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uses" sheetId="1" r:id="rId3"/>
    <sheet state="visible" name="Customers" sheetId="2" r:id="rId4"/>
    <sheet state="visible" name="companies" sheetId="3" r:id="rId5"/>
    <sheet state="visible" name="Acts" sheetId="4" r:id="rId6"/>
    <sheet state="visible" name="Assignments" sheetId="5" r:id="rId7"/>
    <sheet state="visible" name="Orders" sheetId="6" r:id="rId8"/>
    <sheet state="visible" name="types" sheetId="7" r:id="rId9"/>
    <sheet state="visible" name="contractors" sheetId="8" r:id="rId10"/>
    <sheet state="visible" name="positions" sheetId="9" r:id="rId11"/>
    <sheet state="visible" name="order_acts" sheetId="10" r:id="rId12"/>
    <sheet state="visible" name="order_assignments" sheetId="11" r:id="rId13"/>
  </sheets>
  <definedNames/>
  <calcPr/>
</workbook>
</file>

<file path=xl/sharedStrings.xml><?xml version="1.0" encoding="utf-8"?>
<sst xmlns="http://schemas.openxmlformats.org/spreadsheetml/2006/main" count="2419" uniqueCount="1363">
  <si>
    <t>id</t>
  </si>
  <si>
    <t>first_name</t>
  </si>
  <si>
    <t>last_name</t>
  </si>
  <si>
    <t>id_status</t>
  </si>
  <si>
    <t>id_company</t>
  </si>
  <si>
    <t>name</t>
  </si>
  <si>
    <t>address</t>
  </si>
  <si>
    <t>telephone</t>
  </si>
  <si>
    <t>legal_address</t>
  </si>
  <si>
    <t>actual_address</t>
  </si>
  <si>
    <t>email</t>
  </si>
  <si>
    <t>=</t>
  </si>
  <si>
    <t>customer_statuses</t>
  </si>
  <si>
    <t>Юридическое лицо</t>
  </si>
  <si>
    <t>customers</t>
  </si>
  <si>
    <t>Иван1</t>
  </si>
  <si>
    <t>Иванов1</t>
  </si>
  <si>
    <t>NULL</t>
  </si>
  <si>
    <t>Пермь1</t>
  </si>
  <si>
    <t>companies</t>
  </si>
  <si>
    <t>IBS1</t>
  </si>
  <si>
    <t>Москва1</t>
  </si>
  <si>
    <t>ibs@ibs.com</t>
  </si>
  <si>
    <t>Физическое лицо</t>
  </si>
  <si>
    <t>IBS2</t>
  </si>
  <si>
    <t>Москва2</t>
  </si>
  <si>
    <t>Пермь2</t>
  </si>
  <si>
    <t>IBS3</t>
  </si>
  <si>
    <t>Москва3</t>
  </si>
  <si>
    <t>Пермь3</t>
  </si>
  <si>
    <t>Иван2</t>
  </si>
  <si>
    <t>Иванов2</t>
  </si>
  <si>
    <t>IBS4</t>
  </si>
  <si>
    <t>Москва4</t>
  </si>
  <si>
    <t>Пермь4</t>
  </si>
  <si>
    <t>Иван3</t>
  </si>
  <si>
    <t>Иванов3</t>
  </si>
  <si>
    <t>IBS5</t>
  </si>
  <si>
    <t>Москва5</t>
  </si>
  <si>
    <t>Пермь5</t>
  </si>
  <si>
    <t>Иван4</t>
  </si>
  <si>
    <t>Иванов4</t>
  </si>
  <si>
    <t>IBS6</t>
  </si>
  <si>
    <t>Москва6</t>
  </si>
  <si>
    <t>Пермь6</t>
  </si>
  <si>
    <t>IBS7</t>
  </si>
  <si>
    <t>Москва7</t>
  </si>
  <si>
    <t>Пермь7</t>
  </si>
  <si>
    <t>Иван5</t>
  </si>
  <si>
    <t>Иванов5</t>
  </si>
  <si>
    <t>IBS8</t>
  </si>
  <si>
    <t>Москва8</t>
  </si>
  <si>
    <t>Пермь8</t>
  </si>
  <si>
    <t>Иван6</t>
  </si>
  <si>
    <t>Иванов6</t>
  </si>
  <si>
    <t>IBS9</t>
  </si>
  <si>
    <t>Москва9</t>
  </si>
  <si>
    <t>Пермь9</t>
  </si>
  <si>
    <t>Иван7</t>
  </si>
  <si>
    <t>Иванов7</t>
  </si>
  <si>
    <t>IBS10</t>
  </si>
  <si>
    <t>Москва10</t>
  </si>
  <si>
    <t>Пермь10</t>
  </si>
  <si>
    <t>Иван8</t>
  </si>
  <si>
    <t>Иванов8</t>
  </si>
  <si>
    <t>IBS11</t>
  </si>
  <si>
    <t>Москва11</t>
  </si>
  <si>
    <t>Пермь11</t>
  </si>
  <si>
    <t>IBS12</t>
  </si>
  <si>
    <t>Москва12</t>
  </si>
  <si>
    <t>Пермь12</t>
  </si>
  <si>
    <t>Иван9</t>
  </si>
  <si>
    <t>Иванов9</t>
  </si>
  <si>
    <t>IBS13</t>
  </si>
  <si>
    <t>Москва13</t>
  </si>
  <si>
    <t>Пермь13</t>
  </si>
  <si>
    <t>Иван10</t>
  </si>
  <si>
    <t>Иванов10</t>
  </si>
  <si>
    <t>IBS14</t>
  </si>
  <si>
    <t>Москва14</t>
  </si>
  <si>
    <t>Пермь14</t>
  </si>
  <si>
    <t>Иван11</t>
  </si>
  <si>
    <t>Иванов11</t>
  </si>
  <si>
    <t>IBS15</t>
  </si>
  <si>
    <t>Москва15</t>
  </si>
  <si>
    <t>Пермь15</t>
  </si>
  <si>
    <t>Иван12</t>
  </si>
  <si>
    <t>Иванов12</t>
  </si>
  <si>
    <t>number</t>
  </si>
  <si>
    <t>registration_date</t>
  </si>
  <si>
    <t>end_date</t>
  </si>
  <si>
    <t>update_date</t>
  </si>
  <si>
    <t>id_contractor</t>
  </si>
  <si>
    <t>description</t>
  </si>
  <si>
    <t>acts</t>
  </si>
  <si>
    <t>A-1</t>
  </si>
  <si>
    <t>IBS16</t>
  </si>
  <si>
    <t>A1</t>
  </si>
  <si>
    <t>Москва16</t>
  </si>
  <si>
    <t>Пермь16</t>
  </si>
  <si>
    <t>ABC</t>
  </si>
  <si>
    <t>IBS17</t>
  </si>
  <si>
    <t>Москва17</t>
  </si>
  <si>
    <t>Пермь17</t>
  </si>
  <si>
    <t>Иван13</t>
  </si>
  <si>
    <t>Иванов13</t>
  </si>
  <si>
    <t>IBS18</t>
  </si>
  <si>
    <t>Москва18</t>
  </si>
  <si>
    <t>Пермь18</t>
  </si>
  <si>
    <t>Иван14</t>
  </si>
  <si>
    <t>Иванов14</t>
  </si>
  <si>
    <t>IBS19</t>
  </si>
  <si>
    <t>Москва19</t>
  </si>
  <si>
    <t>Пермь19</t>
  </si>
  <si>
    <t>Иван15</t>
  </si>
  <si>
    <t>Иванов15</t>
  </si>
  <si>
    <t>IBS20</t>
  </si>
  <si>
    <t>Москва20</t>
  </si>
  <si>
    <t>Пермь20</t>
  </si>
  <si>
    <t>A-2</t>
  </si>
  <si>
    <t>A2</t>
  </si>
  <si>
    <t>IBS21</t>
  </si>
  <si>
    <t>Москва21</t>
  </si>
  <si>
    <t>Иван16</t>
  </si>
  <si>
    <t>Пермь21</t>
  </si>
  <si>
    <t>Иванов16</t>
  </si>
  <si>
    <t>IBS22</t>
  </si>
  <si>
    <t>Москва22</t>
  </si>
  <si>
    <t>Пермь22</t>
  </si>
  <si>
    <t>Иван17</t>
  </si>
  <si>
    <t>Иванов17</t>
  </si>
  <si>
    <t>A-3</t>
  </si>
  <si>
    <t>A3</t>
  </si>
  <si>
    <t>IBS23</t>
  </si>
  <si>
    <t>Москва23</t>
  </si>
  <si>
    <t>Пермь23</t>
  </si>
  <si>
    <t>Иван18</t>
  </si>
  <si>
    <t>Иванов18</t>
  </si>
  <si>
    <t>IBS24</t>
  </si>
  <si>
    <t>Москва24</t>
  </si>
  <si>
    <t>Пермь24</t>
  </si>
  <si>
    <t>Иван19</t>
  </si>
  <si>
    <t>Иванов19</t>
  </si>
  <si>
    <t>IBS25</t>
  </si>
  <si>
    <t>Москва25</t>
  </si>
  <si>
    <t>Пермь25</t>
  </si>
  <si>
    <t>A-4</t>
  </si>
  <si>
    <t>A4</t>
  </si>
  <si>
    <t>Иван20</t>
  </si>
  <si>
    <t>Иванов20</t>
  </si>
  <si>
    <t>IBS26</t>
  </si>
  <si>
    <t>Москва26</t>
  </si>
  <si>
    <t>Пермь26</t>
  </si>
  <si>
    <t>IBS27</t>
  </si>
  <si>
    <t>Москва27</t>
  </si>
  <si>
    <t>Пермь27</t>
  </si>
  <si>
    <t>Иван21</t>
  </si>
  <si>
    <t>Иванов21</t>
  </si>
  <si>
    <t>A-5</t>
  </si>
  <si>
    <t>A5</t>
  </si>
  <si>
    <t>IBS28</t>
  </si>
  <si>
    <t>Москва28</t>
  </si>
  <si>
    <t>Пермь28</t>
  </si>
  <si>
    <t>Иван22</t>
  </si>
  <si>
    <t>Иванов22</t>
  </si>
  <si>
    <t>IBS29</t>
  </si>
  <si>
    <t>Москва29</t>
  </si>
  <si>
    <t>Пермь29</t>
  </si>
  <si>
    <t>Иван23</t>
  </si>
  <si>
    <t>Иванов23</t>
  </si>
  <si>
    <t>IBS30</t>
  </si>
  <si>
    <t>Москва30</t>
  </si>
  <si>
    <t>A-6</t>
  </si>
  <si>
    <t>Пермь30</t>
  </si>
  <si>
    <t>A6</t>
  </si>
  <si>
    <t>IBS31</t>
  </si>
  <si>
    <t>Москва31</t>
  </si>
  <si>
    <t>Пермь31</t>
  </si>
  <si>
    <t>Иван24</t>
  </si>
  <si>
    <t>Иванов24</t>
  </si>
  <si>
    <t>IBS32</t>
  </si>
  <si>
    <t>Москва32</t>
  </si>
  <si>
    <t>Пермь32</t>
  </si>
  <si>
    <t>Иван25</t>
  </si>
  <si>
    <t>Иванов25</t>
  </si>
  <si>
    <t>IBS33</t>
  </si>
  <si>
    <t>Москва33</t>
  </si>
  <si>
    <t>Пермь33</t>
  </si>
  <si>
    <t>A-7</t>
  </si>
  <si>
    <t>A7</t>
  </si>
  <si>
    <t>Иван26</t>
  </si>
  <si>
    <t>Иванов26</t>
  </si>
  <si>
    <t>IBS34</t>
  </si>
  <si>
    <t>Москва34</t>
  </si>
  <si>
    <t>Пермь34</t>
  </si>
  <si>
    <t>IBS35</t>
  </si>
  <si>
    <t>Москва35</t>
  </si>
  <si>
    <t>Пермь35</t>
  </si>
  <si>
    <t>Иван27</t>
  </si>
  <si>
    <t>Иванов27</t>
  </si>
  <si>
    <t>A-8</t>
  </si>
  <si>
    <t>A8</t>
  </si>
  <si>
    <t>Иван28</t>
  </si>
  <si>
    <t>Иванов28</t>
  </si>
  <si>
    <t>IBS36</t>
  </si>
  <si>
    <t>Москва36</t>
  </si>
  <si>
    <t>Пермь36</t>
  </si>
  <si>
    <t>IBS37</t>
  </si>
  <si>
    <t>Москва37</t>
  </si>
  <si>
    <t>Пермь37</t>
  </si>
  <si>
    <t>Иван29</t>
  </si>
  <si>
    <t>Иванов29</t>
  </si>
  <si>
    <t>A-9</t>
  </si>
  <si>
    <t>A9</t>
  </si>
  <si>
    <t>IBS38</t>
  </si>
  <si>
    <t>Москва38</t>
  </si>
  <si>
    <t>Пермь38</t>
  </si>
  <si>
    <t>Иван30</t>
  </si>
  <si>
    <t>Иванов30</t>
  </si>
  <si>
    <t>IBS39</t>
  </si>
  <si>
    <t>Москва39</t>
  </si>
  <si>
    <t>Пермь39</t>
  </si>
  <si>
    <t>A-10</t>
  </si>
  <si>
    <t>A10</t>
  </si>
  <si>
    <t>IBS40</t>
  </si>
  <si>
    <t>Москва40</t>
  </si>
  <si>
    <t>Пермь40</t>
  </si>
  <si>
    <t>Иван31</t>
  </si>
  <si>
    <t>Иванов31</t>
  </si>
  <si>
    <t>IBS41</t>
  </si>
  <si>
    <t>Москва41</t>
  </si>
  <si>
    <t>Пермь41</t>
  </si>
  <si>
    <t>Иван32</t>
  </si>
  <si>
    <t>Иванов32</t>
  </si>
  <si>
    <t>IBS42</t>
  </si>
  <si>
    <t>Москва42</t>
  </si>
  <si>
    <t>Пермь42</t>
  </si>
  <si>
    <t>A-11</t>
  </si>
  <si>
    <t>A11</t>
  </si>
  <si>
    <t>IBS43</t>
  </si>
  <si>
    <t>Москва43</t>
  </si>
  <si>
    <t>Пермь43</t>
  </si>
  <si>
    <t>Иван33</t>
  </si>
  <si>
    <t>Иванов33</t>
  </si>
  <si>
    <t>IBS44</t>
  </si>
  <si>
    <t>Москва44</t>
  </si>
  <si>
    <t>Пермь44</t>
  </si>
  <si>
    <t>A-12</t>
  </si>
  <si>
    <t>A12</t>
  </si>
  <si>
    <t>Иван34</t>
  </si>
  <si>
    <t>Иванов34</t>
  </si>
  <si>
    <t>IBS45</t>
  </si>
  <si>
    <t>Москва45</t>
  </si>
  <si>
    <t>Пермь45</t>
  </si>
  <si>
    <t>IBS46</t>
  </si>
  <si>
    <t>Москва46</t>
  </si>
  <si>
    <t>Пермь46</t>
  </si>
  <si>
    <t>Иван35</t>
  </si>
  <si>
    <t>Иванов35</t>
  </si>
  <si>
    <t>A-13</t>
  </si>
  <si>
    <t>A13</t>
  </si>
  <si>
    <t>IBS47</t>
  </si>
  <si>
    <t>Москва47</t>
  </si>
  <si>
    <t>Пермь47</t>
  </si>
  <si>
    <t>Иван36</t>
  </si>
  <si>
    <t>Иванов36</t>
  </si>
  <si>
    <t>IBS48</t>
  </si>
  <si>
    <t>Москва48</t>
  </si>
  <si>
    <t>Пермь48</t>
  </si>
  <si>
    <t>Иван37</t>
  </si>
  <si>
    <t>Иванов37</t>
  </si>
  <si>
    <t>A-14</t>
  </si>
  <si>
    <t>A14</t>
  </si>
  <si>
    <t>IBS49</t>
  </si>
  <si>
    <t>Москва49</t>
  </si>
  <si>
    <t>Пермь49</t>
  </si>
  <si>
    <t>Иван38</t>
  </si>
  <si>
    <t>Иванов38</t>
  </si>
  <si>
    <t>A-15</t>
  </si>
  <si>
    <t>A15</t>
  </si>
  <si>
    <t>IBS50</t>
  </si>
  <si>
    <t>Москва50</t>
  </si>
  <si>
    <t>Пермь50</t>
  </si>
  <si>
    <t>Иван39</t>
  </si>
  <si>
    <t>Иванов39</t>
  </si>
  <si>
    <t>IBS51</t>
  </si>
  <si>
    <t>Москва51</t>
  </si>
  <si>
    <t>Пермь51</t>
  </si>
  <si>
    <t>Иван40</t>
  </si>
  <si>
    <t>Иванов40</t>
  </si>
  <si>
    <t>IBS52</t>
  </si>
  <si>
    <t>A-16</t>
  </si>
  <si>
    <t>Москва52</t>
  </si>
  <si>
    <t>A16</t>
  </si>
  <si>
    <t>Пермь52</t>
  </si>
  <si>
    <t>Иван41</t>
  </si>
  <si>
    <t>Иванов41</t>
  </si>
  <si>
    <t>IBS53</t>
  </si>
  <si>
    <t>Москва53</t>
  </si>
  <si>
    <t>Пермь53</t>
  </si>
  <si>
    <t>A-17</t>
  </si>
  <si>
    <t>A17</t>
  </si>
  <si>
    <t>Иван42</t>
  </si>
  <si>
    <t>IBS54</t>
  </si>
  <si>
    <t>Иванов42</t>
  </si>
  <si>
    <t>Москва54</t>
  </si>
  <si>
    <t>Пермь54</t>
  </si>
  <si>
    <t>IBS55</t>
  </si>
  <si>
    <t>Москва55</t>
  </si>
  <si>
    <t>Пермь55</t>
  </si>
  <si>
    <t>Иван43</t>
  </si>
  <si>
    <t>Иванов43</t>
  </si>
  <si>
    <t>IBS56</t>
  </si>
  <si>
    <t>Москва56</t>
  </si>
  <si>
    <t>Пермь56</t>
  </si>
  <si>
    <t>A-18</t>
  </si>
  <si>
    <t>A18</t>
  </si>
  <si>
    <t>Иван44</t>
  </si>
  <si>
    <t>Иванов44</t>
  </si>
  <si>
    <t>IBS57</t>
  </si>
  <si>
    <t>Москва57</t>
  </si>
  <si>
    <t>Пермь57</t>
  </si>
  <si>
    <t>IBS58</t>
  </si>
  <si>
    <t>Москва58</t>
  </si>
  <si>
    <t>Пермь58</t>
  </si>
  <si>
    <t>Иван45</t>
  </si>
  <si>
    <t>Иванов45</t>
  </si>
  <si>
    <t>A-19</t>
  </si>
  <si>
    <t>A19</t>
  </si>
  <si>
    <t>IBS59</t>
  </si>
  <si>
    <t>Москва59</t>
  </si>
  <si>
    <t>Пермь59</t>
  </si>
  <si>
    <t>Иван46</t>
  </si>
  <si>
    <t>Иванов46</t>
  </si>
  <si>
    <t>IBS60</t>
  </si>
  <si>
    <t>Москва60</t>
  </si>
  <si>
    <t>Пермь60</t>
  </si>
  <si>
    <t>IBS61</t>
  </si>
  <si>
    <t>Иван47</t>
  </si>
  <si>
    <t>Москва61</t>
  </si>
  <si>
    <t>Иванов47</t>
  </si>
  <si>
    <t>Пермь61</t>
  </si>
  <si>
    <t>A-20</t>
  </si>
  <si>
    <t>A20</t>
  </si>
  <si>
    <t>IBS62</t>
  </si>
  <si>
    <t>Москва62</t>
  </si>
  <si>
    <t>Пермь62</t>
  </si>
  <si>
    <t>Иван48</t>
  </si>
  <si>
    <t>Иванов48</t>
  </si>
  <si>
    <t>IBS63</t>
  </si>
  <si>
    <t>Москва63</t>
  </si>
  <si>
    <t>Пермь63</t>
  </si>
  <si>
    <t>A-21</t>
  </si>
  <si>
    <t>A21</t>
  </si>
  <si>
    <t>Иван49</t>
  </si>
  <si>
    <t>Иванов49</t>
  </si>
  <si>
    <t>IBS64</t>
  </si>
  <si>
    <t>Москва64</t>
  </si>
  <si>
    <t>Пермь64</t>
  </si>
  <si>
    <t>Иван50</t>
  </si>
  <si>
    <t>Иванов50</t>
  </si>
  <si>
    <t>IBS65</t>
  </si>
  <si>
    <t>Москва65</t>
  </si>
  <si>
    <t>Пермь65</t>
  </si>
  <si>
    <t>A-22</t>
  </si>
  <si>
    <t>A22</t>
  </si>
  <si>
    <t>IBS66</t>
  </si>
  <si>
    <t>Москва66</t>
  </si>
  <si>
    <t>Пермь66</t>
  </si>
  <si>
    <t>Иван51</t>
  </si>
  <si>
    <t>Иванов51</t>
  </si>
  <si>
    <t>IBS67</t>
  </si>
  <si>
    <t>Москва67</t>
  </si>
  <si>
    <t>Пермь67</t>
  </si>
  <si>
    <t>Иван52</t>
  </si>
  <si>
    <t>Иванов52</t>
  </si>
  <si>
    <t>A-23</t>
  </si>
  <si>
    <t>A23</t>
  </si>
  <si>
    <t>IBS68</t>
  </si>
  <si>
    <t>Москва68</t>
  </si>
  <si>
    <t>Пермь68</t>
  </si>
  <si>
    <t>Иван53</t>
  </si>
  <si>
    <t>Иванов53</t>
  </si>
  <si>
    <t>IBS69</t>
  </si>
  <si>
    <t>Москва69</t>
  </si>
  <si>
    <t>Пермь69</t>
  </si>
  <si>
    <t>A-24</t>
  </si>
  <si>
    <t>A24</t>
  </si>
  <si>
    <t>Иван54</t>
  </si>
  <si>
    <t>Иванов54</t>
  </si>
  <si>
    <t>IBS70</t>
  </si>
  <si>
    <t>Москва70</t>
  </si>
  <si>
    <t>Пермь70</t>
  </si>
  <si>
    <t>IBS71</t>
  </si>
  <si>
    <t>Москва71</t>
  </si>
  <si>
    <t>Пермь71</t>
  </si>
  <si>
    <t>Иван55</t>
  </si>
  <si>
    <t>Иванов55</t>
  </si>
  <si>
    <t>A-25</t>
  </si>
  <si>
    <t>IBS72</t>
  </si>
  <si>
    <t>A25</t>
  </si>
  <si>
    <t>Москва72</t>
  </si>
  <si>
    <t>Пермь72</t>
  </si>
  <si>
    <t>Иван56</t>
  </si>
  <si>
    <t>Иванов56</t>
  </si>
  <si>
    <t>IBS73</t>
  </si>
  <si>
    <t>Москва73</t>
  </si>
  <si>
    <t>Пермь73</t>
  </si>
  <si>
    <t>Иван57</t>
  </si>
  <si>
    <t>Иванов57</t>
  </si>
  <si>
    <t>IBS74</t>
  </si>
  <si>
    <t>Москва74</t>
  </si>
  <si>
    <t>Пермь74</t>
  </si>
  <si>
    <t>A-26</t>
  </si>
  <si>
    <t>A26</t>
  </si>
  <si>
    <t>IBS75</t>
  </si>
  <si>
    <t>Москва75</t>
  </si>
  <si>
    <t>Пермь75</t>
  </si>
  <si>
    <t>Иван58</t>
  </si>
  <si>
    <t>Иванов58</t>
  </si>
  <si>
    <t>IBS76</t>
  </si>
  <si>
    <t>Москва76</t>
  </si>
  <si>
    <t>Пермь76</t>
  </si>
  <si>
    <t>A-27</t>
  </si>
  <si>
    <t>A27</t>
  </si>
  <si>
    <t>Иван59</t>
  </si>
  <si>
    <t>Иванов59</t>
  </si>
  <si>
    <t>IBS77</t>
  </si>
  <si>
    <t>Москва77</t>
  </si>
  <si>
    <t>Пермь77</t>
  </si>
  <si>
    <t>IBS78</t>
  </si>
  <si>
    <t>Москва78</t>
  </si>
  <si>
    <t>Пермь78</t>
  </si>
  <si>
    <t>Иван60</t>
  </si>
  <si>
    <t>Иванов60</t>
  </si>
  <si>
    <t>A-28</t>
  </si>
  <si>
    <t>A28</t>
  </si>
  <si>
    <t>IBS79</t>
  </si>
  <si>
    <t>Москва79</t>
  </si>
  <si>
    <t>Пермь79</t>
  </si>
  <si>
    <t>Иван61</t>
  </si>
  <si>
    <t>Иванов61</t>
  </si>
  <si>
    <t>IBS80</t>
  </si>
  <si>
    <t>Москва80</t>
  </si>
  <si>
    <t>Пермь80</t>
  </si>
  <si>
    <t>A-29</t>
  </si>
  <si>
    <t>A29</t>
  </si>
  <si>
    <t>Иван62</t>
  </si>
  <si>
    <t>Иванов62</t>
  </si>
  <si>
    <t>IBS81</t>
  </si>
  <si>
    <t>Москва81</t>
  </si>
  <si>
    <t>Пермь81</t>
  </si>
  <si>
    <t>Иван63</t>
  </si>
  <si>
    <t>Иванов63</t>
  </si>
  <si>
    <t>IBS82</t>
  </si>
  <si>
    <t>Москва82</t>
  </si>
  <si>
    <t>Пермь82</t>
  </si>
  <si>
    <t>A-30</t>
  </si>
  <si>
    <t>A30</t>
  </si>
  <si>
    <t>IBS83</t>
  </si>
  <si>
    <t>Москва83</t>
  </si>
  <si>
    <t>Пермь83</t>
  </si>
  <si>
    <t>Иван64</t>
  </si>
  <si>
    <t>Иванов64</t>
  </si>
  <si>
    <t>IBS84</t>
  </si>
  <si>
    <t>Москва84</t>
  </si>
  <si>
    <t>Пермь84</t>
  </si>
  <si>
    <t>Иван65</t>
  </si>
  <si>
    <t>Иванов65</t>
  </si>
  <si>
    <t>A-31</t>
  </si>
  <si>
    <t>A31</t>
  </si>
  <si>
    <t>IBS85</t>
  </si>
  <si>
    <t>Москва85</t>
  </si>
  <si>
    <t>Пермь85</t>
  </si>
  <si>
    <t>Иван66</t>
  </si>
  <si>
    <t>Иванов66</t>
  </si>
  <si>
    <t>IBS86</t>
  </si>
  <si>
    <t>Москва86</t>
  </si>
  <si>
    <t>Пермь86</t>
  </si>
  <si>
    <t>A-32</t>
  </si>
  <si>
    <t>A32</t>
  </si>
  <si>
    <t>IBS87</t>
  </si>
  <si>
    <t>Москва87</t>
  </si>
  <si>
    <t>Пермь87</t>
  </si>
  <si>
    <t>Иван67</t>
  </si>
  <si>
    <t>Иванов67</t>
  </si>
  <si>
    <t>IBS88</t>
  </si>
  <si>
    <t>Москва88</t>
  </si>
  <si>
    <t>Пермь88</t>
  </si>
  <si>
    <t>Иван68</t>
  </si>
  <si>
    <t>Иванов68</t>
  </si>
  <si>
    <t>IBS89</t>
  </si>
  <si>
    <t>Москва89</t>
  </si>
  <si>
    <t>Пермь89</t>
  </si>
  <si>
    <t>A-33</t>
  </si>
  <si>
    <t>A33</t>
  </si>
  <si>
    <t>Иван69</t>
  </si>
  <si>
    <t>Иванов69</t>
  </si>
  <si>
    <t>IBS90</t>
  </si>
  <si>
    <t>Москва90</t>
  </si>
  <si>
    <t>Пермь90</t>
  </si>
  <si>
    <t>Иван70</t>
  </si>
  <si>
    <t>Иванов70</t>
  </si>
  <si>
    <t>A-34</t>
  </si>
  <si>
    <t>A34</t>
  </si>
  <si>
    <t>IBS91</t>
  </si>
  <si>
    <t>Москва91</t>
  </si>
  <si>
    <t>Пермь91</t>
  </si>
  <si>
    <t>IBS92</t>
  </si>
  <si>
    <t>Москва92</t>
  </si>
  <si>
    <t>Пермь92</t>
  </si>
  <si>
    <t>Иван71</t>
  </si>
  <si>
    <t>Иванов71</t>
  </si>
  <si>
    <t>IBS93</t>
  </si>
  <si>
    <t>Москва93</t>
  </si>
  <si>
    <t>Пермь93</t>
  </si>
  <si>
    <t>A-35</t>
  </si>
  <si>
    <t>A35</t>
  </si>
  <si>
    <t>Иван72</t>
  </si>
  <si>
    <t>Иванов72</t>
  </si>
  <si>
    <t>IBS94</t>
  </si>
  <si>
    <t>Москва94</t>
  </si>
  <si>
    <t>Пермь94</t>
  </si>
  <si>
    <t>IBS95</t>
  </si>
  <si>
    <t>Москва95</t>
  </si>
  <si>
    <t>Пермь95</t>
  </si>
  <si>
    <t>Иван73</t>
  </si>
  <si>
    <t>Иванов73</t>
  </si>
  <si>
    <t>A-36</t>
  </si>
  <si>
    <t>A36</t>
  </si>
  <si>
    <t>IBS96</t>
  </si>
  <si>
    <t>Москва96</t>
  </si>
  <si>
    <t>Пермь96</t>
  </si>
  <si>
    <t>Иван74</t>
  </si>
  <si>
    <t>Иванов74</t>
  </si>
  <si>
    <t>IBS97</t>
  </si>
  <si>
    <t>Москва97</t>
  </si>
  <si>
    <t>Пермь97</t>
  </si>
  <si>
    <t>A-37</t>
  </si>
  <si>
    <t>A37</t>
  </si>
  <si>
    <t>IBS98</t>
  </si>
  <si>
    <t>Москва98</t>
  </si>
  <si>
    <t>Пермь98</t>
  </si>
  <si>
    <t>Иван75</t>
  </si>
  <si>
    <t>Иванов75</t>
  </si>
  <si>
    <t>IBS99</t>
  </si>
  <si>
    <t>Москва99</t>
  </si>
  <si>
    <t>Пермь99</t>
  </si>
  <si>
    <t>Иван76</t>
  </si>
  <si>
    <t>Иванов76</t>
  </si>
  <si>
    <t>A-38</t>
  </si>
  <si>
    <t>A38</t>
  </si>
  <si>
    <t>IBS100</t>
  </si>
  <si>
    <t>Москва100</t>
  </si>
  <si>
    <t>Пермь100</t>
  </si>
  <si>
    <t>Иван77</t>
  </si>
  <si>
    <t>Иванов77</t>
  </si>
  <si>
    <t>A-39</t>
  </si>
  <si>
    <t>A39</t>
  </si>
  <si>
    <t>Иван78</t>
  </si>
  <si>
    <t>Иванов78</t>
  </si>
  <si>
    <t>Иван79</t>
  </si>
  <si>
    <t>Иванов79</t>
  </si>
  <si>
    <t>A-40</t>
  </si>
  <si>
    <t>A40</t>
  </si>
  <si>
    <t>Иван80</t>
  </si>
  <si>
    <t>Иванов80</t>
  </si>
  <si>
    <t>Иван81</t>
  </si>
  <si>
    <t>Иванов81</t>
  </si>
  <si>
    <t>A-41</t>
  </si>
  <si>
    <t>A41</t>
  </si>
  <si>
    <t>Иван82</t>
  </si>
  <si>
    <t>Иванов82</t>
  </si>
  <si>
    <t>Иван83</t>
  </si>
  <si>
    <t>Иванов83</t>
  </si>
  <si>
    <t>A-42</t>
  </si>
  <si>
    <t>A42</t>
  </si>
  <si>
    <t>Иван84</t>
  </si>
  <si>
    <t>Иванов84</t>
  </si>
  <si>
    <t>A-43</t>
  </si>
  <si>
    <t>A43</t>
  </si>
  <si>
    <t>Иван85</t>
  </si>
  <si>
    <t>Иванов85</t>
  </si>
  <si>
    <t>A-44</t>
  </si>
  <si>
    <t>A44</t>
  </si>
  <si>
    <t>Иван86</t>
  </si>
  <si>
    <t>Иванов86</t>
  </si>
  <si>
    <t>A-45</t>
  </si>
  <si>
    <t>A45</t>
  </si>
  <si>
    <t>assignments</t>
  </si>
  <si>
    <t>B-1</t>
  </si>
  <si>
    <t>B1</t>
  </si>
  <si>
    <t>Иван87</t>
  </si>
  <si>
    <t>Иванов87</t>
  </si>
  <si>
    <t>A-46</t>
  </si>
  <si>
    <t>A46</t>
  </si>
  <si>
    <t>Иван88</t>
  </si>
  <si>
    <t>Иванов88</t>
  </si>
  <si>
    <t>A-47</t>
  </si>
  <si>
    <t>A47</t>
  </si>
  <si>
    <t>B-2</t>
  </si>
  <si>
    <t>B2</t>
  </si>
  <si>
    <t>Иван89</t>
  </si>
  <si>
    <t>Иванов89</t>
  </si>
  <si>
    <t>A-48</t>
  </si>
  <si>
    <t>A48</t>
  </si>
  <si>
    <t>Иван90</t>
  </si>
  <si>
    <t>Иванов90</t>
  </si>
  <si>
    <t>B-3</t>
  </si>
  <si>
    <t>B3</t>
  </si>
  <si>
    <t>A-49</t>
  </si>
  <si>
    <t>A49</t>
  </si>
  <si>
    <t>Иван91</t>
  </si>
  <si>
    <t>Иванов91</t>
  </si>
  <si>
    <t>B-4</t>
  </si>
  <si>
    <t>B4</t>
  </si>
  <si>
    <t>A-50</t>
  </si>
  <si>
    <t>A50</t>
  </si>
  <si>
    <t>Иван92</t>
  </si>
  <si>
    <t>Иванов92</t>
  </si>
  <si>
    <t>B-5</t>
  </si>
  <si>
    <t>B5</t>
  </si>
  <si>
    <t>A-51</t>
  </si>
  <si>
    <t>A51</t>
  </si>
  <si>
    <t>Иван93</t>
  </si>
  <si>
    <t>Иванов93</t>
  </si>
  <si>
    <t>B-6</t>
  </si>
  <si>
    <t>Иван94</t>
  </si>
  <si>
    <t>B6</t>
  </si>
  <si>
    <t>Иванов94</t>
  </si>
  <si>
    <t>A-52</t>
  </si>
  <si>
    <t>A52</t>
  </si>
  <si>
    <t>Иван95</t>
  </si>
  <si>
    <t>Иванов95</t>
  </si>
  <si>
    <t>B-7</t>
  </si>
  <si>
    <t>B7</t>
  </si>
  <si>
    <t>A-53</t>
  </si>
  <si>
    <t>A53</t>
  </si>
  <si>
    <t>Иван96</t>
  </si>
  <si>
    <t>Иванов96</t>
  </si>
  <si>
    <t>B-8</t>
  </si>
  <si>
    <t>B8</t>
  </si>
  <si>
    <t>A-54</t>
  </si>
  <si>
    <t>A54</t>
  </si>
  <si>
    <t>Иван97</t>
  </si>
  <si>
    <t>Иванов97</t>
  </si>
  <si>
    <t>B-9</t>
  </si>
  <si>
    <t>B9</t>
  </si>
  <si>
    <t>A-55</t>
  </si>
  <si>
    <t>A55</t>
  </si>
  <si>
    <t>Иван98</t>
  </si>
  <si>
    <t>Иванов98</t>
  </si>
  <si>
    <t>Иван99</t>
  </si>
  <si>
    <t>Иванов99</t>
  </si>
  <si>
    <t>A-56</t>
  </si>
  <si>
    <t>A56</t>
  </si>
  <si>
    <t>B-10</t>
  </si>
  <si>
    <t>B10</t>
  </si>
  <si>
    <t>Иван100</t>
  </si>
  <si>
    <t>Иванов100</t>
  </si>
  <si>
    <t>A-57</t>
  </si>
  <si>
    <t>A57</t>
  </si>
  <si>
    <t>B-11</t>
  </si>
  <si>
    <t>B11</t>
  </si>
  <si>
    <t>A-58</t>
  </si>
  <si>
    <t>A58</t>
  </si>
  <si>
    <t>B-12</t>
  </si>
  <si>
    <t>B12</t>
  </si>
  <si>
    <t>A-59</t>
  </si>
  <si>
    <t>A59</t>
  </si>
  <si>
    <t>B-13</t>
  </si>
  <si>
    <t>B13</t>
  </si>
  <si>
    <t>A-60</t>
  </si>
  <si>
    <t>A60</t>
  </si>
  <si>
    <t>B-14</t>
  </si>
  <si>
    <t>B14</t>
  </si>
  <si>
    <t>A-61</t>
  </si>
  <si>
    <t>A61</t>
  </si>
  <si>
    <t>B-15</t>
  </si>
  <si>
    <t>B15</t>
  </si>
  <si>
    <t>A-62</t>
  </si>
  <si>
    <t>A62</t>
  </si>
  <si>
    <t>B-16</t>
  </si>
  <si>
    <t>B16</t>
  </si>
  <si>
    <t>A-63</t>
  </si>
  <si>
    <t>A63</t>
  </si>
  <si>
    <t>id_type</t>
  </si>
  <si>
    <t>id_customer</t>
  </si>
  <si>
    <t>orders</t>
  </si>
  <si>
    <t>С-1</t>
  </si>
  <si>
    <t>С1</t>
  </si>
  <si>
    <t>A-64</t>
  </si>
  <si>
    <t>A64</t>
  </si>
  <si>
    <t>B-17</t>
  </si>
  <si>
    <t>B17</t>
  </si>
  <si>
    <t>A-65</t>
  </si>
  <si>
    <t>A65</t>
  </si>
  <si>
    <t>B-18</t>
  </si>
  <si>
    <t>B18</t>
  </si>
  <si>
    <t>A-66</t>
  </si>
  <si>
    <t>A66</t>
  </si>
  <si>
    <t>B-19</t>
  </si>
  <si>
    <t>B19</t>
  </si>
  <si>
    <t>С-2</t>
  </si>
  <si>
    <t>С2</t>
  </si>
  <si>
    <t>A-67</t>
  </si>
  <si>
    <t>A67</t>
  </si>
  <si>
    <t>B-20</t>
  </si>
  <si>
    <t>B20</t>
  </si>
  <si>
    <t>A-68</t>
  </si>
  <si>
    <t>A68</t>
  </si>
  <si>
    <t>B-21</t>
  </si>
  <si>
    <t>B21</t>
  </si>
  <si>
    <t>С-3</t>
  </si>
  <si>
    <t>С3</t>
  </si>
  <si>
    <t>A-69</t>
  </si>
  <si>
    <t>A69</t>
  </si>
  <si>
    <t>B-22</t>
  </si>
  <si>
    <t>B22</t>
  </si>
  <si>
    <t>A-70</t>
  </si>
  <si>
    <t>A70</t>
  </si>
  <si>
    <t>С-4</t>
  </si>
  <si>
    <t>С4</t>
  </si>
  <si>
    <t>B-23</t>
  </si>
  <si>
    <t>B23</t>
  </si>
  <si>
    <t>A-71</t>
  </si>
  <si>
    <t>A71</t>
  </si>
  <si>
    <t>A-72</t>
  </si>
  <si>
    <t>A72</t>
  </si>
  <si>
    <t>B-24</t>
  </si>
  <si>
    <t>B24</t>
  </si>
  <si>
    <t>С-5</t>
  </si>
  <si>
    <t>С5</t>
  </si>
  <si>
    <t>A-73</t>
  </si>
  <si>
    <t>A73</t>
  </si>
  <si>
    <t>B-25</t>
  </si>
  <si>
    <t>B25</t>
  </si>
  <si>
    <t>С-6</t>
  </si>
  <si>
    <t>С6</t>
  </si>
  <si>
    <t>A-74</t>
  </si>
  <si>
    <t>A74</t>
  </si>
  <si>
    <t>B-26</t>
  </si>
  <si>
    <t>B26</t>
  </si>
  <si>
    <t>С-7</t>
  </si>
  <si>
    <t>С7</t>
  </si>
  <si>
    <t>A-75</t>
  </si>
  <si>
    <t>A75</t>
  </si>
  <si>
    <t>B-27</t>
  </si>
  <si>
    <t>B27</t>
  </si>
  <si>
    <t>A-76</t>
  </si>
  <si>
    <t>A76</t>
  </si>
  <si>
    <t>С-8</t>
  </si>
  <si>
    <t>С8</t>
  </si>
  <si>
    <t>A-77</t>
  </si>
  <si>
    <t>A77</t>
  </si>
  <si>
    <t>B-28</t>
  </si>
  <si>
    <t>B28</t>
  </si>
  <si>
    <t>С-9</t>
  </si>
  <si>
    <t>С9</t>
  </si>
  <si>
    <t>A-78</t>
  </si>
  <si>
    <t>A78</t>
  </si>
  <si>
    <t>B-29</t>
  </si>
  <si>
    <t>B29</t>
  </si>
  <si>
    <t>A-79</t>
  </si>
  <si>
    <t>A79</t>
  </si>
  <si>
    <t>B-30</t>
  </si>
  <si>
    <t>B30</t>
  </si>
  <si>
    <t>С-10</t>
  </si>
  <si>
    <t>С10</t>
  </si>
  <si>
    <t>A-80</t>
  </si>
  <si>
    <t>A80</t>
  </si>
  <si>
    <t>B-31</t>
  </si>
  <si>
    <t>B31</t>
  </si>
  <si>
    <t>A-81</t>
  </si>
  <si>
    <t>A81</t>
  </si>
  <si>
    <t>B-32</t>
  </si>
  <si>
    <t>B32</t>
  </si>
  <si>
    <t>С-11</t>
  </si>
  <si>
    <t>С11</t>
  </si>
  <si>
    <t>A-82</t>
  </si>
  <si>
    <t>A82</t>
  </si>
  <si>
    <t>B-33</t>
  </si>
  <si>
    <t>B33</t>
  </si>
  <si>
    <t>A-83</t>
  </si>
  <si>
    <t>A83</t>
  </si>
  <si>
    <t>С-12</t>
  </si>
  <si>
    <t>С12</t>
  </si>
  <si>
    <t>B-34</t>
  </si>
  <si>
    <t>B34</t>
  </si>
  <si>
    <t>A-84</t>
  </si>
  <si>
    <t>A84</t>
  </si>
  <si>
    <t>B-35</t>
  </si>
  <si>
    <t>B35</t>
  </si>
  <si>
    <t>A-85</t>
  </si>
  <si>
    <t>A85</t>
  </si>
  <si>
    <t>С-13</t>
  </si>
  <si>
    <t>С13</t>
  </si>
  <si>
    <t>A-86</t>
  </si>
  <si>
    <t>A86</t>
  </si>
  <si>
    <t>B-36</t>
  </si>
  <si>
    <t>B36</t>
  </si>
  <si>
    <t>A-87</t>
  </si>
  <si>
    <t>A87</t>
  </si>
  <si>
    <t>С-14</t>
  </si>
  <si>
    <t>С14</t>
  </si>
  <si>
    <t>B-37</t>
  </si>
  <si>
    <t>B37</t>
  </si>
  <si>
    <t>A-88</t>
  </si>
  <si>
    <t>A88</t>
  </si>
  <si>
    <t>B-38</t>
  </si>
  <si>
    <t>B38</t>
  </si>
  <si>
    <t>С-15</t>
  </si>
  <si>
    <t>С15</t>
  </si>
  <si>
    <t>A-89</t>
  </si>
  <si>
    <t>A89</t>
  </si>
  <si>
    <t>B-39</t>
  </si>
  <si>
    <t>B39</t>
  </si>
  <si>
    <t>A-90</t>
  </si>
  <si>
    <t>A90</t>
  </si>
  <si>
    <t>B-40</t>
  </si>
  <si>
    <t>B40</t>
  </si>
  <si>
    <t>С-16</t>
  </si>
  <si>
    <t>С16</t>
  </si>
  <si>
    <t>A-91</t>
  </si>
  <si>
    <t>A91</t>
  </si>
  <si>
    <t>B-41</t>
  </si>
  <si>
    <t>B41</t>
  </si>
  <si>
    <t>С-17</t>
  </si>
  <si>
    <t>С17</t>
  </si>
  <si>
    <t>A-92</t>
  </si>
  <si>
    <t>A92</t>
  </si>
  <si>
    <t>B-42</t>
  </si>
  <si>
    <t>B42</t>
  </si>
  <si>
    <t>С-18</t>
  </si>
  <si>
    <t>С18</t>
  </si>
  <si>
    <t>A-93</t>
  </si>
  <si>
    <t>A93</t>
  </si>
  <si>
    <t>B-43</t>
  </si>
  <si>
    <t>B43</t>
  </si>
  <si>
    <t>С-19</t>
  </si>
  <si>
    <t>С19</t>
  </si>
  <si>
    <t>A-94</t>
  </si>
  <si>
    <t>A94</t>
  </si>
  <si>
    <t>B-44</t>
  </si>
  <si>
    <t>B44</t>
  </si>
  <si>
    <t>С-20</t>
  </si>
  <si>
    <t>С20</t>
  </si>
  <si>
    <t>A-95</t>
  </si>
  <si>
    <t>A95</t>
  </si>
  <si>
    <t>B-45</t>
  </si>
  <si>
    <t>B45</t>
  </si>
  <si>
    <t>С-21</t>
  </si>
  <si>
    <t>С21</t>
  </si>
  <si>
    <t>A-96</t>
  </si>
  <si>
    <t>A96</t>
  </si>
  <si>
    <t>B-46</t>
  </si>
  <si>
    <t>B46</t>
  </si>
  <si>
    <t>С-22</t>
  </si>
  <si>
    <t>A-97</t>
  </si>
  <si>
    <t>С22</t>
  </si>
  <si>
    <t>A97</t>
  </si>
  <si>
    <t>B-47</t>
  </si>
  <si>
    <t>B47</t>
  </si>
  <si>
    <t>A-98</t>
  </si>
  <si>
    <t>A98</t>
  </si>
  <si>
    <t>С-23</t>
  </si>
  <si>
    <t>С23</t>
  </si>
  <si>
    <t>B-48</t>
  </si>
  <si>
    <t>B48</t>
  </si>
  <si>
    <t>A-99</t>
  </si>
  <si>
    <t>A99</t>
  </si>
  <si>
    <t>С-24</t>
  </si>
  <si>
    <t>С24</t>
  </si>
  <si>
    <t>B-49</t>
  </si>
  <si>
    <t>B49</t>
  </si>
  <si>
    <t>A-100</t>
  </si>
  <si>
    <t>A100</t>
  </si>
  <si>
    <t>B-50</t>
  </si>
  <si>
    <t>B50</t>
  </si>
  <si>
    <t>С-25</t>
  </si>
  <si>
    <t>С25</t>
  </si>
  <si>
    <t>B-51</t>
  </si>
  <si>
    <t>B51</t>
  </si>
  <si>
    <t>С-26</t>
  </si>
  <si>
    <t>С26</t>
  </si>
  <si>
    <t>B-52</t>
  </si>
  <si>
    <t>B52</t>
  </si>
  <si>
    <t>С-27</t>
  </si>
  <si>
    <t>С27</t>
  </si>
  <si>
    <t>B-53</t>
  </si>
  <si>
    <t>B53</t>
  </si>
  <si>
    <t>С-28</t>
  </si>
  <si>
    <t>С28</t>
  </si>
  <si>
    <t>B-54</t>
  </si>
  <si>
    <t>B54</t>
  </si>
  <si>
    <t>С-29</t>
  </si>
  <si>
    <t>С29</t>
  </si>
  <si>
    <t>B-55</t>
  </si>
  <si>
    <t>B55</t>
  </si>
  <si>
    <t>С-30</t>
  </si>
  <si>
    <t>С30</t>
  </si>
  <si>
    <t>B-56</t>
  </si>
  <si>
    <t>B56</t>
  </si>
  <si>
    <t>С-31</t>
  </si>
  <si>
    <t>С31</t>
  </si>
  <si>
    <t>B-57</t>
  </si>
  <si>
    <t>B57</t>
  </si>
  <si>
    <t>order_types</t>
  </si>
  <si>
    <t>Еда</t>
  </si>
  <si>
    <t>С-32</t>
  </si>
  <si>
    <t>С32</t>
  </si>
  <si>
    <t>Жилье</t>
  </si>
  <si>
    <t>B-58</t>
  </si>
  <si>
    <t>B58</t>
  </si>
  <si>
    <t>Животные</t>
  </si>
  <si>
    <t>Сантехника</t>
  </si>
  <si>
    <t>С-33</t>
  </si>
  <si>
    <t>С33</t>
  </si>
  <si>
    <t>Обучение</t>
  </si>
  <si>
    <t>B-59</t>
  </si>
  <si>
    <t>B59</t>
  </si>
  <si>
    <t>Оплата</t>
  </si>
  <si>
    <t>Мебель</t>
  </si>
  <si>
    <t>Электричество</t>
  </si>
  <si>
    <t>С-34</t>
  </si>
  <si>
    <t>С34</t>
  </si>
  <si>
    <t>Здоровье</t>
  </si>
  <si>
    <t>B-60</t>
  </si>
  <si>
    <t>B60</t>
  </si>
  <si>
    <t>Семья</t>
  </si>
  <si>
    <t>С-35</t>
  </si>
  <si>
    <t>С35</t>
  </si>
  <si>
    <t>B-61</t>
  </si>
  <si>
    <t>B61</t>
  </si>
  <si>
    <t>С-36</t>
  </si>
  <si>
    <t>С36</t>
  </si>
  <si>
    <t>B-62</t>
  </si>
  <si>
    <t>B62</t>
  </si>
  <si>
    <t>С-37</t>
  </si>
  <si>
    <t>С37</t>
  </si>
  <si>
    <t>B-63</t>
  </si>
  <si>
    <t>B63</t>
  </si>
  <si>
    <t>B-64</t>
  </si>
  <si>
    <t>B64</t>
  </si>
  <si>
    <t>С-38</t>
  </si>
  <si>
    <t>С38</t>
  </si>
  <si>
    <t>B-65</t>
  </si>
  <si>
    <t>B65</t>
  </si>
  <si>
    <t>С-39</t>
  </si>
  <si>
    <t>С39</t>
  </si>
  <si>
    <t>B-66</t>
  </si>
  <si>
    <t>B66</t>
  </si>
  <si>
    <t>С-40</t>
  </si>
  <si>
    <t>С40</t>
  </si>
  <si>
    <t>date_of_birth</t>
  </si>
  <si>
    <t>id_position</t>
  </si>
  <si>
    <t>passport</t>
  </si>
  <si>
    <t>phone_number</t>
  </si>
  <si>
    <t>contractors</t>
  </si>
  <si>
    <t>Саша1</t>
  </si>
  <si>
    <t>Петров1</t>
  </si>
  <si>
    <t>B-67</t>
  </si>
  <si>
    <t>B67</t>
  </si>
  <si>
    <t>С-41</t>
  </si>
  <si>
    <t>С41</t>
  </si>
  <si>
    <t>B-68</t>
  </si>
  <si>
    <t>B68</t>
  </si>
  <si>
    <t>Саша2</t>
  </si>
  <si>
    <t>Петров2</t>
  </si>
  <si>
    <t>С-42</t>
  </si>
  <si>
    <t>С42</t>
  </si>
  <si>
    <t>B-69</t>
  </si>
  <si>
    <t>B69</t>
  </si>
  <si>
    <t>Саша3</t>
  </si>
  <si>
    <t>Петров3</t>
  </si>
  <si>
    <t>С-43</t>
  </si>
  <si>
    <t>С43</t>
  </si>
  <si>
    <t>Саша4</t>
  </si>
  <si>
    <t>Петров4</t>
  </si>
  <si>
    <t>B-70</t>
  </si>
  <si>
    <t>B70</t>
  </si>
  <si>
    <t>С-44</t>
  </si>
  <si>
    <t>С44</t>
  </si>
  <si>
    <t>Саша5</t>
  </si>
  <si>
    <t>Петров5</t>
  </si>
  <si>
    <t>B-71</t>
  </si>
  <si>
    <t>B71</t>
  </si>
  <si>
    <t>Саша6</t>
  </si>
  <si>
    <t>Петров6</t>
  </si>
  <si>
    <t>С-45</t>
  </si>
  <si>
    <t>С45</t>
  </si>
  <si>
    <t>B-72</t>
  </si>
  <si>
    <t>B72</t>
  </si>
  <si>
    <t>Саша7</t>
  </si>
  <si>
    <t>Петров7</t>
  </si>
  <si>
    <t>С-46</t>
  </si>
  <si>
    <t>С46</t>
  </si>
  <si>
    <t>Саша8</t>
  </si>
  <si>
    <t>Петров8</t>
  </si>
  <si>
    <t>B-73</t>
  </si>
  <si>
    <t>B73</t>
  </si>
  <si>
    <t>Саша9</t>
  </si>
  <si>
    <t>Петров9</t>
  </si>
  <si>
    <t>С-47</t>
  </si>
  <si>
    <t>С47</t>
  </si>
  <si>
    <t>B-74</t>
  </si>
  <si>
    <t>B74</t>
  </si>
  <si>
    <t>Саша10</t>
  </si>
  <si>
    <t>Петров10</t>
  </si>
  <si>
    <t>С-48</t>
  </si>
  <si>
    <t>С48</t>
  </si>
  <si>
    <t>Саша11</t>
  </si>
  <si>
    <t>Петров11</t>
  </si>
  <si>
    <t>B-75</t>
  </si>
  <si>
    <t>B75</t>
  </si>
  <si>
    <t>Саша12</t>
  </si>
  <si>
    <t>Петров12</t>
  </si>
  <si>
    <t>B-76</t>
  </si>
  <si>
    <t>B76</t>
  </si>
  <si>
    <t>С-49</t>
  </si>
  <si>
    <t>С49</t>
  </si>
  <si>
    <t>Саша13</t>
  </si>
  <si>
    <t>Петров13</t>
  </si>
  <si>
    <t>Саша14</t>
  </si>
  <si>
    <t>Петров14</t>
  </si>
  <si>
    <t>С-50</t>
  </si>
  <si>
    <t>С50</t>
  </si>
  <si>
    <t>B-77</t>
  </si>
  <si>
    <t>B77</t>
  </si>
  <si>
    <t>Саша15</t>
  </si>
  <si>
    <t>Петров15</t>
  </si>
  <si>
    <t>С-51</t>
  </si>
  <si>
    <t>С51</t>
  </si>
  <si>
    <t>Саша16</t>
  </si>
  <si>
    <t>Петров16</t>
  </si>
  <si>
    <t>B-78</t>
  </si>
  <si>
    <t>B78</t>
  </si>
  <si>
    <t>Саша17</t>
  </si>
  <si>
    <t>Петров17</t>
  </si>
  <si>
    <t>С-52</t>
  </si>
  <si>
    <t>С52</t>
  </si>
  <si>
    <t>Саша18</t>
  </si>
  <si>
    <t>Петров18</t>
  </si>
  <si>
    <t>B-79</t>
  </si>
  <si>
    <t>B79</t>
  </si>
  <si>
    <t>С-53</t>
  </si>
  <si>
    <t>С53</t>
  </si>
  <si>
    <t>Саша19</t>
  </si>
  <si>
    <t>Петров19</t>
  </si>
  <si>
    <t>B-80</t>
  </si>
  <si>
    <t>B80</t>
  </si>
  <si>
    <t>Саша20</t>
  </si>
  <si>
    <t>Петров20</t>
  </si>
  <si>
    <t>С-54</t>
  </si>
  <si>
    <t>С54</t>
  </si>
  <si>
    <t>Саша21</t>
  </si>
  <si>
    <t>Петров21</t>
  </si>
  <si>
    <t>B-81</t>
  </si>
  <si>
    <t>B81</t>
  </si>
  <si>
    <t>Саша22</t>
  </si>
  <si>
    <t>Петров22</t>
  </si>
  <si>
    <t>С-55</t>
  </si>
  <si>
    <t>С55</t>
  </si>
  <si>
    <t>B-82</t>
  </si>
  <si>
    <t>B82</t>
  </si>
  <si>
    <t>Саша23</t>
  </si>
  <si>
    <t>Петров23</t>
  </si>
  <si>
    <t>С-56</t>
  </si>
  <si>
    <t>С56</t>
  </si>
  <si>
    <t>Саша24</t>
  </si>
  <si>
    <t>Петров24</t>
  </si>
  <si>
    <t>B-83</t>
  </si>
  <si>
    <t>B83</t>
  </si>
  <si>
    <t>Саша25</t>
  </si>
  <si>
    <t>Петров25</t>
  </si>
  <si>
    <t>С-57</t>
  </si>
  <si>
    <t>С57</t>
  </si>
  <si>
    <t>B-84</t>
  </si>
  <si>
    <t>B84</t>
  </si>
  <si>
    <t>Саша26</t>
  </si>
  <si>
    <t>Петров26</t>
  </si>
  <si>
    <t>С-58</t>
  </si>
  <si>
    <t>С58</t>
  </si>
  <si>
    <t>B-85</t>
  </si>
  <si>
    <t>B85</t>
  </si>
  <si>
    <t>Саша27</t>
  </si>
  <si>
    <t>Петров27</t>
  </si>
  <si>
    <t>Саша28</t>
  </si>
  <si>
    <t>Петров28</t>
  </si>
  <si>
    <t>B-86</t>
  </si>
  <si>
    <t>B86</t>
  </si>
  <si>
    <t>С-59</t>
  </si>
  <si>
    <t>С59</t>
  </si>
  <si>
    <t>Саша29</t>
  </si>
  <si>
    <t>Петров29</t>
  </si>
  <si>
    <t>B-87</t>
  </si>
  <si>
    <t>B87</t>
  </si>
  <si>
    <t>Саша30</t>
  </si>
  <si>
    <t>Петров30</t>
  </si>
  <si>
    <t>С-60</t>
  </si>
  <si>
    <t>С60</t>
  </si>
  <si>
    <t>Саша31</t>
  </si>
  <si>
    <t>Петров31</t>
  </si>
  <si>
    <t>B-88</t>
  </si>
  <si>
    <t>B88</t>
  </si>
  <si>
    <t>С-61</t>
  </si>
  <si>
    <t>С61</t>
  </si>
  <si>
    <t>Саша32</t>
  </si>
  <si>
    <t>Петров32</t>
  </si>
  <si>
    <t>Саша33</t>
  </si>
  <si>
    <t>Петров33</t>
  </si>
  <si>
    <t>B-89</t>
  </si>
  <si>
    <t>B89</t>
  </si>
  <si>
    <t>С-62</t>
  </si>
  <si>
    <t>С62</t>
  </si>
  <si>
    <t>Саша34</t>
  </si>
  <si>
    <t>Петров34</t>
  </si>
  <si>
    <t>B-90</t>
  </si>
  <si>
    <t>B90</t>
  </si>
  <si>
    <t>Саша35</t>
  </si>
  <si>
    <t>Петров35</t>
  </si>
  <si>
    <t>С-63</t>
  </si>
  <si>
    <t>С63</t>
  </si>
  <si>
    <t>Саша36</t>
  </si>
  <si>
    <t>Петров36</t>
  </si>
  <si>
    <t>B-91</t>
  </si>
  <si>
    <t>B91</t>
  </si>
  <si>
    <t>С-64</t>
  </si>
  <si>
    <t>С64</t>
  </si>
  <si>
    <t>Саша37</t>
  </si>
  <si>
    <t>Петров37</t>
  </si>
  <si>
    <t>B-92</t>
  </si>
  <si>
    <t>B92</t>
  </si>
  <si>
    <t>Саша38</t>
  </si>
  <si>
    <t>Петров38</t>
  </si>
  <si>
    <t>С-65</t>
  </si>
  <si>
    <t>С65</t>
  </si>
  <si>
    <t>Саша39</t>
  </si>
  <si>
    <t>Петров39</t>
  </si>
  <si>
    <t>B-93</t>
  </si>
  <si>
    <t>B93</t>
  </si>
  <si>
    <t>Саша40</t>
  </si>
  <si>
    <t>Петров40</t>
  </si>
  <si>
    <t>С-66</t>
  </si>
  <si>
    <t>С66</t>
  </si>
  <si>
    <t>B-94</t>
  </si>
  <si>
    <t>B94</t>
  </si>
  <si>
    <t>Саша41</t>
  </si>
  <si>
    <t>Петров41</t>
  </si>
  <si>
    <t>С-67</t>
  </si>
  <si>
    <t>С67</t>
  </si>
  <si>
    <t>B-95</t>
  </si>
  <si>
    <t>B95</t>
  </si>
  <si>
    <t>Саша42</t>
  </si>
  <si>
    <t>Петров42</t>
  </si>
  <si>
    <t>С-68</t>
  </si>
  <si>
    <t>С68</t>
  </si>
  <si>
    <t>B-96</t>
  </si>
  <si>
    <t>B96</t>
  </si>
  <si>
    <t>Саша43</t>
  </si>
  <si>
    <t>Петров43</t>
  </si>
  <si>
    <t>B-97</t>
  </si>
  <si>
    <t>B97</t>
  </si>
  <si>
    <t>С-69</t>
  </si>
  <si>
    <t>С69</t>
  </si>
  <si>
    <t>Саша44</t>
  </si>
  <si>
    <t>Петров44</t>
  </si>
  <si>
    <t>B-98</t>
  </si>
  <si>
    <t>B98</t>
  </si>
  <si>
    <t>Саша45</t>
  </si>
  <si>
    <t>Петров45</t>
  </si>
  <si>
    <t>С-70</t>
  </si>
  <si>
    <t>С70</t>
  </si>
  <si>
    <t>B-99</t>
  </si>
  <si>
    <t>B99</t>
  </si>
  <si>
    <t>Саша46</t>
  </si>
  <si>
    <t>Петров46</t>
  </si>
  <si>
    <t>С-71</t>
  </si>
  <si>
    <t>С71</t>
  </si>
  <si>
    <t>B-100</t>
  </si>
  <si>
    <t>B100</t>
  </si>
  <si>
    <t>Саша47</t>
  </si>
  <si>
    <t>Петров47</t>
  </si>
  <si>
    <t>С-72</t>
  </si>
  <si>
    <t>С72</t>
  </si>
  <si>
    <t>Саша48</t>
  </si>
  <si>
    <t>Петров48</t>
  </si>
  <si>
    <t>Саша49</t>
  </si>
  <si>
    <t>Петров49</t>
  </si>
  <si>
    <t>С-73</t>
  </si>
  <si>
    <t>С73</t>
  </si>
  <si>
    <t>Саша50</t>
  </si>
  <si>
    <t>Петров50</t>
  </si>
  <si>
    <t>Саша51</t>
  </si>
  <si>
    <t>Петров51</t>
  </si>
  <si>
    <t>С-74</t>
  </si>
  <si>
    <t>С74</t>
  </si>
  <si>
    <t>Саша52</t>
  </si>
  <si>
    <t>Петров52</t>
  </si>
  <si>
    <t>С-75</t>
  </si>
  <si>
    <t>С75</t>
  </si>
  <si>
    <t>Саша53</t>
  </si>
  <si>
    <t>Петров53</t>
  </si>
  <si>
    <t>Саша54</t>
  </si>
  <si>
    <t>Петров54</t>
  </si>
  <si>
    <t>С-76</t>
  </si>
  <si>
    <t>С76</t>
  </si>
  <si>
    <t>Саша55</t>
  </si>
  <si>
    <t>Петров55</t>
  </si>
  <si>
    <t>С-77</t>
  </si>
  <si>
    <t>С77</t>
  </si>
  <si>
    <t>Саша56</t>
  </si>
  <si>
    <t>Петров56</t>
  </si>
  <si>
    <t>Саша57</t>
  </si>
  <si>
    <t>Петров57</t>
  </si>
  <si>
    <t>С-78</t>
  </si>
  <si>
    <t>С78</t>
  </si>
  <si>
    <t>positions</t>
  </si>
  <si>
    <t>Директор</t>
  </si>
  <si>
    <t>Саша58</t>
  </si>
  <si>
    <t>Петров58</t>
  </si>
  <si>
    <t>Саша59</t>
  </si>
  <si>
    <t>Петров59</t>
  </si>
  <si>
    <t>С-79</t>
  </si>
  <si>
    <t>С79</t>
  </si>
  <si>
    <t>Уборщик</t>
  </si>
  <si>
    <t>Инженер</t>
  </si>
  <si>
    <t>Саша60</t>
  </si>
  <si>
    <t>Петров60</t>
  </si>
  <si>
    <t>Плотник</t>
  </si>
  <si>
    <t>С-80</t>
  </si>
  <si>
    <t>С80</t>
  </si>
  <si>
    <t>Саша61</t>
  </si>
  <si>
    <t>Петров61</t>
  </si>
  <si>
    <t>Повар</t>
  </si>
  <si>
    <t>Программист</t>
  </si>
  <si>
    <t>Саша62</t>
  </si>
  <si>
    <t>Петров62</t>
  </si>
  <si>
    <t>С-81</t>
  </si>
  <si>
    <t>С81</t>
  </si>
  <si>
    <t>Саша63</t>
  </si>
  <si>
    <t>Петров63</t>
  </si>
  <si>
    <t>Аналитик</t>
  </si>
  <si>
    <t>Химик</t>
  </si>
  <si>
    <t>Саша64</t>
  </si>
  <si>
    <t>Петров64</t>
  </si>
  <si>
    <t>Физик</t>
  </si>
  <si>
    <t>С-82</t>
  </si>
  <si>
    <t>С82</t>
  </si>
  <si>
    <t>Музыкант</t>
  </si>
  <si>
    <t>Саша65</t>
  </si>
  <si>
    <t>Петров65</t>
  </si>
  <si>
    <t>С-83</t>
  </si>
  <si>
    <t>С83</t>
  </si>
  <si>
    <t>Саша66</t>
  </si>
  <si>
    <t>Петров66</t>
  </si>
  <si>
    <t>С-84</t>
  </si>
  <si>
    <t>С84</t>
  </si>
  <si>
    <t>Саша67</t>
  </si>
  <si>
    <t>Петров67</t>
  </si>
  <si>
    <t>С-85</t>
  </si>
  <si>
    <t>С85</t>
  </si>
  <si>
    <t>Саша68</t>
  </si>
  <si>
    <t>Петров68</t>
  </si>
  <si>
    <t>С-86</t>
  </si>
  <si>
    <t>С86</t>
  </si>
  <si>
    <t>Саша69</t>
  </si>
  <si>
    <t>Петров69</t>
  </si>
  <si>
    <t>С-87</t>
  </si>
  <si>
    <t>С87</t>
  </si>
  <si>
    <t>Саша70</t>
  </si>
  <si>
    <t>Петров70</t>
  </si>
  <si>
    <t>С-88</t>
  </si>
  <si>
    <t>С88</t>
  </si>
  <si>
    <t>Саша71</t>
  </si>
  <si>
    <t>Петров71</t>
  </si>
  <si>
    <t>id_order</t>
  </si>
  <si>
    <t>id_act</t>
  </si>
  <si>
    <t>order_act_table</t>
  </si>
  <si>
    <t>Саша72</t>
  </si>
  <si>
    <t>Петров72</t>
  </si>
  <si>
    <t>С-89</t>
  </si>
  <si>
    <t>С89</t>
  </si>
  <si>
    <t>Саша73</t>
  </si>
  <si>
    <t>Петров73</t>
  </si>
  <si>
    <t>С-90</t>
  </si>
  <si>
    <t>С90</t>
  </si>
  <si>
    <t>Саша74</t>
  </si>
  <si>
    <t>Петров74</t>
  </si>
  <si>
    <t>С-91</t>
  </si>
  <si>
    <t>С91</t>
  </si>
  <si>
    <t>Саша75</t>
  </si>
  <si>
    <t>Петров75</t>
  </si>
  <si>
    <t>Саша76</t>
  </si>
  <si>
    <t>Петров76</t>
  </si>
  <si>
    <t>С-92</t>
  </si>
  <si>
    <t>С92</t>
  </si>
  <si>
    <t>Саша77</t>
  </si>
  <si>
    <t>Петров77</t>
  </si>
  <si>
    <t>Саша78</t>
  </si>
  <si>
    <t>Петров78</t>
  </si>
  <si>
    <t>С-93</t>
  </si>
  <si>
    <t>С93</t>
  </si>
  <si>
    <t>Саша79</t>
  </si>
  <si>
    <t>Петров79</t>
  </si>
  <si>
    <t>С-94</t>
  </si>
  <si>
    <t>С94</t>
  </si>
  <si>
    <t>Саша80</t>
  </si>
  <si>
    <t>Петров80</t>
  </si>
  <si>
    <t>Саша81</t>
  </si>
  <si>
    <t>Петров81</t>
  </si>
  <si>
    <t>С-95</t>
  </si>
  <si>
    <t>С95</t>
  </si>
  <si>
    <t>Саша82</t>
  </si>
  <si>
    <t>Петров82</t>
  </si>
  <si>
    <t>С-96</t>
  </si>
  <si>
    <t>С96</t>
  </si>
  <si>
    <t>Саша83</t>
  </si>
  <si>
    <t>Петров83</t>
  </si>
  <si>
    <t>Саша84</t>
  </si>
  <si>
    <t>Петров84</t>
  </si>
  <si>
    <t>С-97</t>
  </si>
  <si>
    <t>С97</t>
  </si>
  <si>
    <t>Саша85</t>
  </si>
  <si>
    <t>Петров85</t>
  </si>
  <si>
    <t>С-98</t>
  </si>
  <si>
    <t>С98</t>
  </si>
  <si>
    <t>Саша86</t>
  </si>
  <si>
    <t>Петров86</t>
  </si>
  <si>
    <t>Саша87</t>
  </si>
  <si>
    <t>Петров87</t>
  </si>
  <si>
    <t>С-99</t>
  </si>
  <si>
    <t>С99</t>
  </si>
  <si>
    <t>Саша88</t>
  </si>
  <si>
    <t>Петров88</t>
  </si>
  <si>
    <t>Саша89</t>
  </si>
  <si>
    <t>Петров89</t>
  </si>
  <si>
    <t>С-100</t>
  </si>
  <si>
    <t>С100</t>
  </si>
  <si>
    <t>Саша90</t>
  </si>
  <si>
    <t>Петров90</t>
  </si>
  <si>
    <t>Саша91</t>
  </si>
  <si>
    <t>Петров91</t>
  </si>
  <si>
    <t>Саша92</t>
  </si>
  <si>
    <t>Петров92</t>
  </si>
  <si>
    <t>Саша93</t>
  </si>
  <si>
    <t>Петров93</t>
  </si>
  <si>
    <t>Саша94</t>
  </si>
  <si>
    <t>Петров94</t>
  </si>
  <si>
    <t>Саша95</t>
  </si>
  <si>
    <t>Петров95</t>
  </si>
  <si>
    <t>Саша96</t>
  </si>
  <si>
    <t>Петров96</t>
  </si>
  <si>
    <t>Саша97</t>
  </si>
  <si>
    <t>Петров97</t>
  </si>
  <si>
    <t>Саша98</t>
  </si>
  <si>
    <t>Петров98</t>
  </si>
  <si>
    <t>id_assignment</t>
  </si>
  <si>
    <t>order_assignment_table</t>
  </si>
  <si>
    <t>Саша99</t>
  </si>
  <si>
    <t>Петров99</t>
  </si>
  <si>
    <t>Саша100</t>
  </si>
  <si>
    <t>Петров100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</si>
</sst>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/>
    <font>
      <sz val="11.0"/>
      <color rgb="FF11A9CC"/>
    </font>
    <font>
      <sz val="11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quotePrefix="1" borderId="0" fillId="2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Font="1"/>
    <xf borderId="0" fillId="3" fontId="1" numFmtId="0" xfId="0" applyFill="1" applyFont="1"/>
    <xf borderId="0" fillId="0" fontId="2" numFmtId="0" xfId="0" applyFont="1"/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quotePrefix="1" borderId="0" fillId="3" fontId="0" numFmtId="0" xfId="0" applyAlignment="1" applyFont="1">
      <alignment readingOrder="0" shrinkToFit="0" vertical="bottom" wrapText="0"/>
    </xf>
    <xf borderId="0" fillId="2" fontId="3" numFmtId="0" xfId="0" applyFont="1"/>
    <xf borderId="0" fillId="0" fontId="3" numFmtId="0" xfId="0" applyFont="1"/>
    <xf quotePrefix="1"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</cols>
  <sheetData>
    <row r="1">
      <c r="A1" s="1" t="s">
        <v>0</v>
      </c>
      <c r="B1" s="1" t="s">
        <v>5</v>
      </c>
      <c r="C1" s="2"/>
      <c r="D1" s="2"/>
      <c r="E1" s="2"/>
      <c r="F1" s="3" t="s">
        <v>11</v>
      </c>
      <c r="G1" s="1" t="s">
        <v>12</v>
      </c>
    </row>
    <row r="2">
      <c r="A2" s="1">
        <v>0.0</v>
      </c>
      <c r="B2" s="1" t="s">
        <v>13</v>
      </c>
      <c r="C2" s="2"/>
      <c r="D2" s="2" t="str">
        <f t="shared" ref="D2:E2" si="1">IF(OR(A2="NULL", A2 = ""),"NULL","'" &amp; A2 &amp; "'")</f>
        <v>'0'</v>
      </c>
      <c r="E2" s="2" t="str">
        <f t="shared" si="1"/>
        <v>'Юридическое лицо'</v>
      </c>
      <c r="F2" s="2" t="str">
        <f t="shared" ref="F2:F3" si="3">"INSERT INTO " &amp; $R$1 &amp; " VALUES(" &amp; D2 &amp; ", " &amp; E2 &amp; ");"</f>
        <v>INSERT INTO  VALUES('0', 'Юридическое лицо');</v>
      </c>
      <c r="G2" s="2"/>
    </row>
    <row r="3">
      <c r="A3" s="1">
        <v>1.0</v>
      </c>
      <c r="B3" s="1" t="s">
        <v>23</v>
      </c>
      <c r="C3" s="6"/>
      <c r="D3" s="2" t="str">
        <f t="shared" ref="D3:E3" si="2">IF(OR(A3="NULL", A3 = ""),"NULL","'" &amp; A3 &amp; "'")</f>
        <v>'1'</v>
      </c>
      <c r="E3" s="2" t="str">
        <f t="shared" si="2"/>
        <v>'Физическое лицо'</v>
      </c>
      <c r="F3" s="2" t="str">
        <f t="shared" si="3"/>
        <v>INSERT INTO  VALUES('1', 'Физическое лицо');</v>
      </c>
      <c r="G3" s="2"/>
    </row>
    <row r="4">
      <c r="C4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1276</v>
      </c>
      <c r="C1" s="1" t="s">
        <v>1277</v>
      </c>
      <c r="D1" s="2"/>
      <c r="E1" s="2"/>
      <c r="F1" s="2"/>
      <c r="G1" s="2"/>
      <c r="H1" s="3" t="s">
        <v>11</v>
      </c>
      <c r="I1" s="1" t="s">
        <v>1278</v>
      </c>
      <c r="J1" s="2"/>
    </row>
    <row r="2">
      <c r="A2" s="1">
        <v>0.0</v>
      </c>
      <c r="B2" s="2">
        <f>RANDBETWEEN(0,COUNT(Orders!A:A)-1)</f>
        <v>55</v>
      </c>
      <c r="C2" s="2">
        <f>RANDBETWEEN(0,COUNT(Acts!A:A)-1)</f>
        <v>92</v>
      </c>
      <c r="D2" s="2"/>
      <c r="E2" s="2" t="str">
        <f t="shared" ref="E2:G2" si="1">IF(OR(A2="NULL", A2 = ""),"NULL","'" &amp; A2 &amp; "'")</f>
        <v>'0'</v>
      </c>
      <c r="F2" s="2" t="str">
        <f t="shared" si="1"/>
        <v>'55'</v>
      </c>
      <c r="G2" s="2" t="str">
        <f t="shared" si="1"/>
        <v>'92'</v>
      </c>
      <c r="H2" s="2" t="str">
        <f t="shared" ref="H2:H101" si="3">"INSERT INTO " &amp; $I$1 &amp; " VALUES(" &amp; E2 &amp; ", " &amp; F2 &amp; ", " &amp; G2 &amp; ");"</f>
        <v>INSERT INTO order_act_table VALUES('0', '55', '92');</v>
      </c>
      <c r="I2" s="2"/>
      <c r="J2" s="2"/>
    </row>
    <row r="3">
      <c r="A3" s="1">
        <v>1.0</v>
      </c>
      <c r="B3" s="2">
        <f>RANDBETWEEN(0,COUNT(Orders!A:A)-1)</f>
        <v>49</v>
      </c>
      <c r="C3" s="2">
        <f>RANDBETWEEN(0,COUNT(Acts!A:A)-1)</f>
        <v>22</v>
      </c>
      <c r="D3" s="2"/>
      <c r="E3" s="2" t="str">
        <f t="shared" ref="E3:G3" si="2">IF(OR(A3="NULL", A3 = ""),"NULL","'" &amp; A3 &amp; "'")</f>
        <v>'1'</v>
      </c>
      <c r="F3" s="2" t="str">
        <f t="shared" si="2"/>
        <v>'49'</v>
      </c>
      <c r="G3" s="2" t="str">
        <f t="shared" si="2"/>
        <v>'22'</v>
      </c>
      <c r="H3" s="2" t="str">
        <f t="shared" si="3"/>
        <v>INSERT INTO order_act_table VALUES('1', '49', '22');</v>
      </c>
      <c r="I3" s="2"/>
      <c r="J3" s="2"/>
    </row>
    <row r="4">
      <c r="A4" s="1">
        <v>2.0</v>
      </c>
      <c r="B4" s="2">
        <f>RANDBETWEEN(0,COUNT(Orders!A:A)-1)</f>
        <v>17</v>
      </c>
      <c r="C4" s="2">
        <f>RANDBETWEEN(0,COUNT(Acts!A:A)-1)</f>
        <v>91</v>
      </c>
      <c r="D4" s="2"/>
      <c r="E4" s="2" t="str">
        <f t="shared" ref="E4:G4" si="4">IF(OR(A4="NULL", A4 = ""),"NULL","'" &amp; A4 &amp; "'")</f>
        <v>'2'</v>
      </c>
      <c r="F4" s="2" t="str">
        <f t="shared" si="4"/>
        <v>'17'</v>
      </c>
      <c r="G4" s="2" t="str">
        <f t="shared" si="4"/>
        <v>'91'</v>
      </c>
      <c r="H4" s="2" t="str">
        <f t="shared" si="3"/>
        <v>INSERT INTO order_act_table VALUES('2', '17', '91');</v>
      </c>
      <c r="I4" s="2"/>
      <c r="J4" s="2"/>
    </row>
    <row r="5">
      <c r="A5" s="1">
        <v>3.0</v>
      </c>
      <c r="B5" s="2">
        <f>RANDBETWEEN(0,COUNT(Orders!A:A)-1)</f>
        <v>32</v>
      </c>
      <c r="C5" s="2">
        <f>RANDBETWEEN(0,COUNT(Acts!A:A)-1)</f>
        <v>69</v>
      </c>
      <c r="D5" s="2"/>
      <c r="E5" s="2" t="str">
        <f t="shared" ref="E5:G5" si="5">IF(OR(A5="NULL", A5 = ""),"NULL","'" &amp; A5 &amp; "'")</f>
        <v>'3'</v>
      </c>
      <c r="F5" s="2" t="str">
        <f t="shared" si="5"/>
        <v>'32'</v>
      </c>
      <c r="G5" s="2" t="str">
        <f t="shared" si="5"/>
        <v>'69'</v>
      </c>
      <c r="H5" s="2" t="str">
        <f t="shared" si="3"/>
        <v>INSERT INTO order_act_table VALUES('3', '32', '69');</v>
      </c>
      <c r="I5" s="2"/>
      <c r="J5" s="2"/>
    </row>
    <row r="6">
      <c r="A6" s="1">
        <v>4.0</v>
      </c>
      <c r="B6" s="2">
        <f>RANDBETWEEN(0,COUNT(Orders!A:A)-1)</f>
        <v>26</v>
      </c>
      <c r="C6" s="2">
        <f>RANDBETWEEN(0,COUNT(Acts!A:A)-1)</f>
        <v>31</v>
      </c>
      <c r="D6" s="2"/>
      <c r="E6" s="2" t="str">
        <f t="shared" ref="E6:G6" si="6">IF(OR(A6="NULL", A6 = ""),"NULL","'" &amp; A6 &amp; "'")</f>
        <v>'4'</v>
      </c>
      <c r="F6" s="2" t="str">
        <f t="shared" si="6"/>
        <v>'26'</v>
      </c>
      <c r="G6" s="2" t="str">
        <f t="shared" si="6"/>
        <v>'31'</v>
      </c>
      <c r="H6" s="2" t="str">
        <f t="shared" si="3"/>
        <v>INSERT INTO order_act_table VALUES('4', '26', '31');</v>
      </c>
      <c r="I6" s="2"/>
      <c r="J6" s="2"/>
    </row>
    <row r="7">
      <c r="A7" s="1">
        <v>5.0</v>
      </c>
      <c r="B7" s="2">
        <f>RANDBETWEEN(0,COUNT(Orders!A:A)-1)</f>
        <v>69</v>
      </c>
      <c r="C7" s="2">
        <f>RANDBETWEEN(0,COUNT(Acts!A:A)-1)</f>
        <v>2</v>
      </c>
      <c r="D7" s="2"/>
      <c r="E7" s="2" t="str">
        <f t="shared" ref="E7:G7" si="7">IF(OR(A7="NULL", A7 = ""),"NULL","'" &amp; A7 &amp; "'")</f>
        <v>'5'</v>
      </c>
      <c r="F7" s="2" t="str">
        <f t="shared" si="7"/>
        <v>'69'</v>
      </c>
      <c r="G7" s="2" t="str">
        <f t="shared" si="7"/>
        <v>'2'</v>
      </c>
      <c r="H7" s="2" t="str">
        <f t="shared" si="3"/>
        <v>INSERT INTO order_act_table VALUES('5', '69', '2');</v>
      </c>
      <c r="I7" s="2"/>
      <c r="J7" s="2"/>
    </row>
    <row r="8">
      <c r="A8" s="1">
        <v>6.0</v>
      </c>
      <c r="B8" s="2">
        <f>RANDBETWEEN(0,COUNT(Orders!A:A)-1)</f>
        <v>6</v>
      </c>
      <c r="C8" s="2">
        <f>RANDBETWEEN(0,COUNT(Acts!A:A)-1)</f>
        <v>47</v>
      </c>
      <c r="D8" s="2"/>
      <c r="E8" s="2" t="str">
        <f t="shared" ref="E8:G8" si="8">IF(OR(A8="NULL", A8 = ""),"NULL","'" &amp; A8 &amp; "'")</f>
        <v>'6'</v>
      </c>
      <c r="F8" s="2" t="str">
        <f t="shared" si="8"/>
        <v>'6'</v>
      </c>
      <c r="G8" s="2" t="str">
        <f t="shared" si="8"/>
        <v>'47'</v>
      </c>
      <c r="H8" s="2" t="str">
        <f t="shared" si="3"/>
        <v>INSERT INTO order_act_table VALUES('6', '6', '47');</v>
      </c>
      <c r="I8" s="2"/>
      <c r="J8" s="2"/>
    </row>
    <row r="9">
      <c r="A9" s="1">
        <v>7.0</v>
      </c>
      <c r="B9" s="2">
        <f>RANDBETWEEN(0,COUNT(Orders!A:A)-1)</f>
        <v>68</v>
      </c>
      <c r="C9" s="2">
        <f>RANDBETWEEN(0,COUNT(Acts!A:A)-1)</f>
        <v>58</v>
      </c>
      <c r="D9" s="2"/>
      <c r="E9" s="2" t="str">
        <f t="shared" ref="E9:G9" si="9">IF(OR(A9="NULL", A9 = ""),"NULL","'" &amp; A9 &amp; "'")</f>
        <v>'7'</v>
      </c>
      <c r="F9" s="2" t="str">
        <f t="shared" si="9"/>
        <v>'68'</v>
      </c>
      <c r="G9" s="2" t="str">
        <f t="shared" si="9"/>
        <v>'58'</v>
      </c>
      <c r="H9" s="2" t="str">
        <f t="shared" si="3"/>
        <v>INSERT INTO order_act_table VALUES('7', '68', '58');</v>
      </c>
      <c r="I9" s="2"/>
      <c r="J9" s="2"/>
    </row>
    <row r="10">
      <c r="A10" s="1">
        <v>8.0</v>
      </c>
      <c r="B10" s="2">
        <f>RANDBETWEEN(0,COUNT(Orders!A:A)-1)</f>
        <v>30</v>
      </c>
      <c r="C10" s="2">
        <f>RANDBETWEEN(0,COUNT(Acts!A:A)-1)</f>
        <v>66</v>
      </c>
      <c r="D10" s="2"/>
      <c r="E10" s="2" t="str">
        <f t="shared" ref="E10:G10" si="10">IF(OR(A10="NULL", A10 = ""),"NULL","'" &amp; A10 &amp; "'")</f>
        <v>'8'</v>
      </c>
      <c r="F10" s="2" t="str">
        <f t="shared" si="10"/>
        <v>'30'</v>
      </c>
      <c r="G10" s="2" t="str">
        <f t="shared" si="10"/>
        <v>'66'</v>
      </c>
      <c r="H10" s="2" t="str">
        <f t="shared" si="3"/>
        <v>INSERT INTO order_act_table VALUES('8', '30', '66');</v>
      </c>
      <c r="I10" s="2"/>
      <c r="J10" s="2"/>
    </row>
    <row r="11">
      <c r="A11" s="1">
        <v>9.0</v>
      </c>
      <c r="B11" s="2">
        <f>RANDBETWEEN(0,COUNT(Orders!A:A)-1)</f>
        <v>13</v>
      </c>
      <c r="C11" s="2">
        <f>RANDBETWEEN(0,COUNT(Acts!A:A)-1)</f>
        <v>64</v>
      </c>
      <c r="D11" s="2"/>
      <c r="E11" s="2" t="str">
        <f t="shared" ref="E11:G11" si="11">IF(OR(A11="NULL", A11 = ""),"NULL","'" &amp; A11 &amp; "'")</f>
        <v>'9'</v>
      </c>
      <c r="F11" s="2" t="str">
        <f t="shared" si="11"/>
        <v>'13'</v>
      </c>
      <c r="G11" s="2" t="str">
        <f t="shared" si="11"/>
        <v>'64'</v>
      </c>
      <c r="H11" s="2" t="str">
        <f t="shared" si="3"/>
        <v>INSERT INTO order_act_table VALUES('9', '13', '64');</v>
      </c>
      <c r="I11" s="2"/>
      <c r="J11" s="2"/>
    </row>
    <row r="12">
      <c r="A12" s="1">
        <v>10.0</v>
      </c>
      <c r="B12" s="2">
        <f>RANDBETWEEN(0,COUNT(Orders!A:A)-1)</f>
        <v>18</v>
      </c>
      <c r="C12" s="2">
        <f>RANDBETWEEN(0,COUNT(Acts!A:A)-1)</f>
        <v>3</v>
      </c>
      <c r="D12" s="2"/>
      <c r="E12" s="2" t="str">
        <f t="shared" ref="E12:G12" si="12">IF(OR(A12="NULL", A12 = ""),"NULL","'" &amp; A12 &amp; "'")</f>
        <v>'10'</v>
      </c>
      <c r="F12" s="2" t="str">
        <f t="shared" si="12"/>
        <v>'18'</v>
      </c>
      <c r="G12" s="2" t="str">
        <f t="shared" si="12"/>
        <v>'3'</v>
      </c>
      <c r="H12" s="2" t="str">
        <f t="shared" si="3"/>
        <v>INSERT INTO order_act_table VALUES('10', '18', '3');</v>
      </c>
      <c r="I12" s="2"/>
      <c r="J12" s="2"/>
    </row>
    <row r="13">
      <c r="A13" s="1">
        <v>11.0</v>
      </c>
      <c r="B13" s="2">
        <f>RANDBETWEEN(0,COUNT(Orders!A:A)-1)</f>
        <v>43</v>
      </c>
      <c r="C13" s="2">
        <f>RANDBETWEEN(0,COUNT(Acts!A:A)-1)</f>
        <v>38</v>
      </c>
      <c r="D13" s="2"/>
      <c r="E13" s="2" t="str">
        <f t="shared" ref="E13:G13" si="13">IF(OR(A13="NULL", A13 = ""),"NULL","'" &amp; A13 &amp; "'")</f>
        <v>'11'</v>
      </c>
      <c r="F13" s="2" t="str">
        <f t="shared" si="13"/>
        <v>'43'</v>
      </c>
      <c r="G13" s="2" t="str">
        <f t="shared" si="13"/>
        <v>'38'</v>
      </c>
      <c r="H13" s="2" t="str">
        <f t="shared" si="3"/>
        <v>INSERT INTO order_act_table VALUES('11', '43', '38');</v>
      </c>
      <c r="I13" s="2"/>
      <c r="J13" s="2"/>
    </row>
    <row r="14">
      <c r="A14" s="1">
        <v>12.0</v>
      </c>
      <c r="B14" s="2">
        <f>RANDBETWEEN(0,COUNT(Orders!A:A)-1)</f>
        <v>94</v>
      </c>
      <c r="C14" s="2">
        <f>RANDBETWEEN(0,COUNT(Acts!A:A)-1)</f>
        <v>93</v>
      </c>
      <c r="D14" s="2"/>
      <c r="E14" s="2" t="str">
        <f t="shared" ref="E14:G14" si="14">IF(OR(A14="NULL", A14 = ""),"NULL","'" &amp; A14 &amp; "'")</f>
        <v>'12'</v>
      </c>
      <c r="F14" s="2" t="str">
        <f t="shared" si="14"/>
        <v>'94'</v>
      </c>
      <c r="G14" s="2" t="str">
        <f t="shared" si="14"/>
        <v>'93'</v>
      </c>
      <c r="H14" s="2" t="str">
        <f t="shared" si="3"/>
        <v>INSERT INTO order_act_table VALUES('12', '94', '93');</v>
      </c>
      <c r="I14" s="2"/>
      <c r="J14" s="2"/>
    </row>
    <row r="15">
      <c r="A15" s="5">
        <v>13.0</v>
      </c>
      <c r="B15">
        <f>RANDBETWEEN(0,COUNT(Orders!A:A)-1)</f>
        <v>84</v>
      </c>
      <c r="C15">
        <f>RANDBETWEEN(0,COUNT(Acts!A:A)-1)</f>
        <v>91</v>
      </c>
      <c r="E15" s="7" t="str">
        <f t="shared" ref="E15:G15" si="15">IF(OR(A15="NULL", A15 = ""),"NULL","'" &amp; A15 &amp; "'")</f>
        <v>'13'</v>
      </c>
      <c r="F15" s="7" t="str">
        <f t="shared" si="15"/>
        <v>'84'</v>
      </c>
      <c r="G15" s="7" t="str">
        <f t="shared" si="15"/>
        <v>'91'</v>
      </c>
      <c r="H15" s="7" t="str">
        <f t="shared" si="3"/>
        <v>INSERT INTO order_act_table VALUES('13', '84', '91');</v>
      </c>
    </row>
    <row r="16">
      <c r="A16" s="5">
        <v>14.0</v>
      </c>
      <c r="B16">
        <f>RANDBETWEEN(0,COUNT(Orders!A:A)-1)</f>
        <v>8</v>
      </c>
      <c r="C16">
        <f>RANDBETWEEN(0,COUNT(Acts!A:A)-1)</f>
        <v>65</v>
      </c>
      <c r="E16" s="7" t="str">
        <f t="shared" ref="E16:G16" si="16">IF(OR(A16="NULL", A16 = ""),"NULL","'" &amp; A16 &amp; "'")</f>
        <v>'14'</v>
      </c>
      <c r="F16" s="7" t="str">
        <f t="shared" si="16"/>
        <v>'8'</v>
      </c>
      <c r="G16" s="7" t="str">
        <f t="shared" si="16"/>
        <v>'65'</v>
      </c>
      <c r="H16" s="7" t="str">
        <f t="shared" si="3"/>
        <v>INSERT INTO order_act_table VALUES('14', '8', '65');</v>
      </c>
    </row>
    <row r="17">
      <c r="A17" s="5">
        <v>15.0</v>
      </c>
      <c r="B17">
        <f>RANDBETWEEN(0,COUNT(Orders!A:A)-1)</f>
        <v>49</v>
      </c>
      <c r="C17">
        <f>RANDBETWEEN(0,COUNT(Acts!A:A)-1)</f>
        <v>67</v>
      </c>
      <c r="E17" s="7" t="str">
        <f t="shared" ref="E17:G17" si="17">IF(OR(A17="NULL", A17 = ""),"NULL","'" &amp; A17 &amp; "'")</f>
        <v>'15'</v>
      </c>
      <c r="F17" s="7" t="str">
        <f t="shared" si="17"/>
        <v>'49'</v>
      </c>
      <c r="G17" s="7" t="str">
        <f t="shared" si="17"/>
        <v>'67'</v>
      </c>
      <c r="H17" s="7" t="str">
        <f t="shared" si="3"/>
        <v>INSERT INTO order_act_table VALUES('15', '49', '67');</v>
      </c>
    </row>
    <row r="18">
      <c r="A18" s="5">
        <v>16.0</v>
      </c>
      <c r="B18">
        <f>RANDBETWEEN(0,COUNT(Orders!A:A)-1)</f>
        <v>19</v>
      </c>
      <c r="C18">
        <f>RANDBETWEEN(0,COUNT(Acts!A:A)-1)</f>
        <v>46</v>
      </c>
      <c r="E18" s="7" t="str">
        <f t="shared" ref="E18:G18" si="18">IF(OR(A18="NULL", A18 = ""),"NULL","'" &amp; A18 &amp; "'")</f>
        <v>'16'</v>
      </c>
      <c r="F18" s="7" t="str">
        <f t="shared" si="18"/>
        <v>'19'</v>
      </c>
      <c r="G18" s="7" t="str">
        <f t="shared" si="18"/>
        <v>'46'</v>
      </c>
      <c r="H18" s="7" t="str">
        <f t="shared" si="3"/>
        <v>INSERT INTO order_act_table VALUES('16', '19', '46');</v>
      </c>
    </row>
    <row r="19">
      <c r="A19" s="5">
        <v>17.0</v>
      </c>
      <c r="B19">
        <f>RANDBETWEEN(0,COUNT(Orders!A:A)-1)</f>
        <v>84</v>
      </c>
      <c r="C19">
        <f>RANDBETWEEN(0,COUNT(Acts!A:A)-1)</f>
        <v>71</v>
      </c>
      <c r="E19" s="7" t="str">
        <f t="shared" ref="E19:G19" si="19">IF(OR(A19="NULL", A19 = ""),"NULL","'" &amp; A19 &amp; "'")</f>
        <v>'17'</v>
      </c>
      <c r="F19" s="7" t="str">
        <f t="shared" si="19"/>
        <v>'84'</v>
      </c>
      <c r="G19" s="7" t="str">
        <f t="shared" si="19"/>
        <v>'71'</v>
      </c>
      <c r="H19" s="7" t="str">
        <f t="shared" si="3"/>
        <v>INSERT INTO order_act_table VALUES('17', '84', '71');</v>
      </c>
    </row>
    <row r="20">
      <c r="A20" s="5">
        <v>18.0</v>
      </c>
      <c r="B20">
        <f>RANDBETWEEN(0,COUNT(Orders!A:A)-1)</f>
        <v>74</v>
      </c>
      <c r="C20">
        <f>RANDBETWEEN(0,COUNT(Acts!A:A)-1)</f>
        <v>32</v>
      </c>
      <c r="E20" s="7" t="str">
        <f t="shared" ref="E20:G20" si="20">IF(OR(A20="NULL", A20 = ""),"NULL","'" &amp; A20 &amp; "'")</f>
        <v>'18'</v>
      </c>
      <c r="F20" s="7" t="str">
        <f t="shared" si="20"/>
        <v>'74'</v>
      </c>
      <c r="G20" s="7" t="str">
        <f t="shared" si="20"/>
        <v>'32'</v>
      </c>
      <c r="H20" s="7" t="str">
        <f t="shared" si="3"/>
        <v>INSERT INTO order_act_table VALUES('18', '74', '32');</v>
      </c>
    </row>
    <row r="21">
      <c r="A21" s="5">
        <v>19.0</v>
      </c>
      <c r="B21">
        <f>RANDBETWEEN(0,COUNT(Orders!A:A)-1)</f>
        <v>47</v>
      </c>
      <c r="C21">
        <f>RANDBETWEEN(0,COUNT(Acts!A:A)-1)</f>
        <v>1</v>
      </c>
      <c r="E21" s="7" t="str">
        <f t="shared" ref="E21:G21" si="21">IF(OR(A21="NULL", A21 = ""),"NULL","'" &amp; A21 &amp; "'")</f>
        <v>'19'</v>
      </c>
      <c r="F21" s="7" t="str">
        <f t="shared" si="21"/>
        <v>'47'</v>
      </c>
      <c r="G21" s="7" t="str">
        <f t="shared" si="21"/>
        <v>'1'</v>
      </c>
      <c r="H21" s="7" t="str">
        <f t="shared" si="3"/>
        <v>INSERT INTO order_act_table VALUES('19', '47', '1');</v>
      </c>
    </row>
    <row r="22">
      <c r="A22" s="5">
        <v>20.0</v>
      </c>
      <c r="B22">
        <f>RANDBETWEEN(0,COUNT(Orders!A:A)-1)</f>
        <v>48</v>
      </c>
      <c r="C22">
        <f>RANDBETWEEN(0,COUNT(Acts!A:A)-1)</f>
        <v>38</v>
      </c>
      <c r="E22" s="7" t="str">
        <f t="shared" ref="E22:G22" si="22">IF(OR(A22="NULL", A22 = ""),"NULL","'" &amp; A22 &amp; "'")</f>
        <v>'20'</v>
      </c>
      <c r="F22" s="7" t="str">
        <f t="shared" si="22"/>
        <v>'48'</v>
      </c>
      <c r="G22" s="7" t="str">
        <f t="shared" si="22"/>
        <v>'38'</v>
      </c>
      <c r="H22" s="7" t="str">
        <f t="shared" si="3"/>
        <v>INSERT INTO order_act_table VALUES('20', '48', '38');</v>
      </c>
    </row>
    <row r="23">
      <c r="A23" s="5">
        <v>21.0</v>
      </c>
      <c r="B23">
        <f>RANDBETWEEN(0,COUNT(Orders!A:A)-1)</f>
        <v>8</v>
      </c>
      <c r="C23">
        <f>RANDBETWEEN(0,COUNT(Acts!A:A)-1)</f>
        <v>26</v>
      </c>
      <c r="E23" s="7" t="str">
        <f t="shared" ref="E23:G23" si="23">IF(OR(A23="NULL", A23 = ""),"NULL","'" &amp; A23 &amp; "'")</f>
        <v>'21'</v>
      </c>
      <c r="F23" s="7" t="str">
        <f t="shared" si="23"/>
        <v>'8'</v>
      </c>
      <c r="G23" s="7" t="str">
        <f t="shared" si="23"/>
        <v>'26'</v>
      </c>
      <c r="H23" s="7" t="str">
        <f t="shared" si="3"/>
        <v>INSERT INTO order_act_table VALUES('21', '8', '26');</v>
      </c>
    </row>
    <row r="24">
      <c r="A24" s="5">
        <v>22.0</v>
      </c>
      <c r="B24">
        <f>RANDBETWEEN(0,COUNT(Orders!A:A)-1)</f>
        <v>4</v>
      </c>
      <c r="C24">
        <f>RANDBETWEEN(0,COUNT(Acts!A:A)-1)</f>
        <v>53</v>
      </c>
      <c r="E24" s="7" t="str">
        <f t="shared" ref="E24:G24" si="24">IF(OR(A24="NULL", A24 = ""),"NULL","'" &amp; A24 &amp; "'")</f>
        <v>'22'</v>
      </c>
      <c r="F24" s="7" t="str">
        <f t="shared" si="24"/>
        <v>'4'</v>
      </c>
      <c r="G24" s="7" t="str">
        <f t="shared" si="24"/>
        <v>'53'</v>
      </c>
      <c r="H24" s="7" t="str">
        <f t="shared" si="3"/>
        <v>INSERT INTO order_act_table VALUES('22', '4', '53');</v>
      </c>
    </row>
    <row r="25">
      <c r="A25" s="5">
        <v>23.0</v>
      </c>
      <c r="B25">
        <f>RANDBETWEEN(0,COUNT(Orders!A:A)-1)</f>
        <v>22</v>
      </c>
      <c r="C25">
        <f>RANDBETWEEN(0,COUNT(Acts!A:A)-1)</f>
        <v>87</v>
      </c>
      <c r="E25" s="7" t="str">
        <f t="shared" ref="E25:G25" si="25">IF(OR(A25="NULL", A25 = ""),"NULL","'" &amp; A25 &amp; "'")</f>
        <v>'23'</v>
      </c>
      <c r="F25" s="7" t="str">
        <f t="shared" si="25"/>
        <v>'22'</v>
      </c>
      <c r="G25" s="7" t="str">
        <f t="shared" si="25"/>
        <v>'87'</v>
      </c>
      <c r="H25" s="7" t="str">
        <f t="shared" si="3"/>
        <v>INSERT INTO order_act_table VALUES('23', '22', '87');</v>
      </c>
    </row>
    <row r="26">
      <c r="A26" s="5">
        <v>24.0</v>
      </c>
      <c r="B26">
        <f>RANDBETWEEN(0,COUNT(Orders!A:A)-1)</f>
        <v>63</v>
      </c>
      <c r="C26">
        <f>RANDBETWEEN(0,COUNT(Acts!A:A)-1)</f>
        <v>82</v>
      </c>
      <c r="E26" s="7" t="str">
        <f t="shared" ref="E26:G26" si="26">IF(OR(A26="NULL", A26 = ""),"NULL","'" &amp; A26 &amp; "'")</f>
        <v>'24'</v>
      </c>
      <c r="F26" s="7" t="str">
        <f t="shared" si="26"/>
        <v>'63'</v>
      </c>
      <c r="G26" s="7" t="str">
        <f t="shared" si="26"/>
        <v>'82'</v>
      </c>
      <c r="H26" s="7" t="str">
        <f t="shared" si="3"/>
        <v>INSERT INTO order_act_table VALUES('24', '63', '82');</v>
      </c>
    </row>
    <row r="27">
      <c r="A27" s="5">
        <v>25.0</v>
      </c>
      <c r="B27">
        <f>RANDBETWEEN(0,COUNT(Orders!A:A)-1)</f>
        <v>22</v>
      </c>
      <c r="C27">
        <f>RANDBETWEEN(0,COUNT(Acts!A:A)-1)</f>
        <v>90</v>
      </c>
      <c r="E27" s="7" t="str">
        <f t="shared" ref="E27:G27" si="27">IF(OR(A27="NULL", A27 = ""),"NULL","'" &amp; A27 &amp; "'")</f>
        <v>'25'</v>
      </c>
      <c r="F27" s="7" t="str">
        <f t="shared" si="27"/>
        <v>'22'</v>
      </c>
      <c r="G27" s="7" t="str">
        <f t="shared" si="27"/>
        <v>'90'</v>
      </c>
      <c r="H27" s="7" t="str">
        <f t="shared" si="3"/>
        <v>INSERT INTO order_act_table VALUES('25', '22', '90');</v>
      </c>
    </row>
    <row r="28">
      <c r="A28" s="5">
        <v>26.0</v>
      </c>
      <c r="B28">
        <f>RANDBETWEEN(0,COUNT(Orders!A:A)-1)</f>
        <v>7</v>
      </c>
      <c r="C28">
        <f>RANDBETWEEN(0,COUNT(Acts!A:A)-1)</f>
        <v>65</v>
      </c>
      <c r="E28" s="7" t="str">
        <f t="shared" ref="E28:G28" si="28">IF(OR(A28="NULL", A28 = ""),"NULL","'" &amp; A28 &amp; "'")</f>
        <v>'26'</v>
      </c>
      <c r="F28" s="7" t="str">
        <f t="shared" si="28"/>
        <v>'7'</v>
      </c>
      <c r="G28" s="7" t="str">
        <f t="shared" si="28"/>
        <v>'65'</v>
      </c>
      <c r="H28" s="7" t="str">
        <f t="shared" si="3"/>
        <v>INSERT INTO order_act_table VALUES('26', '7', '65');</v>
      </c>
    </row>
    <row r="29">
      <c r="A29" s="5">
        <v>27.0</v>
      </c>
      <c r="B29">
        <f>RANDBETWEEN(0,COUNT(Orders!A:A)-1)</f>
        <v>1</v>
      </c>
      <c r="C29">
        <f>RANDBETWEEN(0,COUNT(Acts!A:A)-1)</f>
        <v>18</v>
      </c>
      <c r="E29" s="7" t="str">
        <f t="shared" ref="E29:G29" si="29">IF(OR(A29="NULL", A29 = ""),"NULL","'" &amp; A29 &amp; "'")</f>
        <v>'27'</v>
      </c>
      <c r="F29" s="7" t="str">
        <f t="shared" si="29"/>
        <v>'1'</v>
      </c>
      <c r="G29" s="7" t="str">
        <f t="shared" si="29"/>
        <v>'18'</v>
      </c>
      <c r="H29" s="7" t="str">
        <f t="shared" si="3"/>
        <v>INSERT INTO order_act_table VALUES('27', '1', '18');</v>
      </c>
    </row>
    <row r="30">
      <c r="A30" s="5">
        <v>28.0</v>
      </c>
      <c r="B30">
        <f>RANDBETWEEN(0,COUNT(Orders!A:A)-1)</f>
        <v>19</v>
      </c>
      <c r="C30">
        <f>RANDBETWEEN(0,COUNT(Acts!A:A)-1)</f>
        <v>95</v>
      </c>
      <c r="E30" s="7" t="str">
        <f t="shared" ref="E30:G30" si="30">IF(OR(A30="NULL", A30 = ""),"NULL","'" &amp; A30 &amp; "'")</f>
        <v>'28'</v>
      </c>
      <c r="F30" s="7" t="str">
        <f t="shared" si="30"/>
        <v>'19'</v>
      </c>
      <c r="G30" s="7" t="str">
        <f t="shared" si="30"/>
        <v>'95'</v>
      </c>
      <c r="H30" s="7" t="str">
        <f t="shared" si="3"/>
        <v>INSERT INTO order_act_table VALUES('28', '19', '95');</v>
      </c>
    </row>
    <row r="31">
      <c r="A31" s="5">
        <v>29.0</v>
      </c>
      <c r="B31">
        <f>RANDBETWEEN(0,COUNT(Orders!A:A)-1)</f>
        <v>66</v>
      </c>
      <c r="C31">
        <f>RANDBETWEEN(0,COUNT(Acts!A:A)-1)</f>
        <v>5</v>
      </c>
      <c r="E31" s="7" t="str">
        <f t="shared" ref="E31:G31" si="31">IF(OR(A31="NULL", A31 = ""),"NULL","'" &amp; A31 &amp; "'")</f>
        <v>'29'</v>
      </c>
      <c r="F31" s="7" t="str">
        <f t="shared" si="31"/>
        <v>'66'</v>
      </c>
      <c r="G31" s="7" t="str">
        <f t="shared" si="31"/>
        <v>'5'</v>
      </c>
      <c r="H31" s="7" t="str">
        <f t="shared" si="3"/>
        <v>INSERT INTO order_act_table VALUES('29', '66', '5');</v>
      </c>
    </row>
    <row r="32">
      <c r="A32" s="5">
        <v>30.0</v>
      </c>
      <c r="B32">
        <f>RANDBETWEEN(0,COUNT(Orders!A:A)-1)</f>
        <v>94</v>
      </c>
      <c r="C32">
        <f>RANDBETWEEN(0,COUNT(Acts!A:A)-1)</f>
        <v>44</v>
      </c>
      <c r="E32" s="7" t="str">
        <f t="shared" ref="E32:G32" si="32">IF(OR(A32="NULL", A32 = ""),"NULL","'" &amp; A32 &amp; "'")</f>
        <v>'30'</v>
      </c>
      <c r="F32" s="7" t="str">
        <f t="shared" si="32"/>
        <v>'94'</v>
      </c>
      <c r="G32" s="7" t="str">
        <f t="shared" si="32"/>
        <v>'44'</v>
      </c>
      <c r="H32" s="7" t="str">
        <f t="shared" si="3"/>
        <v>INSERT INTO order_act_table VALUES('30', '94', '44');</v>
      </c>
    </row>
    <row r="33">
      <c r="A33" s="5">
        <v>31.0</v>
      </c>
      <c r="B33">
        <f>RANDBETWEEN(0,COUNT(Orders!A:A)-1)</f>
        <v>14</v>
      </c>
      <c r="C33">
        <f>RANDBETWEEN(0,COUNT(Acts!A:A)-1)</f>
        <v>3</v>
      </c>
      <c r="E33" s="7" t="str">
        <f t="shared" ref="E33:G33" si="33">IF(OR(A33="NULL", A33 = ""),"NULL","'" &amp; A33 &amp; "'")</f>
        <v>'31'</v>
      </c>
      <c r="F33" s="7" t="str">
        <f t="shared" si="33"/>
        <v>'14'</v>
      </c>
      <c r="G33" s="7" t="str">
        <f t="shared" si="33"/>
        <v>'3'</v>
      </c>
      <c r="H33" s="7" t="str">
        <f t="shared" si="3"/>
        <v>INSERT INTO order_act_table VALUES('31', '14', '3');</v>
      </c>
    </row>
    <row r="34">
      <c r="A34" s="5">
        <v>32.0</v>
      </c>
      <c r="B34">
        <f>RANDBETWEEN(0,COUNT(Orders!A:A)-1)</f>
        <v>11</v>
      </c>
      <c r="C34">
        <f>RANDBETWEEN(0,COUNT(Acts!A:A)-1)</f>
        <v>6</v>
      </c>
      <c r="E34" s="7" t="str">
        <f t="shared" ref="E34:G34" si="34">IF(OR(A34="NULL", A34 = ""),"NULL","'" &amp; A34 &amp; "'")</f>
        <v>'32'</v>
      </c>
      <c r="F34" s="7" t="str">
        <f t="shared" si="34"/>
        <v>'11'</v>
      </c>
      <c r="G34" s="7" t="str">
        <f t="shared" si="34"/>
        <v>'6'</v>
      </c>
      <c r="H34" s="7" t="str">
        <f t="shared" si="3"/>
        <v>INSERT INTO order_act_table VALUES('32', '11', '6');</v>
      </c>
    </row>
    <row r="35">
      <c r="A35" s="5">
        <v>33.0</v>
      </c>
      <c r="B35">
        <f>RANDBETWEEN(0,COUNT(Orders!A:A)-1)</f>
        <v>5</v>
      </c>
      <c r="C35">
        <f>RANDBETWEEN(0,COUNT(Acts!A:A)-1)</f>
        <v>48</v>
      </c>
      <c r="E35" s="7" t="str">
        <f t="shared" ref="E35:G35" si="35">IF(OR(A35="NULL", A35 = ""),"NULL","'" &amp; A35 &amp; "'")</f>
        <v>'33'</v>
      </c>
      <c r="F35" s="7" t="str">
        <f t="shared" si="35"/>
        <v>'5'</v>
      </c>
      <c r="G35" s="7" t="str">
        <f t="shared" si="35"/>
        <v>'48'</v>
      </c>
      <c r="H35" s="7" t="str">
        <f t="shared" si="3"/>
        <v>INSERT INTO order_act_table VALUES('33', '5', '48');</v>
      </c>
    </row>
    <row r="36">
      <c r="A36" s="5">
        <v>34.0</v>
      </c>
      <c r="B36">
        <f>RANDBETWEEN(0,COUNT(Orders!A:A)-1)</f>
        <v>72</v>
      </c>
      <c r="C36">
        <f>RANDBETWEEN(0,COUNT(Acts!A:A)-1)</f>
        <v>72</v>
      </c>
      <c r="E36" s="7" t="str">
        <f t="shared" ref="E36:G36" si="36">IF(OR(A36="NULL", A36 = ""),"NULL","'" &amp; A36 &amp; "'")</f>
        <v>'34'</v>
      </c>
      <c r="F36" s="7" t="str">
        <f t="shared" si="36"/>
        <v>'72'</v>
      </c>
      <c r="G36" s="7" t="str">
        <f t="shared" si="36"/>
        <v>'72'</v>
      </c>
      <c r="H36" s="7" t="str">
        <f t="shared" si="3"/>
        <v>INSERT INTO order_act_table VALUES('34', '72', '72');</v>
      </c>
    </row>
    <row r="37">
      <c r="A37" s="5">
        <v>35.0</v>
      </c>
      <c r="B37">
        <f>RANDBETWEEN(0,COUNT(Orders!A:A)-1)</f>
        <v>14</v>
      </c>
      <c r="C37">
        <f>RANDBETWEEN(0,COUNT(Acts!A:A)-1)</f>
        <v>0</v>
      </c>
      <c r="E37" s="7" t="str">
        <f t="shared" ref="E37:G37" si="37">IF(OR(A37="NULL", A37 = ""),"NULL","'" &amp; A37 &amp; "'")</f>
        <v>'35'</v>
      </c>
      <c r="F37" s="7" t="str">
        <f t="shared" si="37"/>
        <v>'14'</v>
      </c>
      <c r="G37" s="7" t="str">
        <f t="shared" si="37"/>
        <v>'0'</v>
      </c>
      <c r="H37" s="7" t="str">
        <f t="shared" si="3"/>
        <v>INSERT INTO order_act_table VALUES('35', '14', '0');</v>
      </c>
    </row>
    <row r="38">
      <c r="A38" s="5">
        <v>36.0</v>
      </c>
      <c r="B38">
        <f>RANDBETWEEN(0,COUNT(Orders!A:A)-1)</f>
        <v>28</v>
      </c>
      <c r="C38">
        <f>RANDBETWEEN(0,COUNT(Acts!A:A)-1)</f>
        <v>96</v>
      </c>
      <c r="E38" s="7" t="str">
        <f t="shared" ref="E38:G38" si="38">IF(OR(A38="NULL", A38 = ""),"NULL","'" &amp; A38 &amp; "'")</f>
        <v>'36'</v>
      </c>
      <c r="F38" s="7" t="str">
        <f t="shared" si="38"/>
        <v>'28'</v>
      </c>
      <c r="G38" s="7" t="str">
        <f t="shared" si="38"/>
        <v>'96'</v>
      </c>
      <c r="H38" s="7" t="str">
        <f t="shared" si="3"/>
        <v>INSERT INTO order_act_table VALUES('36', '28', '96');</v>
      </c>
    </row>
    <row r="39">
      <c r="A39" s="5">
        <v>37.0</v>
      </c>
      <c r="B39">
        <f>RANDBETWEEN(0,COUNT(Orders!A:A)-1)</f>
        <v>16</v>
      </c>
      <c r="C39">
        <f>RANDBETWEEN(0,COUNT(Acts!A:A)-1)</f>
        <v>99</v>
      </c>
      <c r="E39" s="7" t="str">
        <f t="shared" ref="E39:G39" si="39">IF(OR(A39="NULL", A39 = ""),"NULL","'" &amp; A39 &amp; "'")</f>
        <v>'37'</v>
      </c>
      <c r="F39" s="7" t="str">
        <f t="shared" si="39"/>
        <v>'16'</v>
      </c>
      <c r="G39" s="7" t="str">
        <f t="shared" si="39"/>
        <v>'99'</v>
      </c>
      <c r="H39" s="7" t="str">
        <f t="shared" si="3"/>
        <v>INSERT INTO order_act_table VALUES('37', '16', '99');</v>
      </c>
    </row>
    <row r="40">
      <c r="A40" s="5">
        <v>38.0</v>
      </c>
      <c r="B40">
        <f>RANDBETWEEN(0,COUNT(Orders!A:A)-1)</f>
        <v>67</v>
      </c>
      <c r="C40">
        <f>RANDBETWEEN(0,COUNT(Acts!A:A)-1)</f>
        <v>6</v>
      </c>
      <c r="E40" s="7" t="str">
        <f t="shared" ref="E40:G40" si="40">IF(OR(A40="NULL", A40 = ""),"NULL","'" &amp; A40 &amp; "'")</f>
        <v>'38'</v>
      </c>
      <c r="F40" s="7" t="str">
        <f t="shared" si="40"/>
        <v>'67'</v>
      </c>
      <c r="G40" s="7" t="str">
        <f t="shared" si="40"/>
        <v>'6'</v>
      </c>
      <c r="H40" s="7" t="str">
        <f t="shared" si="3"/>
        <v>INSERT INTO order_act_table VALUES('38', '67', '6');</v>
      </c>
    </row>
    <row r="41">
      <c r="A41" s="5">
        <v>39.0</v>
      </c>
      <c r="B41">
        <f>RANDBETWEEN(0,COUNT(Orders!A:A)-1)</f>
        <v>71</v>
      </c>
      <c r="C41">
        <f>RANDBETWEEN(0,COUNT(Acts!A:A)-1)</f>
        <v>10</v>
      </c>
      <c r="E41" s="7" t="str">
        <f t="shared" ref="E41:G41" si="41">IF(OR(A41="NULL", A41 = ""),"NULL","'" &amp; A41 &amp; "'")</f>
        <v>'39'</v>
      </c>
      <c r="F41" s="7" t="str">
        <f t="shared" si="41"/>
        <v>'71'</v>
      </c>
      <c r="G41" s="7" t="str">
        <f t="shared" si="41"/>
        <v>'10'</v>
      </c>
      <c r="H41" s="7" t="str">
        <f t="shared" si="3"/>
        <v>INSERT INTO order_act_table VALUES('39', '71', '10');</v>
      </c>
    </row>
    <row r="42">
      <c r="A42" s="5">
        <v>40.0</v>
      </c>
      <c r="B42">
        <f>RANDBETWEEN(0,COUNT(Orders!A:A)-1)</f>
        <v>49</v>
      </c>
      <c r="C42">
        <f>RANDBETWEEN(0,COUNT(Acts!A:A)-1)</f>
        <v>57</v>
      </c>
      <c r="E42" s="7" t="str">
        <f t="shared" ref="E42:G42" si="42">IF(OR(A42="NULL", A42 = ""),"NULL","'" &amp; A42 &amp; "'")</f>
        <v>'40'</v>
      </c>
      <c r="F42" s="7" t="str">
        <f t="shared" si="42"/>
        <v>'49'</v>
      </c>
      <c r="G42" s="7" t="str">
        <f t="shared" si="42"/>
        <v>'57'</v>
      </c>
      <c r="H42" s="7" t="str">
        <f t="shared" si="3"/>
        <v>INSERT INTO order_act_table VALUES('40', '49', '57');</v>
      </c>
    </row>
    <row r="43">
      <c r="A43" s="5">
        <v>41.0</v>
      </c>
      <c r="B43">
        <f>RANDBETWEEN(0,COUNT(Orders!A:A)-1)</f>
        <v>93</v>
      </c>
      <c r="C43">
        <f>RANDBETWEEN(0,COUNT(Acts!A:A)-1)</f>
        <v>8</v>
      </c>
      <c r="E43" s="7" t="str">
        <f t="shared" ref="E43:G43" si="43">IF(OR(A43="NULL", A43 = ""),"NULL","'" &amp; A43 &amp; "'")</f>
        <v>'41'</v>
      </c>
      <c r="F43" s="7" t="str">
        <f t="shared" si="43"/>
        <v>'93'</v>
      </c>
      <c r="G43" s="7" t="str">
        <f t="shared" si="43"/>
        <v>'8'</v>
      </c>
      <c r="H43" s="7" t="str">
        <f t="shared" si="3"/>
        <v>INSERT INTO order_act_table VALUES('41', '93', '8');</v>
      </c>
    </row>
    <row r="44">
      <c r="A44" s="5">
        <v>42.0</v>
      </c>
      <c r="B44">
        <f>RANDBETWEEN(0,COUNT(Orders!A:A)-1)</f>
        <v>97</v>
      </c>
      <c r="C44">
        <f>RANDBETWEEN(0,COUNT(Acts!A:A)-1)</f>
        <v>85</v>
      </c>
      <c r="E44" s="7" t="str">
        <f t="shared" ref="E44:G44" si="44">IF(OR(A44="NULL", A44 = ""),"NULL","'" &amp; A44 &amp; "'")</f>
        <v>'42'</v>
      </c>
      <c r="F44" s="7" t="str">
        <f t="shared" si="44"/>
        <v>'97'</v>
      </c>
      <c r="G44" s="7" t="str">
        <f t="shared" si="44"/>
        <v>'85'</v>
      </c>
      <c r="H44" s="7" t="str">
        <f t="shared" si="3"/>
        <v>INSERT INTO order_act_table VALUES('42', '97', '85');</v>
      </c>
    </row>
    <row r="45">
      <c r="A45" s="5">
        <v>43.0</v>
      </c>
      <c r="B45">
        <f>RANDBETWEEN(0,COUNT(Orders!A:A)-1)</f>
        <v>24</v>
      </c>
      <c r="C45">
        <f>RANDBETWEEN(0,COUNT(Acts!A:A)-1)</f>
        <v>32</v>
      </c>
      <c r="E45" s="7" t="str">
        <f t="shared" ref="E45:G45" si="45">IF(OR(A45="NULL", A45 = ""),"NULL","'" &amp; A45 &amp; "'")</f>
        <v>'43'</v>
      </c>
      <c r="F45" s="7" t="str">
        <f t="shared" si="45"/>
        <v>'24'</v>
      </c>
      <c r="G45" s="7" t="str">
        <f t="shared" si="45"/>
        <v>'32'</v>
      </c>
      <c r="H45" s="7" t="str">
        <f t="shared" si="3"/>
        <v>INSERT INTO order_act_table VALUES('43', '24', '32');</v>
      </c>
    </row>
    <row r="46">
      <c r="A46" s="5">
        <v>44.0</v>
      </c>
      <c r="B46">
        <f>RANDBETWEEN(0,COUNT(Orders!A:A)-1)</f>
        <v>75</v>
      </c>
      <c r="C46">
        <f>RANDBETWEEN(0,COUNT(Acts!A:A)-1)</f>
        <v>43</v>
      </c>
      <c r="E46" s="7" t="str">
        <f t="shared" ref="E46:G46" si="46">IF(OR(A46="NULL", A46 = ""),"NULL","'" &amp; A46 &amp; "'")</f>
        <v>'44'</v>
      </c>
      <c r="F46" s="7" t="str">
        <f t="shared" si="46"/>
        <v>'75'</v>
      </c>
      <c r="G46" s="7" t="str">
        <f t="shared" si="46"/>
        <v>'43'</v>
      </c>
      <c r="H46" s="7" t="str">
        <f t="shared" si="3"/>
        <v>INSERT INTO order_act_table VALUES('44', '75', '43');</v>
      </c>
    </row>
    <row r="47">
      <c r="A47" s="5">
        <v>45.0</v>
      </c>
      <c r="B47">
        <f>RANDBETWEEN(0,COUNT(Orders!A:A)-1)</f>
        <v>2</v>
      </c>
      <c r="C47">
        <f>RANDBETWEEN(0,COUNT(Acts!A:A)-1)</f>
        <v>27</v>
      </c>
      <c r="E47" s="7" t="str">
        <f t="shared" ref="E47:G47" si="47">IF(OR(A47="NULL", A47 = ""),"NULL","'" &amp; A47 &amp; "'")</f>
        <v>'45'</v>
      </c>
      <c r="F47" s="7" t="str">
        <f t="shared" si="47"/>
        <v>'2'</v>
      </c>
      <c r="G47" s="7" t="str">
        <f t="shared" si="47"/>
        <v>'27'</v>
      </c>
      <c r="H47" s="7" t="str">
        <f t="shared" si="3"/>
        <v>INSERT INTO order_act_table VALUES('45', '2', '27');</v>
      </c>
    </row>
    <row r="48">
      <c r="A48" s="5">
        <v>46.0</v>
      </c>
      <c r="B48">
        <f>RANDBETWEEN(0,COUNT(Orders!A:A)-1)</f>
        <v>38</v>
      </c>
      <c r="C48">
        <f>RANDBETWEEN(0,COUNT(Acts!A:A)-1)</f>
        <v>43</v>
      </c>
      <c r="E48" s="7" t="str">
        <f t="shared" ref="E48:G48" si="48">IF(OR(A48="NULL", A48 = ""),"NULL","'" &amp; A48 &amp; "'")</f>
        <v>'46'</v>
      </c>
      <c r="F48" s="7" t="str">
        <f t="shared" si="48"/>
        <v>'38'</v>
      </c>
      <c r="G48" s="7" t="str">
        <f t="shared" si="48"/>
        <v>'43'</v>
      </c>
      <c r="H48" s="7" t="str">
        <f t="shared" si="3"/>
        <v>INSERT INTO order_act_table VALUES('46', '38', '43');</v>
      </c>
    </row>
    <row r="49">
      <c r="A49" s="5">
        <v>47.0</v>
      </c>
      <c r="B49">
        <f>RANDBETWEEN(0,COUNT(Orders!A:A)-1)</f>
        <v>50</v>
      </c>
      <c r="C49">
        <f>RANDBETWEEN(0,COUNT(Acts!A:A)-1)</f>
        <v>27</v>
      </c>
      <c r="E49" s="7" t="str">
        <f t="shared" ref="E49:G49" si="49">IF(OR(A49="NULL", A49 = ""),"NULL","'" &amp; A49 &amp; "'")</f>
        <v>'47'</v>
      </c>
      <c r="F49" s="7" t="str">
        <f t="shared" si="49"/>
        <v>'50'</v>
      </c>
      <c r="G49" s="7" t="str">
        <f t="shared" si="49"/>
        <v>'27'</v>
      </c>
      <c r="H49" s="7" t="str">
        <f t="shared" si="3"/>
        <v>INSERT INTO order_act_table VALUES('47', '50', '27');</v>
      </c>
    </row>
    <row r="50">
      <c r="A50" s="5">
        <v>48.0</v>
      </c>
      <c r="B50">
        <f>RANDBETWEEN(0,COUNT(Orders!A:A)-1)</f>
        <v>6</v>
      </c>
      <c r="C50">
        <f>RANDBETWEEN(0,COUNT(Acts!A:A)-1)</f>
        <v>51</v>
      </c>
      <c r="E50" s="7" t="str">
        <f t="shared" ref="E50:G50" si="50">IF(OR(A50="NULL", A50 = ""),"NULL","'" &amp; A50 &amp; "'")</f>
        <v>'48'</v>
      </c>
      <c r="F50" s="7" t="str">
        <f t="shared" si="50"/>
        <v>'6'</v>
      </c>
      <c r="G50" s="7" t="str">
        <f t="shared" si="50"/>
        <v>'51'</v>
      </c>
      <c r="H50" s="7" t="str">
        <f t="shared" si="3"/>
        <v>INSERT INTO order_act_table VALUES('48', '6', '51');</v>
      </c>
    </row>
    <row r="51">
      <c r="A51" s="5">
        <v>49.0</v>
      </c>
      <c r="B51">
        <f>RANDBETWEEN(0,COUNT(Orders!A:A)-1)</f>
        <v>29</v>
      </c>
      <c r="C51">
        <f>RANDBETWEEN(0,COUNT(Acts!A:A)-1)</f>
        <v>17</v>
      </c>
      <c r="E51" s="7" t="str">
        <f t="shared" ref="E51:G51" si="51">IF(OR(A51="NULL", A51 = ""),"NULL","'" &amp; A51 &amp; "'")</f>
        <v>'49'</v>
      </c>
      <c r="F51" s="7" t="str">
        <f t="shared" si="51"/>
        <v>'29'</v>
      </c>
      <c r="G51" s="7" t="str">
        <f t="shared" si="51"/>
        <v>'17'</v>
      </c>
      <c r="H51" s="7" t="str">
        <f t="shared" si="3"/>
        <v>INSERT INTO order_act_table VALUES('49', '29', '17');</v>
      </c>
    </row>
    <row r="52">
      <c r="A52" s="5">
        <v>50.0</v>
      </c>
      <c r="B52">
        <f>RANDBETWEEN(0,COUNT(Orders!A:A)-1)</f>
        <v>76</v>
      </c>
      <c r="C52">
        <f>RANDBETWEEN(0,COUNT(Acts!A:A)-1)</f>
        <v>82</v>
      </c>
      <c r="E52" s="7" t="str">
        <f t="shared" ref="E52:G52" si="52">IF(OR(A52="NULL", A52 = ""),"NULL","'" &amp; A52 &amp; "'")</f>
        <v>'50'</v>
      </c>
      <c r="F52" s="7" t="str">
        <f t="shared" si="52"/>
        <v>'76'</v>
      </c>
      <c r="G52" s="7" t="str">
        <f t="shared" si="52"/>
        <v>'82'</v>
      </c>
      <c r="H52" s="7" t="str">
        <f t="shared" si="3"/>
        <v>INSERT INTO order_act_table VALUES('50', '76', '82');</v>
      </c>
    </row>
    <row r="53">
      <c r="A53" s="5">
        <v>51.0</v>
      </c>
      <c r="B53">
        <f>RANDBETWEEN(0,COUNT(Orders!A:A)-1)</f>
        <v>77</v>
      </c>
      <c r="C53">
        <f>RANDBETWEEN(0,COUNT(Acts!A:A)-1)</f>
        <v>40</v>
      </c>
      <c r="E53" s="7" t="str">
        <f t="shared" ref="E53:G53" si="53">IF(OR(A53="NULL", A53 = ""),"NULL","'" &amp; A53 &amp; "'")</f>
        <v>'51'</v>
      </c>
      <c r="F53" s="7" t="str">
        <f t="shared" si="53"/>
        <v>'77'</v>
      </c>
      <c r="G53" s="7" t="str">
        <f t="shared" si="53"/>
        <v>'40'</v>
      </c>
      <c r="H53" s="7" t="str">
        <f t="shared" si="3"/>
        <v>INSERT INTO order_act_table VALUES('51', '77', '40');</v>
      </c>
    </row>
    <row r="54">
      <c r="A54" s="5">
        <v>52.0</v>
      </c>
      <c r="B54">
        <f>RANDBETWEEN(0,COUNT(Orders!A:A)-1)</f>
        <v>15</v>
      </c>
      <c r="C54">
        <f>RANDBETWEEN(0,COUNT(Acts!A:A)-1)</f>
        <v>52</v>
      </c>
      <c r="E54" s="7" t="str">
        <f t="shared" ref="E54:G54" si="54">IF(OR(A54="NULL", A54 = ""),"NULL","'" &amp; A54 &amp; "'")</f>
        <v>'52'</v>
      </c>
      <c r="F54" s="7" t="str">
        <f t="shared" si="54"/>
        <v>'15'</v>
      </c>
      <c r="G54" s="7" t="str">
        <f t="shared" si="54"/>
        <v>'52'</v>
      </c>
      <c r="H54" s="7" t="str">
        <f t="shared" si="3"/>
        <v>INSERT INTO order_act_table VALUES('52', '15', '52');</v>
      </c>
    </row>
    <row r="55">
      <c r="A55" s="5">
        <v>53.0</v>
      </c>
      <c r="B55">
        <f>RANDBETWEEN(0,COUNT(Orders!A:A)-1)</f>
        <v>82</v>
      </c>
      <c r="C55">
        <f>RANDBETWEEN(0,COUNT(Acts!A:A)-1)</f>
        <v>38</v>
      </c>
      <c r="E55" s="7" t="str">
        <f t="shared" ref="E55:G55" si="55">IF(OR(A55="NULL", A55 = ""),"NULL","'" &amp; A55 &amp; "'")</f>
        <v>'53'</v>
      </c>
      <c r="F55" s="7" t="str">
        <f t="shared" si="55"/>
        <v>'82'</v>
      </c>
      <c r="G55" s="7" t="str">
        <f t="shared" si="55"/>
        <v>'38'</v>
      </c>
      <c r="H55" s="7" t="str">
        <f t="shared" si="3"/>
        <v>INSERT INTO order_act_table VALUES('53', '82', '38');</v>
      </c>
    </row>
    <row r="56">
      <c r="A56" s="5">
        <v>54.0</v>
      </c>
      <c r="B56">
        <f>RANDBETWEEN(0,COUNT(Orders!A:A)-1)</f>
        <v>40</v>
      </c>
      <c r="C56">
        <f>RANDBETWEEN(0,COUNT(Acts!A:A)-1)</f>
        <v>36</v>
      </c>
      <c r="E56" s="7" t="str">
        <f t="shared" ref="E56:G56" si="56">IF(OR(A56="NULL", A56 = ""),"NULL","'" &amp; A56 &amp; "'")</f>
        <v>'54'</v>
      </c>
      <c r="F56" s="7" t="str">
        <f t="shared" si="56"/>
        <v>'40'</v>
      </c>
      <c r="G56" s="7" t="str">
        <f t="shared" si="56"/>
        <v>'36'</v>
      </c>
      <c r="H56" s="7" t="str">
        <f t="shared" si="3"/>
        <v>INSERT INTO order_act_table VALUES('54', '40', '36');</v>
      </c>
    </row>
    <row r="57">
      <c r="A57" s="5">
        <v>55.0</v>
      </c>
      <c r="B57">
        <f>RANDBETWEEN(0,COUNT(Orders!A:A)-1)</f>
        <v>60</v>
      </c>
      <c r="C57">
        <f>RANDBETWEEN(0,COUNT(Acts!A:A)-1)</f>
        <v>78</v>
      </c>
      <c r="E57" s="7" t="str">
        <f t="shared" ref="E57:G57" si="57">IF(OR(A57="NULL", A57 = ""),"NULL","'" &amp; A57 &amp; "'")</f>
        <v>'55'</v>
      </c>
      <c r="F57" s="7" t="str">
        <f t="shared" si="57"/>
        <v>'60'</v>
      </c>
      <c r="G57" s="7" t="str">
        <f t="shared" si="57"/>
        <v>'78'</v>
      </c>
      <c r="H57" s="7" t="str">
        <f t="shared" si="3"/>
        <v>INSERT INTO order_act_table VALUES('55', '60', '78');</v>
      </c>
    </row>
    <row r="58">
      <c r="A58" s="5">
        <v>56.0</v>
      </c>
      <c r="B58">
        <f>RANDBETWEEN(0,COUNT(Orders!A:A)-1)</f>
        <v>70</v>
      </c>
      <c r="C58">
        <f>RANDBETWEEN(0,COUNT(Acts!A:A)-1)</f>
        <v>62</v>
      </c>
      <c r="E58" s="7" t="str">
        <f t="shared" ref="E58:G58" si="58">IF(OR(A58="NULL", A58 = ""),"NULL","'" &amp; A58 &amp; "'")</f>
        <v>'56'</v>
      </c>
      <c r="F58" s="7" t="str">
        <f t="shared" si="58"/>
        <v>'70'</v>
      </c>
      <c r="G58" s="7" t="str">
        <f t="shared" si="58"/>
        <v>'62'</v>
      </c>
      <c r="H58" s="7" t="str">
        <f t="shared" si="3"/>
        <v>INSERT INTO order_act_table VALUES('56', '70', '62');</v>
      </c>
    </row>
    <row r="59">
      <c r="A59" s="5">
        <v>57.0</v>
      </c>
      <c r="B59">
        <f>RANDBETWEEN(0,COUNT(Orders!A:A)-1)</f>
        <v>61</v>
      </c>
      <c r="C59">
        <f>RANDBETWEEN(0,COUNT(Acts!A:A)-1)</f>
        <v>86</v>
      </c>
      <c r="E59" s="7" t="str">
        <f t="shared" ref="E59:G59" si="59">IF(OR(A59="NULL", A59 = ""),"NULL","'" &amp; A59 &amp; "'")</f>
        <v>'57'</v>
      </c>
      <c r="F59" s="7" t="str">
        <f t="shared" si="59"/>
        <v>'61'</v>
      </c>
      <c r="G59" s="7" t="str">
        <f t="shared" si="59"/>
        <v>'86'</v>
      </c>
      <c r="H59" s="7" t="str">
        <f t="shared" si="3"/>
        <v>INSERT INTO order_act_table VALUES('57', '61', '86');</v>
      </c>
    </row>
    <row r="60">
      <c r="A60" s="5">
        <v>58.0</v>
      </c>
      <c r="B60">
        <f>RANDBETWEEN(0,COUNT(Orders!A:A)-1)</f>
        <v>33</v>
      </c>
      <c r="C60">
        <f>RANDBETWEEN(0,COUNT(Acts!A:A)-1)</f>
        <v>42</v>
      </c>
      <c r="E60" s="7" t="str">
        <f t="shared" ref="E60:G60" si="60">IF(OR(A60="NULL", A60 = ""),"NULL","'" &amp; A60 &amp; "'")</f>
        <v>'58'</v>
      </c>
      <c r="F60" s="7" t="str">
        <f t="shared" si="60"/>
        <v>'33'</v>
      </c>
      <c r="G60" s="7" t="str">
        <f t="shared" si="60"/>
        <v>'42'</v>
      </c>
      <c r="H60" s="7" t="str">
        <f t="shared" si="3"/>
        <v>INSERT INTO order_act_table VALUES('58', '33', '42');</v>
      </c>
    </row>
    <row r="61">
      <c r="A61" s="5">
        <v>59.0</v>
      </c>
      <c r="B61">
        <f>RANDBETWEEN(0,COUNT(Orders!A:A)-1)</f>
        <v>88</v>
      </c>
      <c r="C61">
        <f>RANDBETWEEN(0,COUNT(Acts!A:A)-1)</f>
        <v>51</v>
      </c>
      <c r="E61" s="7" t="str">
        <f t="shared" ref="E61:G61" si="61">IF(OR(A61="NULL", A61 = ""),"NULL","'" &amp; A61 &amp; "'")</f>
        <v>'59'</v>
      </c>
      <c r="F61" s="7" t="str">
        <f t="shared" si="61"/>
        <v>'88'</v>
      </c>
      <c r="G61" s="7" t="str">
        <f t="shared" si="61"/>
        <v>'51'</v>
      </c>
      <c r="H61" s="7" t="str">
        <f t="shared" si="3"/>
        <v>INSERT INTO order_act_table VALUES('59', '88', '51');</v>
      </c>
    </row>
    <row r="62">
      <c r="A62" s="5">
        <v>60.0</v>
      </c>
      <c r="B62">
        <f>RANDBETWEEN(0,COUNT(Orders!A:A)-1)</f>
        <v>95</v>
      </c>
      <c r="C62">
        <f>RANDBETWEEN(0,COUNT(Acts!A:A)-1)</f>
        <v>25</v>
      </c>
      <c r="E62" s="7" t="str">
        <f t="shared" ref="E62:G62" si="62">IF(OR(A62="NULL", A62 = ""),"NULL","'" &amp; A62 &amp; "'")</f>
        <v>'60'</v>
      </c>
      <c r="F62" s="7" t="str">
        <f t="shared" si="62"/>
        <v>'95'</v>
      </c>
      <c r="G62" s="7" t="str">
        <f t="shared" si="62"/>
        <v>'25'</v>
      </c>
      <c r="H62" s="7" t="str">
        <f t="shared" si="3"/>
        <v>INSERT INTO order_act_table VALUES('60', '95', '25');</v>
      </c>
    </row>
    <row r="63">
      <c r="A63" s="5">
        <v>61.0</v>
      </c>
      <c r="B63">
        <f>RANDBETWEEN(0,COUNT(Orders!A:A)-1)</f>
        <v>93</v>
      </c>
      <c r="C63">
        <f>RANDBETWEEN(0,COUNT(Acts!A:A)-1)</f>
        <v>47</v>
      </c>
      <c r="E63" s="7" t="str">
        <f t="shared" ref="E63:G63" si="63">IF(OR(A63="NULL", A63 = ""),"NULL","'" &amp; A63 &amp; "'")</f>
        <v>'61'</v>
      </c>
      <c r="F63" s="7" t="str">
        <f t="shared" si="63"/>
        <v>'93'</v>
      </c>
      <c r="G63" s="7" t="str">
        <f t="shared" si="63"/>
        <v>'47'</v>
      </c>
      <c r="H63" s="7" t="str">
        <f t="shared" si="3"/>
        <v>INSERT INTO order_act_table VALUES('61', '93', '47');</v>
      </c>
    </row>
    <row r="64">
      <c r="A64" s="5">
        <v>62.0</v>
      </c>
      <c r="B64">
        <f>RANDBETWEEN(0,COUNT(Orders!A:A)-1)</f>
        <v>34</v>
      </c>
      <c r="C64">
        <f>RANDBETWEEN(0,COUNT(Acts!A:A)-1)</f>
        <v>72</v>
      </c>
      <c r="E64" s="7" t="str">
        <f t="shared" ref="E64:G64" si="64">IF(OR(A64="NULL", A64 = ""),"NULL","'" &amp; A64 &amp; "'")</f>
        <v>'62'</v>
      </c>
      <c r="F64" s="7" t="str">
        <f t="shared" si="64"/>
        <v>'34'</v>
      </c>
      <c r="G64" s="7" t="str">
        <f t="shared" si="64"/>
        <v>'72'</v>
      </c>
      <c r="H64" s="7" t="str">
        <f t="shared" si="3"/>
        <v>INSERT INTO order_act_table VALUES('62', '34', '72');</v>
      </c>
    </row>
    <row r="65">
      <c r="A65" s="5">
        <v>63.0</v>
      </c>
      <c r="B65">
        <f>RANDBETWEEN(0,COUNT(Orders!A:A)-1)</f>
        <v>97</v>
      </c>
      <c r="C65">
        <f>RANDBETWEEN(0,COUNT(Acts!A:A)-1)</f>
        <v>3</v>
      </c>
      <c r="E65" s="7" t="str">
        <f t="shared" ref="E65:G65" si="65">IF(OR(A65="NULL", A65 = ""),"NULL","'" &amp; A65 &amp; "'")</f>
        <v>'63'</v>
      </c>
      <c r="F65" s="7" t="str">
        <f t="shared" si="65"/>
        <v>'97'</v>
      </c>
      <c r="G65" s="7" t="str">
        <f t="shared" si="65"/>
        <v>'3'</v>
      </c>
      <c r="H65" s="7" t="str">
        <f t="shared" si="3"/>
        <v>INSERT INTO order_act_table VALUES('63', '97', '3');</v>
      </c>
    </row>
    <row r="66">
      <c r="A66" s="5">
        <v>64.0</v>
      </c>
      <c r="B66">
        <f>RANDBETWEEN(0,COUNT(Orders!A:A)-1)</f>
        <v>96</v>
      </c>
      <c r="C66">
        <f>RANDBETWEEN(0,COUNT(Acts!A:A)-1)</f>
        <v>47</v>
      </c>
      <c r="E66" s="7" t="str">
        <f t="shared" ref="E66:G66" si="66">IF(OR(A66="NULL", A66 = ""),"NULL","'" &amp; A66 &amp; "'")</f>
        <v>'64'</v>
      </c>
      <c r="F66" s="7" t="str">
        <f t="shared" si="66"/>
        <v>'96'</v>
      </c>
      <c r="G66" s="7" t="str">
        <f t="shared" si="66"/>
        <v>'47'</v>
      </c>
      <c r="H66" s="7" t="str">
        <f t="shared" si="3"/>
        <v>INSERT INTO order_act_table VALUES('64', '96', '47');</v>
      </c>
    </row>
    <row r="67">
      <c r="A67" s="5">
        <v>65.0</v>
      </c>
      <c r="B67">
        <f>RANDBETWEEN(0,COUNT(Orders!A:A)-1)</f>
        <v>6</v>
      </c>
      <c r="C67">
        <f>RANDBETWEEN(0,COUNT(Acts!A:A)-1)</f>
        <v>51</v>
      </c>
      <c r="E67" s="7" t="str">
        <f t="shared" ref="E67:G67" si="67">IF(OR(A67="NULL", A67 = ""),"NULL","'" &amp; A67 &amp; "'")</f>
        <v>'65'</v>
      </c>
      <c r="F67" s="7" t="str">
        <f t="shared" si="67"/>
        <v>'6'</v>
      </c>
      <c r="G67" s="7" t="str">
        <f t="shared" si="67"/>
        <v>'51'</v>
      </c>
      <c r="H67" s="7" t="str">
        <f t="shared" si="3"/>
        <v>INSERT INTO order_act_table VALUES('65', '6', '51');</v>
      </c>
    </row>
    <row r="68">
      <c r="A68" s="5">
        <v>66.0</v>
      </c>
      <c r="B68">
        <f>RANDBETWEEN(0,COUNT(Orders!A:A)-1)</f>
        <v>29</v>
      </c>
      <c r="C68">
        <f>RANDBETWEEN(0,COUNT(Acts!A:A)-1)</f>
        <v>16</v>
      </c>
      <c r="E68" s="7" t="str">
        <f t="shared" ref="E68:G68" si="68">IF(OR(A68="NULL", A68 = ""),"NULL","'" &amp; A68 &amp; "'")</f>
        <v>'66'</v>
      </c>
      <c r="F68" s="7" t="str">
        <f t="shared" si="68"/>
        <v>'29'</v>
      </c>
      <c r="G68" s="7" t="str">
        <f t="shared" si="68"/>
        <v>'16'</v>
      </c>
      <c r="H68" s="7" t="str">
        <f t="shared" si="3"/>
        <v>INSERT INTO order_act_table VALUES('66', '29', '16');</v>
      </c>
    </row>
    <row r="69">
      <c r="A69" s="5">
        <v>67.0</v>
      </c>
      <c r="B69">
        <f>RANDBETWEEN(0,COUNT(Orders!A:A)-1)</f>
        <v>10</v>
      </c>
      <c r="C69">
        <f>RANDBETWEEN(0,COUNT(Acts!A:A)-1)</f>
        <v>11</v>
      </c>
      <c r="E69" s="7" t="str">
        <f t="shared" ref="E69:G69" si="69">IF(OR(A69="NULL", A69 = ""),"NULL","'" &amp; A69 &amp; "'")</f>
        <v>'67'</v>
      </c>
      <c r="F69" s="7" t="str">
        <f t="shared" si="69"/>
        <v>'10'</v>
      </c>
      <c r="G69" s="7" t="str">
        <f t="shared" si="69"/>
        <v>'11'</v>
      </c>
      <c r="H69" s="7" t="str">
        <f t="shared" si="3"/>
        <v>INSERT INTO order_act_table VALUES('67', '10', '11');</v>
      </c>
    </row>
    <row r="70">
      <c r="A70" s="5">
        <v>68.0</v>
      </c>
      <c r="B70">
        <f>RANDBETWEEN(0,COUNT(Orders!A:A)-1)</f>
        <v>78</v>
      </c>
      <c r="C70">
        <f>RANDBETWEEN(0,COUNT(Acts!A:A)-1)</f>
        <v>98</v>
      </c>
      <c r="E70" s="7" t="str">
        <f t="shared" ref="E70:G70" si="70">IF(OR(A70="NULL", A70 = ""),"NULL","'" &amp; A70 &amp; "'")</f>
        <v>'68'</v>
      </c>
      <c r="F70" s="7" t="str">
        <f t="shared" si="70"/>
        <v>'78'</v>
      </c>
      <c r="G70" s="7" t="str">
        <f t="shared" si="70"/>
        <v>'98'</v>
      </c>
      <c r="H70" s="7" t="str">
        <f t="shared" si="3"/>
        <v>INSERT INTO order_act_table VALUES('68', '78', '98');</v>
      </c>
    </row>
    <row r="71">
      <c r="A71" s="5">
        <v>69.0</v>
      </c>
      <c r="B71">
        <f>RANDBETWEEN(0,COUNT(Orders!A:A)-1)</f>
        <v>87</v>
      </c>
      <c r="C71">
        <f>RANDBETWEEN(0,COUNT(Acts!A:A)-1)</f>
        <v>84</v>
      </c>
      <c r="E71" s="7" t="str">
        <f t="shared" ref="E71:G71" si="71">IF(OR(A71="NULL", A71 = ""),"NULL","'" &amp; A71 &amp; "'")</f>
        <v>'69'</v>
      </c>
      <c r="F71" s="7" t="str">
        <f t="shared" si="71"/>
        <v>'87'</v>
      </c>
      <c r="G71" s="7" t="str">
        <f t="shared" si="71"/>
        <v>'84'</v>
      </c>
      <c r="H71" s="7" t="str">
        <f t="shared" si="3"/>
        <v>INSERT INTO order_act_table VALUES('69', '87', '84');</v>
      </c>
    </row>
    <row r="72">
      <c r="A72" s="5">
        <v>70.0</v>
      </c>
      <c r="B72">
        <f>RANDBETWEEN(0,COUNT(Orders!A:A)-1)</f>
        <v>79</v>
      </c>
      <c r="C72">
        <f>RANDBETWEEN(0,COUNT(Acts!A:A)-1)</f>
        <v>12</v>
      </c>
      <c r="E72" s="7" t="str">
        <f t="shared" ref="E72:G72" si="72">IF(OR(A72="NULL", A72 = ""),"NULL","'" &amp; A72 &amp; "'")</f>
        <v>'70'</v>
      </c>
      <c r="F72" s="7" t="str">
        <f t="shared" si="72"/>
        <v>'79'</v>
      </c>
      <c r="G72" s="7" t="str">
        <f t="shared" si="72"/>
        <v>'12'</v>
      </c>
      <c r="H72" s="7" t="str">
        <f t="shared" si="3"/>
        <v>INSERT INTO order_act_table VALUES('70', '79', '12');</v>
      </c>
    </row>
    <row r="73">
      <c r="A73" s="5">
        <v>71.0</v>
      </c>
      <c r="B73">
        <f>RANDBETWEEN(0,COUNT(Orders!A:A)-1)</f>
        <v>16</v>
      </c>
      <c r="C73">
        <f>RANDBETWEEN(0,COUNT(Acts!A:A)-1)</f>
        <v>29</v>
      </c>
      <c r="E73" s="7" t="str">
        <f t="shared" ref="E73:G73" si="73">IF(OR(A73="NULL", A73 = ""),"NULL","'" &amp; A73 &amp; "'")</f>
        <v>'71'</v>
      </c>
      <c r="F73" s="7" t="str">
        <f t="shared" si="73"/>
        <v>'16'</v>
      </c>
      <c r="G73" s="7" t="str">
        <f t="shared" si="73"/>
        <v>'29'</v>
      </c>
      <c r="H73" s="7" t="str">
        <f t="shared" si="3"/>
        <v>INSERT INTO order_act_table VALUES('71', '16', '29');</v>
      </c>
    </row>
    <row r="74">
      <c r="A74" s="5">
        <v>72.0</v>
      </c>
      <c r="B74">
        <f>RANDBETWEEN(0,COUNT(Orders!A:A)-1)</f>
        <v>24</v>
      </c>
      <c r="C74">
        <f>RANDBETWEEN(0,COUNT(Acts!A:A)-1)</f>
        <v>79</v>
      </c>
      <c r="E74" s="7" t="str">
        <f t="shared" ref="E74:G74" si="74">IF(OR(A74="NULL", A74 = ""),"NULL","'" &amp; A74 &amp; "'")</f>
        <v>'72'</v>
      </c>
      <c r="F74" s="7" t="str">
        <f t="shared" si="74"/>
        <v>'24'</v>
      </c>
      <c r="G74" s="7" t="str">
        <f t="shared" si="74"/>
        <v>'79'</v>
      </c>
      <c r="H74" s="7" t="str">
        <f t="shared" si="3"/>
        <v>INSERT INTO order_act_table VALUES('72', '24', '79');</v>
      </c>
    </row>
    <row r="75">
      <c r="A75" s="5">
        <v>73.0</v>
      </c>
      <c r="B75">
        <f>RANDBETWEEN(0,COUNT(Orders!A:A)-1)</f>
        <v>31</v>
      </c>
      <c r="C75">
        <f>RANDBETWEEN(0,COUNT(Acts!A:A)-1)</f>
        <v>67</v>
      </c>
      <c r="E75" s="7" t="str">
        <f t="shared" ref="E75:G75" si="75">IF(OR(A75="NULL", A75 = ""),"NULL","'" &amp; A75 &amp; "'")</f>
        <v>'73'</v>
      </c>
      <c r="F75" s="7" t="str">
        <f t="shared" si="75"/>
        <v>'31'</v>
      </c>
      <c r="G75" s="7" t="str">
        <f t="shared" si="75"/>
        <v>'67'</v>
      </c>
      <c r="H75" s="7" t="str">
        <f t="shared" si="3"/>
        <v>INSERT INTO order_act_table VALUES('73', '31', '67');</v>
      </c>
    </row>
    <row r="76">
      <c r="A76" s="5">
        <v>74.0</v>
      </c>
      <c r="B76">
        <f>RANDBETWEEN(0,COUNT(Orders!A:A)-1)</f>
        <v>59</v>
      </c>
      <c r="C76">
        <f>RANDBETWEEN(0,COUNT(Acts!A:A)-1)</f>
        <v>56</v>
      </c>
      <c r="E76" s="7" t="str">
        <f t="shared" ref="E76:G76" si="76">IF(OR(A76="NULL", A76 = ""),"NULL","'" &amp; A76 &amp; "'")</f>
        <v>'74'</v>
      </c>
      <c r="F76" s="7" t="str">
        <f t="shared" si="76"/>
        <v>'59'</v>
      </c>
      <c r="G76" s="7" t="str">
        <f t="shared" si="76"/>
        <v>'56'</v>
      </c>
      <c r="H76" s="7" t="str">
        <f t="shared" si="3"/>
        <v>INSERT INTO order_act_table VALUES('74', '59', '56');</v>
      </c>
    </row>
    <row r="77">
      <c r="A77" s="5">
        <v>75.0</v>
      </c>
      <c r="B77">
        <f>RANDBETWEEN(0,COUNT(Orders!A:A)-1)</f>
        <v>76</v>
      </c>
      <c r="C77">
        <f>RANDBETWEEN(0,COUNT(Acts!A:A)-1)</f>
        <v>82</v>
      </c>
      <c r="E77" s="7" t="str">
        <f t="shared" ref="E77:G77" si="77">IF(OR(A77="NULL", A77 = ""),"NULL","'" &amp; A77 &amp; "'")</f>
        <v>'75'</v>
      </c>
      <c r="F77" s="7" t="str">
        <f t="shared" si="77"/>
        <v>'76'</v>
      </c>
      <c r="G77" s="7" t="str">
        <f t="shared" si="77"/>
        <v>'82'</v>
      </c>
      <c r="H77" s="7" t="str">
        <f t="shared" si="3"/>
        <v>INSERT INTO order_act_table VALUES('75', '76', '82');</v>
      </c>
    </row>
    <row r="78">
      <c r="A78" s="5">
        <v>76.0</v>
      </c>
      <c r="B78">
        <f>RANDBETWEEN(0,COUNT(Orders!A:A)-1)</f>
        <v>27</v>
      </c>
      <c r="C78">
        <f>RANDBETWEEN(0,COUNT(Acts!A:A)-1)</f>
        <v>17</v>
      </c>
      <c r="E78" s="7" t="str">
        <f t="shared" ref="E78:G78" si="78">IF(OR(A78="NULL", A78 = ""),"NULL","'" &amp; A78 &amp; "'")</f>
        <v>'76'</v>
      </c>
      <c r="F78" s="7" t="str">
        <f t="shared" si="78"/>
        <v>'27'</v>
      </c>
      <c r="G78" s="7" t="str">
        <f t="shared" si="78"/>
        <v>'17'</v>
      </c>
      <c r="H78" s="7" t="str">
        <f t="shared" si="3"/>
        <v>INSERT INTO order_act_table VALUES('76', '27', '17');</v>
      </c>
    </row>
    <row r="79">
      <c r="A79" s="5">
        <v>77.0</v>
      </c>
      <c r="B79">
        <f>RANDBETWEEN(0,COUNT(Orders!A:A)-1)</f>
        <v>7</v>
      </c>
      <c r="C79">
        <f>RANDBETWEEN(0,COUNT(Acts!A:A)-1)</f>
        <v>3</v>
      </c>
      <c r="E79" s="7" t="str">
        <f t="shared" ref="E79:G79" si="79">IF(OR(A79="NULL", A79 = ""),"NULL","'" &amp; A79 &amp; "'")</f>
        <v>'77'</v>
      </c>
      <c r="F79" s="7" t="str">
        <f t="shared" si="79"/>
        <v>'7'</v>
      </c>
      <c r="G79" s="7" t="str">
        <f t="shared" si="79"/>
        <v>'3'</v>
      </c>
      <c r="H79" s="7" t="str">
        <f t="shared" si="3"/>
        <v>INSERT INTO order_act_table VALUES('77', '7', '3');</v>
      </c>
    </row>
    <row r="80">
      <c r="A80" s="5">
        <v>78.0</v>
      </c>
      <c r="B80">
        <f>RANDBETWEEN(0,COUNT(Orders!A:A)-1)</f>
        <v>9</v>
      </c>
      <c r="C80">
        <f>RANDBETWEEN(0,COUNT(Acts!A:A)-1)</f>
        <v>50</v>
      </c>
      <c r="E80" s="7" t="str">
        <f t="shared" ref="E80:G80" si="80">IF(OR(A80="NULL", A80 = ""),"NULL","'" &amp; A80 &amp; "'")</f>
        <v>'78'</v>
      </c>
      <c r="F80" s="7" t="str">
        <f t="shared" si="80"/>
        <v>'9'</v>
      </c>
      <c r="G80" s="7" t="str">
        <f t="shared" si="80"/>
        <v>'50'</v>
      </c>
      <c r="H80" s="7" t="str">
        <f t="shared" si="3"/>
        <v>INSERT INTO order_act_table VALUES('78', '9', '50');</v>
      </c>
    </row>
    <row r="81">
      <c r="A81" s="5">
        <v>79.0</v>
      </c>
      <c r="B81">
        <f>RANDBETWEEN(0,COUNT(Orders!A:A)-1)</f>
        <v>2</v>
      </c>
      <c r="C81">
        <f>RANDBETWEEN(0,COUNT(Acts!A:A)-1)</f>
        <v>67</v>
      </c>
      <c r="E81" s="7" t="str">
        <f t="shared" ref="E81:G81" si="81">IF(OR(A81="NULL", A81 = ""),"NULL","'" &amp; A81 &amp; "'")</f>
        <v>'79'</v>
      </c>
      <c r="F81" s="7" t="str">
        <f t="shared" si="81"/>
        <v>'2'</v>
      </c>
      <c r="G81" s="7" t="str">
        <f t="shared" si="81"/>
        <v>'67'</v>
      </c>
      <c r="H81" s="7" t="str">
        <f t="shared" si="3"/>
        <v>INSERT INTO order_act_table VALUES('79', '2', '67');</v>
      </c>
    </row>
    <row r="82">
      <c r="A82" s="5">
        <v>80.0</v>
      </c>
      <c r="B82">
        <f>RANDBETWEEN(0,COUNT(Orders!A:A)-1)</f>
        <v>79</v>
      </c>
      <c r="C82">
        <f>RANDBETWEEN(0,COUNT(Acts!A:A)-1)</f>
        <v>30</v>
      </c>
      <c r="E82" s="7" t="str">
        <f t="shared" ref="E82:G82" si="82">IF(OR(A82="NULL", A82 = ""),"NULL","'" &amp; A82 &amp; "'")</f>
        <v>'80'</v>
      </c>
      <c r="F82" s="7" t="str">
        <f t="shared" si="82"/>
        <v>'79'</v>
      </c>
      <c r="G82" s="7" t="str">
        <f t="shared" si="82"/>
        <v>'30'</v>
      </c>
      <c r="H82" s="7" t="str">
        <f t="shared" si="3"/>
        <v>INSERT INTO order_act_table VALUES('80', '79', '30');</v>
      </c>
    </row>
    <row r="83">
      <c r="A83" s="5">
        <v>81.0</v>
      </c>
      <c r="B83">
        <f>RANDBETWEEN(0,COUNT(Orders!A:A)-1)</f>
        <v>75</v>
      </c>
      <c r="C83">
        <f>RANDBETWEEN(0,COUNT(Acts!A:A)-1)</f>
        <v>86</v>
      </c>
      <c r="E83" s="7" t="str">
        <f t="shared" ref="E83:G83" si="83">IF(OR(A83="NULL", A83 = ""),"NULL","'" &amp; A83 &amp; "'")</f>
        <v>'81'</v>
      </c>
      <c r="F83" s="7" t="str">
        <f t="shared" si="83"/>
        <v>'75'</v>
      </c>
      <c r="G83" s="7" t="str">
        <f t="shared" si="83"/>
        <v>'86'</v>
      </c>
      <c r="H83" s="7" t="str">
        <f t="shared" si="3"/>
        <v>INSERT INTO order_act_table VALUES('81', '75', '86');</v>
      </c>
    </row>
    <row r="84">
      <c r="A84" s="5">
        <v>82.0</v>
      </c>
      <c r="B84">
        <f>RANDBETWEEN(0,COUNT(Orders!A:A)-1)</f>
        <v>78</v>
      </c>
      <c r="C84">
        <f>RANDBETWEEN(0,COUNT(Acts!A:A)-1)</f>
        <v>63</v>
      </c>
      <c r="E84" s="7" t="str">
        <f t="shared" ref="E84:G84" si="84">IF(OR(A84="NULL", A84 = ""),"NULL","'" &amp; A84 &amp; "'")</f>
        <v>'82'</v>
      </c>
      <c r="F84" s="7" t="str">
        <f t="shared" si="84"/>
        <v>'78'</v>
      </c>
      <c r="G84" s="7" t="str">
        <f t="shared" si="84"/>
        <v>'63'</v>
      </c>
      <c r="H84" s="7" t="str">
        <f t="shared" si="3"/>
        <v>INSERT INTO order_act_table VALUES('82', '78', '63');</v>
      </c>
    </row>
    <row r="85">
      <c r="A85" s="5">
        <v>83.0</v>
      </c>
      <c r="B85">
        <f>RANDBETWEEN(0,COUNT(Orders!A:A)-1)</f>
        <v>56</v>
      </c>
      <c r="C85">
        <f>RANDBETWEEN(0,COUNT(Acts!A:A)-1)</f>
        <v>96</v>
      </c>
      <c r="E85" s="7" t="str">
        <f t="shared" ref="E85:G85" si="85">IF(OR(A85="NULL", A85 = ""),"NULL","'" &amp; A85 &amp; "'")</f>
        <v>'83'</v>
      </c>
      <c r="F85" s="7" t="str">
        <f t="shared" si="85"/>
        <v>'56'</v>
      </c>
      <c r="G85" s="7" t="str">
        <f t="shared" si="85"/>
        <v>'96'</v>
      </c>
      <c r="H85" s="7" t="str">
        <f t="shared" si="3"/>
        <v>INSERT INTO order_act_table VALUES('83', '56', '96');</v>
      </c>
    </row>
    <row r="86">
      <c r="A86" s="5">
        <v>84.0</v>
      </c>
      <c r="B86">
        <f>RANDBETWEEN(0,COUNT(Orders!A:A)-1)</f>
        <v>79</v>
      </c>
      <c r="C86">
        <f>RANDBETWEEN(0,COUNT(Acts!A:A)-1)</f>
        <v>89</v>
      </c>
      <c r="E86" s="7" t="str">
        <f t="shared" ref="E86:G86" si="86">IF(OR(A86="NULL", A86 = ""),"NULL","'" &amp; A86 &amp; "'")</f>
        <v>'84'</v>
      </c>
      <c r="F86" s="7" t="str">
        <f t="shared" si="86"/>
        <v>'79'</v>
      </c>
      <c r="G86" s="7" t="str">
        <f t="shared" si="86"/>
        <v>'89'</v>
      </c>
      <c r="H86" s="7" t="str">
        <f t="shared" si="3"/>
        <v>INSERT INTO order_act_table VALUES('84', '79', '89');</v>
      </c>
    </row>
    <row r="87">
      <c r="A87" s="5">
        <v>85.0</v>
      </c>
      <c r="B87">
        <f>RANDBETWEEN(0,COUNT(Orders!A:A)-1)</f>
        <v>34</v>
      </c>
      <c r="C87">
        <f>RANDBETWEEN(0,COUNT(Acts!A:A)-1)</f>
        <v>88</v>
      </c>
      <c r="E87" s="7" t="str">
        <f t="shared" ref="E87:G87" si="87">IF(OR(A87="NULL", A87 = ""),"NULL","'" &amp; A87 &amp; "'")</f>
        <v>'85'</v>
      </c>
      <c r="F87" s="7" t="str">
        <f t="shared" si="87"/>
        <v>'34'</v>
      </c>
      <c r="G87" s="7" t="str">
        <f t="shared" si="87"/>
        <v>'88'</v>
      </c>
      <c r="H87" s="7" t="str">
        <f t="shared" si="3"/>
        <v>INSERT INTO order_act_table VALUES('85', '34', '88');</v>
      </c>
    </row>
    <row r="88">
      <c r="A88" s="5">
        <v>86.0</v>
      </c>
      <c r="B88">
        <f>RANDBETWEEN(0,COUNT(Orders!A:A)-1)</f>
        <v>73</v>
      </c>
      <c r="C88">
        <f>RANDBETWEEN(0,COUNT(Acts!A:A)-1)</f>
        <v>12</v>
      </c>
      <c r="E88" s="7" t="str">
        <f t="shared" ref="E88:G88" si="88">IF(OR(A88="NULL", A88 = ""),"NULL","'" &amp; A88 &amp; "'")</f>
        <v>'86'</v>
      </c>
      <c r="F88" s="7" t="str">
        <f t="shared" si="88"/>
        <v>'73'</v>
      </c>
      <c r="G88" s="7" t="str">
        <f t="shared" si="88"/>
        <v>'12'</v>
      </c>
      <c r="H88" s="7" t="str">
        <f t="shared" si="3"/>
        <v>INSERT INTO order_act_table VALUES('86', '73', '12');</v>
      </c>
    </row>
    <row r="89">
      <c r="A89" s="5">
        <v>87.0</v>
      </c>
      <c r="B89">
        <f>RANDBETWEEN(0,COUNT(Orders!A:A)-1)</f>
        <v>74</v>
      </c>
      <c r="C89">
        <f>RANDBETWEEN(0,COUNT(Acts!A:A)-1)</f>
        <v>85</v>
      </c>
      <c r="E89" s="7" t="str">
        <f t="shared" ref="E89:G89" si="89">IF(OR(A89="NULL", A89 = ""),"NULL","'" &amp; A89 &amp; "'")</f>
        <v>'87'</v>
      </c>
      <c r="F89" s="7" t="str">
        <f t="shared" si="89"/>
        <v>'74'</v>
      </c>
      <c r="G89" s="7" t="str">
        <f t="shared" si="89"/>
        <v>'85'</v>
      </c>
      <c r="H89" s="7" t="str">
        <f t="shared" si="3"/>
        <v>INSERT INTO order_act_table VALUES('87', '74', '85');</v>
      </c>
    </row>
    <row r="90">
      <c r="A90" s="5">
        <v>88.0</v>
      </c>
      <c r="B90">
        <f>RANDBETWEEN(0,COUNT(Orders!A:A)-1)</f>
        <v>89</v>
      </c>
      <c r="C90">
        <f>RANDBETWEEN(0,COUNT(Acts!A:A)-1)</f>
        <v>51</v>
      </c>
      <c r="E90" s="7" t="str">
        <f t="shared" ref="E90:G90" si="90">IF(OR(A90="NULL", A90 = ""),"NULL","'" &amp; A90 &amp; "'")</f>
        <v>'88'</v>
      </c>
      <c r="F90" s="7" t="str">
        <f t="shared" si="90"/>
        <v>'89'</v>
      </c>
      <c r="G90" s="7" t="str">
        <f t="shared" si="90"/>
        <v>'51'</v>
      </c>
      <c r="H90" s="7" t="str">
        <f t="shared" si="3"/>
        <v>INSERT INTO order_act_table VALUES('88', '89', '51');</v>
      </c>
    </row>
    <row r="91">
      <c r="A91" s="5">
        <v>89.0</v>
      </c>
      <c r="B91">
        <f>RANDBETWEEN(0,COUNT(Orders!A:A)-1)</f>
        <v>90</v>
      </c>
      <c r="C91">
        <f>RANDBETWEEN(0,COUNT(Acts!A:A)-1)</f>
        <v>74</v>
      </c>
      <c r="E91" s="7" t="str">
        <f t="shared" ref="E91:G91" si="91">IF(OR(A91="NULL", A91 = ""),"NULL","'" &amp; A91 &amp; "'")</f>
        <v>'89'</v>
      </c>
      <c r="F91" s="7" t="str">
        <f t="shared" si="91"/>
        <v>'90'</v>
      </c>
      <c r="G91" s="7" t="str">
        <f t="shared" si="91"/>
        <v>'74'</v>
      </c>
      <c r="H91" s="7" t="str">
        <f t="shared" si="3"/>
        <v>INSERT INTO order_act_table VALUES('89', '90', '74');</v>
      </c>
    </row>
    <row r="92">
      <c r="A92" s="5">
        <v>90.0</v>
      </c>
      <c r="B92">
        <f>RANDBETWEEN(0,COUNT(Orders!A:A)-1)</f>
        <v>18</v>
      </c>
      <c r="C92">
        <f>RANDBETWEEN(0,COUNT(Acts!A:A)-1)</f>
        <v>99</v>
      </c>
      <c r="E92" s="7" t="str">
        <f t="shared" ref="E92:G92" si="92">IF(OR(A92="NULL", A92 = ""),"NULL","'" &amp; A92 &amp; "'")</f>
        <v>'90'</v>
      </c>
      <c r="F92" s="7" t="str">
        <f t="shared" si="92"/>
        <v>'18'</v>
      </c>
      <c r="G92" s="7" t="str">
        <f t="shared" si="92"/>
        <v>'99'</v>
      </c>
      <c r="H92" s="7" t="str">
        <f t="shared" si="3"/>
        <v>INSERT INTO order_act_table VALUES('90', '18', '99');</v>
      </c>
    </row>
    <row r="93">
      <c r="A93" s="5">
        <v>91.0</v>
      </c>
      <c r="B93">
        <f>RANDBETWEEN(0,COUNT(Orders!A:A)-1)</f>
        <v>83</v>
      </c>
      <c r="C93">
        <f>RANDBETWEEN(0,COUNT(Acts!A:A)-1)</f>
        <v>0</v>
      </c>
      <c r="E93" s="7" t="str">
        <f t="shared" ref="E93:G93" si="93">IF(OR(A93="NULL", A93 = ""),"NULL","'" &amp; A93 &amp; "'")</f>
        <v>'91'</v>
      </c>
      <c r="F93" s="7" t="str">
        <f t="shared" si="93"/>
        <v>'83'</v>
      </c>
      <c r="G93" s="7" t="str">
        <f t="shared" si="93"/>
        <v>'0'</v>
      </c>
      <c r="H93" s="7" t="str">
        <f t="shared" si="3"/>
        <v>INSERT INTO order_act_table VALUES('91', '83', '0');</v>
      </c>
    </row>
    <row r="94">
      <c r="A94" s="5">
        <v>92.0</v>
      </c>
      <c r="B94">
        <f>RANDBETWEEN(0,COUNT(Orders!A:A)-1)</f>
        <v>72</v>
      </c>
      <c r="C94">
        <f>RANDBETWEEN(0,COUNT(Acts!A:A)-1)</f>
        <v>59</v>
      </c>
      <c r="E94" s="7" t="str">
        <f t="shared" ref="E94:G94" si="94">IF(OR(A94="NULL", A94 = ""),"NULL","'" &amp; A94 &amp; "'")</f>
        <v>'92'</v>
      </c>
      <c r="F94" s="7" t="str">
        <f t="shared" si="94"/>
        <v>'72'</v>
      </c>
      <c r="G94" s="7" t="str">
        <f t="shared" si="94"/>
        <v>'59'</v>
      </c>
      <c r="H94" s="7" t="str">
        <f t="shared" si="3"/>
        <v>INSERT INTO order_act_table VALUES('92', '72', '59');</v>
      </c>
    </row>
    <row r="95">
      <c r="A95" s="5">
        <v>93.0</v>
      </c>
      <c r="B95">
        <f>RANDBETWEEN(0,COUNT(Orders!A:A)-1)</f>
        <v>72</v>
      </c>
      <c r="C95">
        <f>RANDBETWEEN(0,COUNT(Acts!A:A)-1)</f>
        <v>32</v>
      </c>
      <c r="E95" s="7" t="str">
        <f t="shared" ref="E95:G95" si="95">IF(OR(A95="NULL", A95 = ""),"NULL","'" &amp; A95 &amp; "'")</f>
        <v>'93'</v>
      </c>
      <c r="F95" s="7" t="str">
        <f t="shared" si="95"/>
        <v>'72'</v>
      </c>
      <c r="G95" s="7" t="str">
        <f t="shared" si="95"/>
        <v>'32'</v>
      </c>
      <c r="H95" s="7" t="str">
        <f t="shared" si="3"/>
        <v>INSERT INTO order_act_table VALUES('93', '72', '32');</v>
      </c>
    </row>
    <row r="96">
      <c r="A96" s="5">
        <v>94.0</v>
      </c>
      <c r="B96">
        <f>RANDBETWEEN(0,COUNT(Orders!A:A)-1)</f>
        <v>95</v>
      </c>
      <c r="C96">
        <f>RANDBETWEEN(0,COUNT(Acts!A:A)-1)</f>
        <v>44</v>
      </c>
      <c r="E96" s="7" t="str">
        <f t="shared" ref="E96:G96" si="96">IF(OR(A96="NULL", A96 = ""),"NULL","'" &amp; A96 &amp; "'")</f>
        <v>'94'</v>
      </c>
      <c r="F96" s="7" t="str">
        <f t="shared" si="96"/>
        <v>'95'</v>
      </c>
      <c r="G96" s="7" t="str">
        <f t="shared" si="96"/>
        <v>'44'</v>
      </c>
      <c r="H96" s="7" t="str">
        <f t="shared" si="3"/>
        <v>INSERT INTO order_act_table VALUES('94', '95', '44');</v>
      </c>
    </row>
    <row r="97">
      <c r="A97" s="5">
        <v>95.0</v>
      </c>
      <c r="B97">
        <f>RANDBETWEEN(0,COUNT(Orders!A:A)-1)</f>
        <v>98</v>
      </c>
      <c r="C97">
        <f>RANDBETWEEN(0,COUNT(Acts!A:A)-1)</f>
        <v>86</v>
      </c>
      <c r="E97" s="7" t="str">
        <f t="shared" ref="E97:G97" si="97">IF(OR(A97="NULL", A97 = ""),"NULL","'" &amp; A97 &amp; "'")</f>
        <v>'95'</v>
      </c>
      <c r="F97" s="7" t="str">
        <f t="shared" si="97"/>
        <v>'98'</v>
      </c>
      <c r="G97" s="7" t="str">
        <f t="shared" si="97"/>
        <v>'86'</v>
      </c>
      <c r="H97" s="7" t="str">
        <f t="shared" si="3"/>
        <v>INSERT INTO order_act_table VALUES('95', '98', '86');</v>
      </c>
    </row>
    <row r="98">
      <c r="A98" s="5">
        <v>96.0</v>
      </c>
      <c r="B98">
        <f>RANDBETWEEN(0,COUNT(Orders!A:A)-1)</f>
        <v>81</v>
      </c>
      <c r="C98">
        <f>RANDBETWEEN(0,COUNT(Acts!A:A)-1)</f>
        <v>13</v>
      </c>
      <c r="E98" s="7" t="str">
        <f t="shared" ref="E98:G98" si="98">IF(OR(A98="NULL", A98 = ""),"NULL","'" &amp; A98 &amp; "'")</f>
        <v>'96'</v>
      </c>
      <c r="F98" s="7" t="str">
        <f t="shared" si="98"/>
        <v>'81'</v>
      </c>
      <c r="G98" s="7" t="str">
        <f t="shared" si="98"/>
        <v>'13'</v>
      </c>
      <c r="H98" s="7" t="str">
        <f t="shared" si="3"/>
        <v>INSERT INTO order_act_table VALUES('96', '81', '13');</v>
      </c>
    </row>
    <row r="99">
      <c r="A99" s="5">
        <v>97.0</v>
      </c>
      <c r="B99">
        <f>RANDBETWEEN(0,COUNT(Orders!A:A)-1)</f>
        <v>31</v>
      </c>
      <c r="C99">
        <f>RANDBETWEEN(0,COUNT(Acts!A:A)-1)</f>
        <v>97</v>
      </c>
      <c r="E99" s="7" t="str">
        <f t="shared" ref="E99:G99" si="99">IF(OR(A99="NULL", A99 = ""),"NULL","'" &amp; A99 &amp; "'")</f>
        <v>'97'</v>
      </c>
      <c r="F99" s="7" t="str">
        <f t="shared" si="99"/>
        <v>'31'</v>
      </c>
      <c r="G99" s="7" t="str">
        <f t="shared" si="99"/>
        <v>'97'</v>
      </c>
      <c r="H99" s="7" t="str">
        <f t="shared" si="3"/>
        <v>INSERT INTO order_act_table VALUES('97', '31', '97');</v>
      </c>
    </row>
    <row r="100">
      <c r="A100" s="5">
        <v>98.0</v>
      </c>
      <c r="B100">
        <f>RANDBETWEEN(0,COUNT(Orders!A:A)-1)</f>
        <v>38</v>
      </c>
      <c r="C100">
        <f>RANDBETWEEN(0,COUNT(Acts!A:A)-1)</f>
        <v>14</v>
      </c>
      <c r="E100" s="7" t="str">
        <f t="shared" ref="E100:G100" si="100">IF(OR(A100="NULL", A100 = ""),"NULL","'" &amp; A100 &amp; "'")</f>
        <v>'98'</v>
      </c>
      <c r="F100" s="7" t="str">
        <f t="shared" si="100"/>
        <v>'38'</v>
      </c>
      <c r="G100" s="7" t="str">
        <f t="shared" si="100"/>
        <v>'14'</v>
      </c>
      <c r="H100" s="7" t="str">
        <f t="shared" si="3"/>
        <v>INSERT INTO order_act_table VALUES('98', '38', '14');</v>
      </c>
    </row>
    <row r="101">
      <c r="A101" s="5">
        <v>99.0</v>
      </c>
      <c r="B101">
        <f>RANDBETWEEN(0,COUNT(Orders!A:A)-1)</f>
        <v>96</v>
      </c>
      <c r="C101">
        <f>RANDBETWEEN(0,COUNT(Acts!A:A)-1)</f>
        <v>51</v>
      </c>
      <c r="E101" s="7" t="str">
        <f t="shared" ref="E101:G101" si="101">IF(OR(A101="NULL", A101 = ""),"NULL","'" &amp; A101 &amp; "'")</f>
        <v>'99'</v>
      </c>
      <c r="F101" s="7" t="str">
        <f t="shared" si="101"/>
        <v>'96'</v>
      </c>
      <c r="G101" s="7" t="str">
        <f t="shared" si="101"/>
        <v>'51'</v>
      </c>
      <c r="H101" s="7" t="str">
        <f t="shared" si="3"/>
        <v>INSERT INTO order_act_table VALUES('99', '96', '51');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1276</v>
      </c>
      <c r="C1" s="1" t="s">
        <v>1357</v>
      </c>
      <c r="D1" s="2"/>
      <c r="E1" s="2"/>
      <c r="F1" s="2"/>
      <c r="G1" s="2"/>
      <c r="H1" s="3" t="s">
        <v>11</v>
      </c>
      <c r="I1" s="1" t="s">
        <v>1358</v>
      </c>
      <c r="J1" s="2"/>
    </row>
    <row r="2">
      <c r="A2" s="1">
        <v>0.0</v>
      </c>
      <c r="B2" s="2">
        <f>RANDBETWEEN(0,COUNT(Orders!A:A)-1)</f>
        <v>73</v>
      </c>
      <c r="C2" s="2">
        <f>RANDBETWEEN(0,COUNT(Assignments!A:A)-1)</f>
        <v>72</v>
      </c>
      <c r="D2" s="2"/>
      <c r="E2" s="2" t="str">
        <f t="shared" ref="E2:G2" si="1">IF(OR(A2="NULL", A2 = ""),"NULL","'" &amp; A2 &amp; "'")</f>
        <v>'0'</v>
      </c>
      <c r="F2" s="2" t="str">
        <f t="shared" si="1"/>
        <v>'73'</v>
      </c>
      <c r="G2" s="2" t="str">
        <f t="shared" si="1"/>
        <v>'72'</v>
      </c>
      <c r="H2" s="2" t="str">
        <f t="shared" ref="H2:H101" si="3">"INSERT INTO " &amp; $I$1 &amp; " VALUES(" &amp; E2 &amp; ", " &amp; F2 &amp; ", " &amp; G2 &amp; ");"</f>
        <v>INSERT INTO order_assignment_table VALUES('0', '73', '72');</v>
      </c>
      <c r="I2" s="2"/>
      <c r="J2" s="2"/>
    </row>
    <row r="3">
      <c r="A3" s="1">
        <v>1.0</v>
      </c>
      <c r="B3" s="2">
        <f>RANDBETWEEN(0,COUNT(Orders!A:A)-1)</f>
        <v>7</v>
      </c>
      <c r="C3" s="2">
        <f>RANDBETWEEN(0,COUNT(Assignments!A:A)-1)</f>
        <v>13</v>
      </c>
      <c r="D3" s="2"/>
      <c r="E3" s="2" t="str">
        <f t="shared" ref="E3:G3" si="2">IF(OR(A3="NULL", A3 = ""),"NULL","'" &amp; A3 &amp; "'")</f>
        <v>'1'</v>
      </c>
      <c r="F3" s="2" t="str">
        <f t="shared" si="2"/>
        <v>'7'</v>
      </c>
      <c r="G3" s="2" t="str">
        <f t="shared" si="2"/>
        <v>'13'</v>
      </c>
      <c r="H3" s="2" t="str">
        <f t="shared" si="3"/>
        <v>INSERT INTO order_assignment_table VALUES('1', '7', '13');</v>
      </c>
      <c r="I3" s="2"/>
      <c r="J3" s="2"/>
    </row>
    <row r="4">
      <c r="A4" s="1">
        <v>2.0</v>
      </c>
      <c r="B4" s="2">
        <f>RANDBETWEEN(0,COUNT(Orders!A:A)-1)</f>
        <v>77</v>
      </c>
      <c r="C4" s="2">
        <f>RANDBETWEEN(0,COUNT(Assignments!A:A)-1)</f>
        <v>35</v>
      </c>
      <c r="D4" s="2"/>
      <c r="E4" s="2" t="str">
        <f t="shared" ref="E4:G4" si="4">IF(OR(A4="NULL", A4 = ""),"NULL","'" &amp; A4 &amp; "'")</f>
        <v>'2'</v>
      </c>
      <c r="F4" s="2" t="str">
        <f t="shared" si="4"/>
        <v>'77'</v>
      </c>
      <c r="G4" s="2" t="str">
        <f t="shared" si="4"/>
        <v>'35'</v>
      </c>
      <c r="H4" s="2" t="str">
        <f t="shared" si="3"/>
        <v>INSERT INTO order_assignment_table VALUES('2', '77', '35');</v>
      </c>
      <c r="I4" s="2"/>
      <c r="J4" s="2"/>
    </row>
    <row r="5">
      <c r="A5" s="1">
        <v>3.0</v>
      </c>
      <c r="B5" s="2">
        <f>RANDBETWEEN(0,COUNT(Orders!A:A)-1)</f>
        <v>21</v>
      </c>
      <c r="C5" s="2">
        <f>RANDBETWEEN(0,COUNT(Assignments!A:A)-1)</f>
        <v>78</v>
      </c>
      <c r="D5" s="2"/>
      <c r="E5" s="2" t="str">
        <f t="shared" ref="E5:G5" si="5">IF(OR(A5="NULL", A5 = ""),"NULL","'" &amp; A5 &amp; "'")</f>
        <v>'3'</v>
      </c>
      <c r="F5" s="2" t="str">
        <f t="shared" si="5"/>
        <v>'21'</v>
      </c>
      <c r="G5" s="2" t="str">
        <f t="shared" si="5"/>
        <v>'78'</v>
      </c>
      <c r="H5" s="2" t="str">
        <f t="shared" si="3"/>
        <v>INSERT INTO order_assignment_table VALUES('3', '21', '78');</v>
      </c>
      <c r="I5" s="2"/>
      <c r="J5" s="2"/>
    </row>
    <row r="6">
      <c r="A6" s="1">
        <v>4.0</v>
      </c>
      <c r="B6" s="2">
        <f>RANDBETWEEN(0,COUNT(Orders!A:A)-1)</f>
        <v>97</v>
      </c>
      <c r="C6" s="2">
        <f>RANDBETWEEN(0,COUNT(Assignments!A:A)-1)</f>
        <v>42</v>
      </c>
      <c r="D6" s="2"/>
      <c r="E6" s="2" t="str">
        <f t="shared" ref="E6:G6" si="6">IF(OR(A6="NULL", A6 = ""),"NULL","'" &amp; A6 &amp; "'")</f>
        <v>'4'</v>
      </c>
      <c r="F6" s="2" t="str">
        <f t="shared" si="6"/>
        <v>'97'</v>
      </c>
      <c r="G6" s="2" t="str">
        <f t="shared" si="6"/>
        <v>'42'</v>
      </c>
      <c r="H6" s="2" t="str">
        <f t="shared" si="3"/>
        <v>INSERT INTO order_assignment_table VALUES('4', '97', '42');</v>
      </c>
      <c r="I6" s="2"/>
      <c r="J6" s="2"/>
    </row>
    <row r="7">
      <c r="A7" s="1">
        <v>5.0</v>
      </c>
      <c r="B7" s="2">
        <f>RANDBETWEEN(0,COUNT(Orders!A:A)-1)</f>
        <v>46</v>
      </c>
      <c r="C7" s="2">
        <f>RANDBETWEEN(0,COUNT(Assignments!A:A)-1)</f>
        <v>57</v>
      </c>
      <c r="D7" s="2"/>
      <c r="E7" s="2" t="str">
        <f t="shared" ref="E7:G7" si="7">IF(OR(A7="NULL", A7 = ""),"NULL","'" &amp; A7 &amp; "'")</f>
        <v>'5'</v>
      </c>
      <c r="F7" s="2" t="str">
        <f t="shared" si="7"/>
        <v>'46'</v>
      </c>
      <c r="G7" s="2" t="str">
        <f t="shared" si="7"/>
        <v>'57'</v>
      </c>
      <c r="H7" s="2" t="str">
        <f t="shared" si="3"/>
        <v>INSERT INTO order_assignment_table VALUES('5', '46', '57');</v>
      </c>
      <c r="I7" s="2"/>
      <c r="J7" s="2"/>
    </row>
    <row r="8">
      <c r="A8" s="1">
        <v>6.0</v>
      </c>
      <c r="B8" s="2">
        <f>RANDBETWEEN(0,COUNT(Orders!A:A)-1)</f>
        <v>66</v>
      </c>
      <c r="C8" s="2">
        <f>RANDBETWEEN(0,COUNT(Assignments!A:A)-1)</f>
        <v>33</v>
      </c>
      <c r="D8" s="2"/>
      <c r="E8" s="2" t="str">
        <f t="shared" ref="E8:G8" si="8">IF(OR(A8="NULL", A8 = ""),"NULL","'" &amp; A8 &amp; "'")</f>
        <v>'6'</v>
      </c>
      <c r="F8" s="2" t="str">
        <f t="shared" si="8"/>
        <v>'66'</v>
      </c>
      <c r="G8" s="2" t="str">
        <f t="shared" si="8"/>
        <v>'33'</v>
      </c>
      <c r="H8" s="2" t="str">
        <f t="shared" si="3"/>
        <v>INSERT INTO order_assignment_table VALUES('6', '66', '33');</v>
      </c>
      <c r="I8" s="2"/>
      <c r="J8" s="2"/>
    </row>
    <row r="9">
      <c r="A9" s="5">
        <v>7.0</v>
      </c>
      <c r="B9">
        <f>RANDBETWEEN(0,COUNT(Orders!A:A)-1)</f>
        <v>48</v>
      </c>
      <c r="C9">
        <f>RANDBETWEEN(0,COUNT(Assignments!A:A)-1)</f>
        <v>0</v>
      </c>
      <c r="E9" s="7" t="str">
        <f t="shared" ref="E9:G9" si="9">IF(OR(A9="NULL", A9 = ""),"NULL","'" &amp; A9 &amp; "'")</f>
        <v>'7'</v>
      </c>
      <c r="F9" s="7" t="str">
        <f t="shared" si="9"/>
        <v>'48'</v>
      </c>
      <c r="G9" s="7" t="str">
        <f t="shared" si="9"/>
        <v>'0'</v>
      </c>
      <c r="H9" s="7" t="str">
        <f t="shared" si="3"/>
        <v>INSERT INTO order_assignment_table VALUES('7', '48', '0');</v>
      </c>
    </row>
    <row r="10">
      <c r="A10" s="5">
        <v>8.0</v>
      </c>
      <c r="B10">
        <f>RANDBETWEEN(0,COUNT(Orders!A:A)-1)</f>
        <v>46</v>
      </c>
      <c r="C10">
        <f>RANDBETWEEN(0,COUNT(Assignments!A:A)-1)</f>
        <v>50</v>
      </c>
      <c r="E10" s="7" t="str">
        <f t="shared" ref="E10:G10" si="10">IF(OR(A10="NULL", A10 = ""),"NULL","'" &amp; A10 &amp; "'")</f>
        <v>'8'</v>
      </c>
      <c r="F10" s="7" t="str">
        <f t="shared" si="10"/>
        <v>'46'</v>
      </c>
      <c r="G10" s="7" t="str">
        <f t="shared" si="10"/>
        <v>'50'</v>
      </c>
      <c r="H10" s="7" t="str">
        <f t="shared" si="3"/>
        <v>INSERT INTO order_assignment_table VALUES('8', '46', '50');</v>
      </c>
    </row>
    <row r="11">
      <c r="A11" s="5">
        <v>9.0</v>
      </c>
      <c r="B11">
        <f>RANDBETWEEN(0,COUNT(Orders!A:A)-1)</f>
        <v>98</v>
      </c>
      <c r="C11">
        <f>RANDBETWEEN(0,COUNT(Assignments!A:A)-1)</f>
        <v>34</v>
      </c>
      <c r="E11" s="7" t="str">
        <f t="shared" ref="E11:G11" si="11">IF(OR(A11="NULL", A11 = ""),"NULL","'" &amp; A11 &amp; "'")</f>
        <v>'9'</v>
      </c>
      <c r="F11" s="7" t="str">
        <f t="shared" si="11"/>
        <v>'98'</v>
      </c>
      <c r="G11" s="7" t="str">
        <f t="shared" si="11"/>
        <v>'34'</v>
      </c>
      <c r="H11" s="7" t="str">
        <f t="shared" si="3"/>
        <v>INSERT INTO order_assignment_table VALUES('9', '98', '34');</v>
      </c>
    </row>
    <row r="12">
      <c r="A12" s="5">
        <v>10.0</v>
      </c>
      <c r="B12">
        <f>RANDBETWEEN(0,COUNT(Orders!A:A)-1)</f>
        <v>36</v>
      </c>
      <c r="C12">
        <f>RANDBETWEEN(0,COUNT(Assignments!A:A)-1)</f>
        <v>38</v>
      </c>
      <c r="E12" s="7" t="str">
        <f t="shared" ref="E12:G12" si="12">IF(OR(A12="NULL", A12 = ""),"NULL","'" &amp; A12 &amp; "'")</f>
        <v>'10'</v>
      </c>
      <c r="F12" s="7" t="str">
        <f t="shared" si="12"/>
        <v>'36'</v>
      </c>
      <c r="G12" s="7" t="str">
        <f t="shared" si="12"/>
        <v>'38'</v>
      </c>
      <c r="H12" s="7" t="str">
        <f t="shared" si="3"/>
        <v>INSERT INTO order_assignment_table VALUES('10', '36', '38');</v>
      </c>
    </row>
    <row r="13">
      <c r="A13" s="5">
        <v>11.0</v>
      </c>
      <c r="B13">
        <f>RANDBETWEEN(0,COUNT(Orders!A:A)-1)</f>
        <v>19</v>
      </c>
      <c r="C13">
        <f>RANDBETWEEN(0,COUNT(Assignments!A:A)-1)</f>
        <v>44</v>
      </c>
      <c r="E13" s="7" t="str">
        <f t="shared" ref="E13:G13" si="13">IF(OR(A13="NULL", A13 = ""),"NULL","'" &amp; A13 &amp; "'")</f>
        <v>'11'</v>
      </c>
      <c r="F13" s="7" t="str">
        <f t="shared" si="13"/>
        <v>'19'</v>
      </c>
      <c r="G13" s="7" t="str">
        <f t="shared" si="13"/>
        <v>'44'</v>
      </c>
      <c r="H13" s="7" t="str">
        <f t="shared" si="3"/>
        <v>INSERT INTO order_assignment_table VALUES('11', '19', '44');</v>
      </c>
    </row>
    <row r="14">
      <c r="A14" s="5">
        <v>12.0</v>
      </c>
      <c r="B14">
        <f>RANDBETWEEN(0,COUNT(Orders!A:A)-1)</f>
        <v>90</v>
      </c>
      <c r="C14">
        <f>RANDBETWEEN(0,COUNT(Assignments!A:A)-1)</f>
        <v>13</v>
      </c>
      <c r="E14" s="7" t="str">
        <f t="shared" ref="E14:G14" si="14">IF(OR(A14="NULL", A14 = ""),"NULL","'" &amp; A14 &amp; "'")</f>
        <v>'12'</v>
      </c>
      <c r="F14" s="7" t="str">
        <f t="shared" si="14"/>
        <v>'90'</v>
      </c>
      <c r="G14" s="7" t="str">
        <f t="shared" si="14"/>
        <v>'13'</v>
      </c>
      <c r="H14" s="7" t="str">
        <f t="shared" si="3"/>
        <v>INSERT INTO order_assignment_table VALUES('12', '90', '13');</v>
      </c>
    </row>
    <row r="15">
      <c r="A15" s="5">
        <v>13.0</v>
      </c>
      <c r="B15">
        <f>RANDBETWEEN(0,COUNT(Orders!A:A)-1)</f>
        <v>32</v>
      </c>
      <c r="C15">
        <f>RANDBETWEEN(0,COUNT(Assignments!A:A)-1)</f>
        <v>99</v>
      </c>
      <c r="E15" s="7" t="str">
        <f t="shared" ref="E15:G15" si="15">IF(OR(A15="NULL", A15 = ""),"NULL","'" &amp; A15 &amp; "'")</f>
        <v>'13'</v>
      </c>
      <c r="F15" s="7" t="str">
        <f t="shared" si="15"/>
        <v>'32'</v>
      </c>
      <c r="G15" s="7" t="str">
        <f t="shared" si="15"/>
        <v>'99'</v>
      </c>
      <c r="H15" s="7" t="str">
        <f t="shared" si="3"/>
        <v>INSERT INTO order_assignment_table VALUES('13', '32', '99');</v>
      </c>
    </row>
    <row r="16">
      <c r="A16" s="5">
        <v>14.0</v>
      </c>
      <c r="B16">
        <f>RANDBETWEEN(0,COUNT(Orders!A:A)-1)</f>
        <v>70</v>
      </c>
      <c r="C16">
        <f>RANDBETWEEN(0,COUNT(Assignments!A:A)-1)</f>
        <v>62</v>
      </c>
      <c r="E16" s="7" t="str">
        <f t="shared" ref="E16:G16" si="16">IF(OR(A16="NULL", A16 = ""),"NULL","'" &amp; A16 &amp; "'")</f>
        <v>'14'</v>
      </c>
      <c r="F16" s="7" t="str">
        <f t="shared" si="16"/>
        <v>'70'</v>
      </c>
      <c r="G16" s="7" t="str">
        <f t="shared" si="16"/>
        <v>'62'</v>
      </c>
      <c r="H16" s="7" t="str">
        <f t="shared" si="3"/>
        <v>INSERT INTO order_assignment_table VALUES('14', '70', '62');</v>
      </c>
    </row>
    <row r="17">
      <c r="A17" s="5">
        <v>15.0</v>
      </c>
      <c r="B17">
        <f>RANDBETWEEN(0,COUNT(Orders!A:A)-1)</f>
        <v>38</v>
      </c>
      <c r="C17">
        <f>RANDBETWEEN(0,COUNT(Assignments!A:A)-1)</f>
        <v>30</v>
      </c>
      <c r="E17" s="7" t="str">
        <f t="shared" ref="E17:G17" si="17">IF(OR(A17="NULL", A17 = ""),"NULL","'" &amp; A17 &amp; "'")</f>
        <v>'15'</v>
      </c>
      <c r="F17" s="7" t="str">
        <f t="shared" si="17"/>
        <v>'38'</v>
      </c>
      <c r="G17" s="7" t="str">
        <f t="shared" si="17"/>
        <v>'30'</v>
      </c>
      <c r="H17" s="7" t="str">
        <f t="shared" si="3"/>
        <v>INSERT INTO order_assignment_table VALUES('15', '38', '30');</v>
      </c>
    </row>
    <row r="18">
      <c r="A18" s="5">
        <v>16.0</v>
      </c>
      <c r="B18">
        <f>RANDBETWEEN(0,COUNT(Orders!A:A)-1)</f>
        <v>31</v>
      </c>
      <c r="C18">
        <f>RANDBETWEEN(0,COUNT(Assignments!A:A)-1)</f>
        <v>56</v>
      </c>
      <c r="E18" s="7" t="str">
        <f t="shared" ref="E18:G18" si="18">IF(OR(A18="NULL", A18 = ""),"NULL","'" &amp; A18 &amp; "'")</f>
        <v>'16'</v>
      </c>
      <c r="F18" s="7" t="str">
        <f t="shared" si="18"/>
        <v>'31'</v>
      </c>
      <c r="G18" s="7" t="str">
        <f t="shared" si="18"/>
        <v>'56'</v>
      </c>
      <c r="H18" s="7" t="str">
        <f t="shared" si="3"/>
        <v>INSERT INTO order_assignment_table VALUES('16', '31', '56');</v>
      </c>
    </row>
    <row r="19">
      <c r="A19" s="5">
        <v>17.0</v>
      </c>
      <c r="B19">
        <f>RANDBETWEEN(0,COUNT(Orders!A:A)-1)</f>
        <v>50</v>
      </c>
      <c r="C19">
        <f>RANDBETWEEN(0,COUNT(Assignments!A:A)-1)</f>
        <v>70</v>
      </c>
      <c r="E19" s="7" t="str">
        <f t="shared" ref="E19:G19" si="19">IF(OR(A19="NULL", A19 = ""),"NULL","'" &amp; A19 &amp; "'")</f>
        <v>'17'</v>
      </c>
      <c r="F19" s="7" t="str">
        <f t="shared" si="19"/>
        <v>'50'</v>
      </c>
      <c r="G19" s="7" t="str">
        <f t="shared" si="19"/>
        <v>'70'</v>
      </c>
      <c r="H19" s="7" t="str">
        <f t="shared" si="3"/>
        <v>INSERT INTO order_assignment_table VALUES('17', '50', '70');</v>
      </c>
    </row>
    <row r="20">
      <c r="A20" s="5">
        <v>18.0</v>
      </c>
      <c r="B20">
        <f>RANDBETWEEN(0,COUNT(Orders!A:A)-1)</f>
        <v>80</v>
      </c>
      <c r="C20">
        <f>RANDBETWEEN(0,COUNT(Assignments!A:A)-1)</f>
        <v>21</v>
      </c>
      <c r="E20" s="7" t="str">
        <f t="shared" ref="E20:G20" si="20">IF(OR(A20="NULL", A20 = ""),"NULL","'" &amp; A20 &amp; "'")</f>
        <v>'18'</v>
      </c>
      <c r="F20" s="7" t="str">
        <f t="shared" si="20"/>
        <v>'80'</v>
      </c>
      <c r="G20" s="7" t="str">
        <f t="shared" si="20"/>
        <v>'21'</v>
      </c>
      <c r="H20" s="7" t="str">
        <f t="shared" si="3"/>
        <v>INSERT INTO order_assignment_table VALUES('18', '80', '21');</v>
      </c>
    </row>
    <row r="21">
      <c r="A21" s="5">
        <v>19.0</v>
      </c>
      <c r="B21">
        <f>RANDBETWEEN(0,COUNT(Orders!A:A)-1)</f>
        <v>71</v>
      </c>
      <c r="C21">
        <f>RANDBETWEEN(0,COUNT(Assignments!A:A)-1)</f>
        <v>99</v>
      </c>
      <c r="E21" s="7" t="str">
        <f t="shared" ref="E21:G21" si="21">IF(OR(A21="NULL", A21 = ""),"NULL","'" &amp; A21 &amp; "'")</f>
        <v>'19'</v>
      </c>
      <c r="F21" s="7" t="str">
        <f t="shared" si="21"/>
        <v>'71'</v>
      </c>
      <c r="G21" s="7" t="str">
        <f t="shared" si="21"/>
        <v>'99'</v>
      </c>
      <c r="H21" s="7" t="str">
        <f t="shared" si="3"/>
        <v>INSERT INTO order_assignment_table VALUES('19', '71', '99');</v>
      </c>
    </row>
    <row r="22">
      <c r="A22" s="5">
        <v>20.0</v>
      </c>
      <c r="B22">
        <f>RANDBETWEEN(0,COUNT(Orders!A:A)-1)</f>
        <v>39</v>
      </c>
      <c r="C22">
        <f>RANDBETWEEN(0,COUNT(Assignments!A:A)-1)</f>
        <v>37</v>
      </c>
      <c r="E22" s="7" t="str">
        <f t="shared" ref="E22:G22" si="22">IF(OR(A22="NULL", A22 = ""),"NULL","'" &amp; A22 &amp; "'")</f>
        <v>'20'</v>
      </c>
      <c r="F22" s="7" t="str">
        <f t="shared" si="22"/>
        <v>'39'</v>
      </c>
      <c r="G22" s="7" t="str">
        <f t="shared" si="22"/>
        <v>'37'</v>
      </c>
      <c r="H22" s="7" t="str">
        <f t="shared" si="3"/>
        <v>INSERT INTO order_assignment_table VALUES('20', '39', '37');</v>
      </c>
    </row>
    <row r="23">
      <c r="A23" s="5">
        <v>21.0</v>
      </c>
      <c r="B23">
        <f>RANDBETWEEN(0,COUNT(Orders!A:A)-1)</f>
        <v>87</v>
      </c>
      <c r="C23">
        <f>RANDBETWEEN(0,COUNT(Assignments!A:A)-1)</f>
        <v>54</v>
      </c>
      <c r="E23" s="7" t="str">
        <f t="shared" ref="E23:G23" si="23">IF(OR(A23="NULL", A23 = ""),"NULL","'" &amp; A23 &amp; "'")</f>
        <v>'21'</v>
      </c>
      <c r="F23" s="7" t="str">
        <f t="shared" si="23"/>
        <v>'87'</v>
      </c>
      <c r="G23" s="7" t="str">
        <f t="shared" si="23"/>
        <v>'54'</v>
      </c>
      <c r="H23" s="7" t="str">
        <f t="shared" si="3"/>
        <v>INSERT INTO order_assignment_table VALUES('21', '87', '54');</v>
      </c>
    </row>
    <row r="24">
      <c r="A24" s="5">
        <v>22.0</v>
      </c>
      <c r="B24">
        <f>RANDBETWEEN(0,COUNT(Orders!A:A)-1)</f>
        <v>23</v>
      </c>
      <c r="C24">
        <f>RANDBETWEEN(0,COUNT(Assignments!A:A)-1)</f>
        <v>60</v>
      </c>
      <c r="E24" s="7" t="str">
        <f t="shared" ref="E24:G24" si="24">IF(OR(A24="NULL", A24 = ""),"NULL","'" &amp; A24 &amp; "'")</f>
        <v>'22'</v>
      </c>
      <c r="F24" s="7" t="str">
        <f t="shared" si="24"/>
        <v>'23'</v>
      </c>
      <c r="G24" s="7" t="str">
        <f t="shared" si="24"/>
        <v>'60'</v>
      </c>
      <c r="H24" s="7" t="str">
        <f t="shared" si="3"/>
        <v>INSERT INTO order_assignment_table VALUES('22', '23', '60');</v>
      </c>
    </row>
    <row r="25">
      <c r="A25" s="5">
        <v>23.0</v>
      </c>
      <c r="B25">
        <f>RANDBETWEEN(0,COUNT(Orders!A:A)-1)</f>
        <v>3</v>
      </c>
      <c r="C25">
        <f>RANDBETWEEN(0,COUNT(Assignments!A:A)-1)</f>
        <v>81</v>
      </c>
      <c r="E25" s="7" t="str">
        <f t="shared" ref="E25:G25" si="25">IF(OR(A25="NULL", A25 = ""),"NULL","'" &amp; A25 &amp; "'")</f>
        <v>'23'</v>
      </c>
      <c r="F25" s="7" t="str">
        <f t="shared" si="25"/>
        <v>'3'</v>
      </c>
      <c r="G25" s="7" t="str">
        <f t="shared" si="25"/>
        <v>'81'</v>
      </c>
      <c r="H25" s="7" t="str">
        <f t="shared" si="3"/>
        <v>INSERT INTO order_assignment_table VALUES('23', '3', '81');</v>
      </c>
    </row>
    <row r="26">
      <c r="A26" s="5">
        <v>24.0</v>
      </c>
      <c r="B26">
        <f>RANDBETWEEN(0,COUNT(Orders!A:A)-1)</f>
        <v>63</v>
      </c>
      <c r="C26">
        <f>RANDBETWEEN(0,COUNT(Assignments!A:A)-1)</f>
        <v>78</v>
      </c>
      <c r="E26" s="7" t="str">
        <f t="shared" ref="E26:G26" si="26">IF(OR(A26="NULL", A26 = ""),"NULL","'" &amp; A26 &amp; "'")</f>
        <v>'24'</v>
      </c>
      <c r="F26" s="7" t="str">
        <f t="shared" si="26"/>
        <v>'63'</v>
      </c>
      <c r="G26" s="7" t="str">
        <f t="shared" si="26"/>
        <v>'78'</v>
      </c>
      <c r="H26" s="7" t="str">
        <f t="shared" si="3"/>
        <v>INSERT INTO order_assignment_table VALUES('24', '63', '78');</v>
      </c>
    </row>
    <row r="27">
      <c r="A27" s="5">
        <v>25.0</v>
      </c>
      <c r="B27">
        <f>RANDBETWEEN(0,COUNT(Orders!A:A)-1)</f>
        <v>17</v>
      </c>
      <c r="C27">
        <f>RANDBETWEEN(0,COUNT(Assignments!A:A)-1)</f>
        <v>70</v>
      </c>
      <c r="E27" s="7" t="str">
        <f t="shared" ref="E27:G27" si="27">IF(OR(A27="NULL", A27 = ""),"NULL","'" &amp; A27 &amp; "'")</f>
        <v>'25'</v>
      </c>
      <c r="F27" s="7" t="str">
        <f t="shared" si="27"/>
        <v>'17'</v>
      </c>
      <c r="G27" s="7" t="str">
        <f t="shared" si="27"/>
        <v>'70'</v>
      </c>
      <c r="H27" s="7" t="str">
        <f t="shared" si="3"/>
        <v>INSERT INTO order_assignment_table VALUES('25', '17', '70');</v>
      </c>
    </row>
    <row r="28">
      <c r="A28" s="5">
        <v>26.0</v>
      </c>
      <c r="B28">
        <f>RANDBETWEEN(0,COUNT(Orders!A:A)-1)</f>
        <v>13</v>
      </c>
      <c r="C28">
        <f>RANDBETWEEN(0,COUNT(Assignments!A:A)-1)</f>
        <v>18</v>
      </c>
      <c r="E28" s="7" t="str">
        <f t="shared" ref="E28:G28" si="28">IF(OR(A28="NULL", A28 = ""),"NULL","'" &amp; A28 &amp; "'")</f>
        <v>'26'</v>
      </c>
      <c r="F28" s="7" t="str">
        <f t="shared" si="28"/>
        <v>'13'</v>
      </c>
      <c r="G28" s="7" t="str">
        <f t="shared" si="28"/>
        <v>'18'</v>
      </c>
      <c r="H28" s="7" t="str">
        <f t="shared" si="3"/>
        <v>INSERT INTO order_assignment_table VALUES('26', '13', '18');</v>
      </c>
    </row>
    <row r="29">
      <c r="A29" s="5">
        <v>27.0</v>
      </c>
      <c r="B29">
        <f>RANDBETWEEN(0,COUNT(Orders!A:A)-1)</f>
        <v>35</v>
      </c>
      <c r="C29">
        <f>RANDBETWEEN(0,COUNT(Assignments!A:A)-1)</f>
        <v>54</v>
      </c>
      <c r="E29" s="7" t="str">
        <f t="shared" ref="E29:G29" si="29">IF(OR(A29="NULL", A29 = ""),"NULL","'" &amp; A29 &amp; "'")</f>
        <v>'27'</v>
      </c>
      <c r="F29" s="7" t="str">
        <f t="shared" si="29"/>
        <v>'35'</v>
      </c>
      <c r="G29" s="7" t="str">
        <f t="shared" si="29"/>
        <v>'54'</v>
      </c>
      <c r="H29" s="7" t="str">
        <f t="shared" si="3"/>
        <v>INSERT INTO order_assignment_table VALUES('27', '35', '54');</v>
      </c>
    </row>
    <row r="30">
      <c r="A30" s="5">
        <v>28.0</v>
      </c>
      <c r="B30">
        <f>RANDBETWEEN(0,COUNT(Orders!A:A)-1)</f>
        <v>35</v>
      </c>
      <c r="C30">
        <f>RANDBETWEEN(0,COUNT(Assignments!A:A)-1)</f>
        <v>11</v>
      </c>
      <c r="E30" s="7" t="str">
        <f t="shared" ref="E30:G30" si="30">IF(OR(A30="NULL", A30 = ""),"NULL","'" &amp; A30 &amp; "'")</f>
        <v>'28'</v>
      </c>
      <c r="F30" s="7" t="str">
        <f t="shared" si="30"/>
        <v>'35'</v>
      </c>
      <c r="G30" s="7" t="str">
        <f t="shared" si="30"/>
        <v>'11'</v>
      </c>
      <c r="H30" s="7" t="str">
        <f t="shared" si="3"/>
        <v>INSERT INTO order_assignment_table VALUES('28', '35', '11');</v>
      </c>
    </row>
    <row r="31">
      <c r="A31" s="5">
        <v>29.0</v>
      </c>
      <c r="B31">
        <f>RANDBETWEEN(0,COUNT(Orders!A:A)-1)</f>
        <v>22</v>
      </c>
      <c r="C31">
        <f>RANDBETWEEN(0,COUNT(Assignments!A:A)-1)</f>
        <v>71</v>
      </c>
      <c r="E31" s="7" t="str">
        <f t="shared" ref="E31:G31" si="31">IF(OR(A31="NULL", A31 = ""),"NULL","'" &amp; A31 &amp; "'")</f>
        <v>'29'</v>
      </c>
      <c r="F31" s="7" t="str">
        <f t="shared" si="31"/>
        <v>'22'</v>
      </c>
      <c r="G31" s="7" t="str">
        <f t="shared" si="31"/>
        <v>'71'</v>
      </c>
      <c r="H31" s="7" t="str">
        <f t="shared" si="3"/>
        <v>INSERT INTO order_assignment_table VALUES('29', '22', '71');</v>
      </c>
    </row>
    <row r="32">
      <c r="A32" s="5">
        <v>30.0</v>
      </c>
      <c r="B32">
        <f>RANDBETWEEN(0,COUNT(Orders!A:A)-1)</f>
        <v>95</v>
      </c>
      <c r="C32">
        <f>RANDBETWEEN(0,COUNT(Assignments!A:A)-1)</f>
        <v>21</v>
      </c>
      <c r="E32" s="7" t="str">
        <f t="shared" ref="E32:G32" si="32">IF(OR(A32="NULL", A32 = ""),"NULL","'" &amp; A32 &amp; "'")</f>
        <v>'30'</v>
      </c>
      <c r="F32" s="7" t="str">
        <f t="shared" si="32"/>
        <v>'95'</v>
      </c>
      <c r="G32" s="7" t="str">
        <f t="shared" si="32"/>
        <v>'21'</v>
      </c>
      <c r="H32" s="7" t="str">
        <f t="shared" si="3"/>
        <v>INSERT INTO order_assignment_table VALUES('30', '95', '21');</v>
      </c>
    </row>
    <row r="33">
      <c r="A33" s="5">
        <v>31.0</v>
      </c>
      <c r="B33">
        <f>RANDBETWEEN(0,COUNT(Orders!A:A)-1)</f>
        <v>33</v>
      </c>
      <c r="C33">
        <f>RANDBETWEEN(0,COUNT(Assignments!A:A)-1)</f>
        <v>27</v>
      </c>
      <c r="E33" s="7" t="str">
        <f t="shared" ref="E33:G33" si="33">IF(OR(A33="NULL", A33 = ""),"NULL","'" &amp; A33 &amp; "'")</f>
        <v>'31'</v>
      </c>
      <c r="F33" s="7" t="str">
        <f t="shared" si="33"/>
        <v>'33'</v>
      </c>
      <c r="G33" s="7" t="str">
        <f t="shared" si="33"/>
        <v>'27'</v>
      </c>
      <c r="H33" s="7" t="str">
        <f t="shared" si="3"/>
        <v>INSERT INTO order_assignment_table VALUES('31', '33', '27');</v>
      </c>
    </row>
    <row r="34">
      <c r="A34" s="5">
        <v>32.0</v>
      </c>
      <c r="B34">
        <f>RANDBETWEEN(0,COUNT(Orders!A:A)-1)</f>
        <v>92</v>
      </c>
      <c r="C34">
        <f>RANDBETWEEN(0,COUNT(Assignments!A:A)-1)</f>
        <v>96</v>
      </c>
      <c r="E34" s="7" t="str">
        <f t="shared" ref="E34:G34" si="34">IF(OR(A34="NULL", A34 = ""),"NULL","'" &amp; A34 &amp; "'")</f>
        <v>'32'</v>
      </c>
      <c r="F34" s="7" t="str">
        <f t="shared" si="34"/>
        <v>'92'</v>
      </c>
      <c r="G34" s="7" t="str">
        <f t="shared" si="34"/>
        <v>'96'</v>
      </c>
      <c r="H34" s="7" t="str">
        <f t="shared" si="3"/>
        <v>INSERT INTO order_assignment_table VALUES('32', '92', '96');</v>
      </c>
    </row>
    <row r="35">
      <c r="A35" s="5">
        <v>33.0</v>
      </c>
      <c r="B35">
        <f>RANDBETWEEN(0,COUNT(Orders!A:A)-1)</f>
        <v>79</v>
      </c>
      <c r="C35">
        <f>RANDBETWEEN(0,COUNT(Assignments!A:A)-1)</f>
        <v>75</v>
      </c>
      <c r="E35" s="7" t="str">
        <f t="shared" ref="E35:G35" si="35">IF(OR(A35="NULL", A35 = ""),"NULL","'" &amp; A35 &amp; "'")</f>
        <v>'33'</v>
      </c>
      <c r="F35" s="7" t="str">
        <f t="shared" si="35"/>
        <v>'79'</v>
      </c>
      <c r="G35" s="7" t="str">
        <f t="shared" si="35"/>
        <v>'75'</v>
      </c>
      <c r="H35" s="7" t="str">
        <f t="shared" si="3"/>
        <v>INSERT INTO order_assignment_table VALUES('33', '79', '75');</v>
      </c>
    </row>
    <row r="36">
      <c r="A36" s="5">
        <v>34.0</v>
      </c>
      <c r="B36">
        <f>RANDBETWEEN(0,COUNT(Orders!A:A)-1)</f>
        <v>92</v>
      </c>
      <c r="C36">
        <f>RANDBETWEEN(0,COUNT(Assignments!A:A)-1)</f>
        <v>8</v>
      </c>
      <c r="E36" s="7" t="str">
        <f t="shared" ref="E36:G36" si="36">IF(OR(A36="NULL", A36 = ""),"NULL","'" &amp; A36 &amp; "'")</f>
        <v>'34'</v>
      </c>
      <c r="F36" s="7" t="str">
        <f t="shared" si="36"/>
        <v>'92'</v>
      </c>
      <c r="G36" s="7" t="str">
        <f t="shared" si="36"/>
        <v>'8'</v>
      </c>
      <c r="H36" s="7" t="str">
        <f t="shared" si="3"/>
        <v>INSERT INTO order_assignment_table VALUES('34', '92', '8');</v>
      </c>
    </row>
    <row r="37">
      <c r="A37" s="5">
        <v>35.0</v>
      </c>
      <c r="B37">
        <f>RANDBETWEEN(0,COUNT(Orders!A:A)-1)</f>
        <v>61</v>
      </c>
      <c r="C37">
        <f>RANDBETWEEN(0,COUNT(Assignments!A:A)-1)</f>
        <v>65</v>
      </c>
      <c r="E37" s="7" t="str">
        <f t="shared" ref="E37:G37" si="37">IF(OR(A37="NULL", A37 = ""),"NULL","'" &amp; A37 &amp; "'")</f>
        <v>'35'</v>
      </c>
      <c r="F37" s="7" t="str">
        <f t="shared" si="37"/>
        <v>'61'</v>
      </c>
      <c r="G37" s="7" t="str">
        <f t="shared" si="37"/>
        <v>'65'</v>
      </c>
      <c r="H37" s="7" t="str">
        <f t="shared" si="3"/>
        <v>INSERT INTO order_assignment_table VALUES('35', '61', '65');</v>
      </c>
    </row>
    <row r="38">
      <c r="A38" s="5">
        <v>36.0</v>
      </c>
      <c r="B38">
        <f>RANDBETWEEN(0,COUNT(Orders!A:A)-1)</f>
        <v>0</v>
      </c>
      <c r="C38">
        <f>RANDBETWEEN(0,COUNT(Assignments!A:A)-1)</f>
        <v>59</v>
      </c>
      <c r="E38" s="7" t="str">
        <f t="shared" ref="E38:G38" si="38">IF(OR(A38="NULL", A38 = ""),"NULL","'" &amp; A38 &amp; "'")</f>
        <v>'36'</v>
      </c>
      <c r="F38" s="7" t="str">
        <f t="shared" si="38"/>
        <v>'0'</v>
      </c>
      <c r="G38" s="7" t="str">
        <f t="shared" si="38"/>
        <v>'59'</v>
      </c>
      <c r="H38" s="7" t="str">
        <f t="shared" si="3"/>
        <v>INSERT INTO order_assignment_table VALUES('36', '0', '59');</v>
      </c>
    </row>
    <row r="39">
      <c r="A39" s="5">
        <v>37.0</v>
      </c>
      <c r="B39">
        <f>RANDBETWEEN(0,COUNT(Orders!A:A)-1)</f>
        <v>74</v>
      </c>
      <c r="C39">
        <f>RANDBETWEEN(0,COUNT(Assignments!A:A)-1)</f>
        <v>75</v>
      </c>
      <c r="E39" s="7" t="str">
        <f t="shared" ref="E39:G39" si="39">IF(OR(A39="NULL", A39 = ""),"NULL","'" &amp; A39 &amp; "'")</f>
        <v>'37'</v>
      </c>
      <c r="F39" s="7" t="str">
        <f t="shared" si="39"/>
        <v>'74'</v>
      </c>
      <c r="G39" s="7" t="str">
        <f t="shared" si="39"/>
        <v>'75'</v>
      </c>
      <c r="H39" s="7" t="str">
        <f t="shared" si="3"/>
        <v>INSERT INTO order_assignment_table VALUES('37', '74', '75');</v>
      </c>
    </row>
    <row r="40">
      <c r="A40" s="5">
        <v>38.0</v>
      </c>
      <c r="B40">
        <f>RANDBETWEEN(0,COUNT(Orders!A:A)-1)</f>
        <v>43</v>
      </c>
      <c r="C40">
        <f>RANDBETWEEN(0,COUNT(Assignments!A:A)-1)</f>
        <v>18</v>
      </c>
      <c r="E40" s="7" t="str">
        <f t="shared" ref="E40:G40" si="40">IF(OR(A40="NULL", A40 = ""),"NULL","'" &amp; A40 &amp; "'")</f>
        <v>'38'</v>
      </c>
      <c r="F40" s="7" t="str">
        <f t="shared" si="40"/>
        <v>'43'</v>
      </c>
      <c r="G40" s="7" t="str">
        <f t="shared" si="40"/>
        <v>'18'</v>
      </c>
      <c r="H40" s="7" t="str">
        <f t="shared" si="3"/>
        <v>INSERT INTO order_assignment_table VALUES('38', '43', '18');</v>
      </c>
    </row>
    <row r="41">
      <c r="A41" s="5">
        <v>39.0</v>
      </c>
      <c r="B41">
        <f>RANDBETWEEN(0,COUNT(Orders!A:A)-1)</f>
        <v>52</v>
      </c>
      <c r="C41">
        <f>RANDBETWEEN(0,COUNT(Assignments!A:A)-1)</f>
        <v>46</v>
      </c>
      <c r="E41" s="7" t="str">
        <f t="shared" ref="E41:G41" si="41">IF(OR(A41="NULL", A41 = ""),"NULL","'" &amp; A41 &amp; "'")</f>
        <v>'39'</v>
      </c>
      <c r="F41" s="7" t="str">
        <f t="shared" si="41"/>
        <v>'52'</v>
      </c>
      <c r="G41" s="7" t="str">
        <f t="shared" si="41"/>
        <v>'46'</v>
      </c>
      <c r="H41" s="7" t="str">
        <f t="shared" si="3"/>
        <v>INSERT INTO order_assignment_table VALUES('39', '52', '46');</v>
      </c>
    </row>
    <row r="42">
      <c r="A42" s="5">
        <v>40.0</v>
      </c>
      <c r="B42">
        <f>RANDBETWEEN(0,COUNT(Orders!A:A)-1)</f>
        <v>52</v>
      </c>
      <c r="C42">
        <f>RANDBETWEEN(0,COUNT(Assignments!A:A)-1)</f>
        <v>68</v>
      </c>
      <c r="E42" s="7" t="str">
        <f t="shared" ref="E42:G42" si="42">IF(OR(A42="NULL", A42 = ""),"NULL","'" &amp; A42 &amp; "'")</f>
        <v>'40'</v>
      </c>
      <c r="F42" s="7" t="str">
        <f t="shared" si="42"/>
        <v>'52'</v>
      </c>
      <c r="G42" s="7" t="str">
        <f t="shared" si="42"/>
        <v>'68'</v>
      </c>
      <c r="H42" s="7" t="str">
        <f t="shared" si="3"/>
        <v>INSERT INTO order_assignment_table VALUES('40', '52', '68');</v>
      </c>
    </row>
    <row r="43">
      <c r="A43" s="5">
        <v>41.0</v>
      </c>
      <c r="B43">
        <f>RANDBETWEEN(0,COUNT(Orders!A:A)-1)</f>
        <v>57</v>
      </c>
      <c r="C43">
        <f>RANDBETWEEN(0,COUNT(Assignments!A:A)-1)</f>
        <v>83</v>
      </c>
      <c r="E43" s="7" t="str">
        <f t="shared" ref="E43:G43" si="43">IF(OR(A43="NULL", A43 = ""),"NULL","'" &amp; A43 &amp; "'")</f>
        <v>'41'</v>
      </c>
      <c r="F43" s="7" t="str">
        <f t="shared" si="43"/>
        <v>'57'</v>
      </c>
      <c r="G43" s="7" t="str">
        <f t="shared" si="43"/>
        <v>'83'</v>
      </c>
      <c r="H43" s="7" t="str">
        <f t="shared" si="3"/>
        <v>INSERT INTO order_assignment_table VALUES('41', '57', '83');</v>
      </c>
    </row>
    <row r="44">
      <c r="A44" s="5">
        <v>42.0</v>
      </c>
      <c r="B44">
        <f>RANDBETWEEN(0,COUNT(Orders!A:A)-1)</f>
        <v>97</v>
      </c>
      <c r="C44">
        <f>RANDBETWEEN(0,COUNT(Assignments!A:A)-1)</f>
        <v>92</v>
      </c>
      <c r="E44" s="7" t="str">
        <f t="shared" ref="E44:G44" si="44">IF(OR(A44="NULL", A44 = ""),"NULL","'" &amp; A44 &amp; "'")</f>
        <v>'42'</v>
      </c>
      <c r="F44" s="7" t="str">
        <f t="shared" si="44"/>
        <v>'97'</v>
      </c>
      <c r="G44" s="7" t="str">
        <f t="shared" si="44"/>
        <v>'92'</v>
      </c>
      <c r="H44" s="7" t="str">
        <f t="shared" si="3"/>
        <v>INSERT INTO order_assignment_table VALUES('42', '97', '92');</v>
      </c>
    </row>
    <row r="45">
      <c r="A45" s="5">
        <v>43.0</v>
      </c>
      <c r="B45">
        <f>RANDBETWEEN(0,COUNT(Orders!A:A)-1)</f>
        <v>5</v>
      </c>
      <c r="C45">
        <f>RANDBETWEEN(0,COUNT(Assignments!A:A)-1)</f>
        <v>91</v>
      </c>
      <c r="E45" s="7" t="str">
        <f t="shared" ref="E45:G45" si="45">IF(OR(A45="NULL", A45 = ""),"NULL","'" &amp; A45 &amp; "'")</f>
        <v>'43'</v>
      </c>
      <c r="F45" s="7" t="str">
        <f t="shared" si="45"/>
        <v>'5'</v>
      </c>
      <c r="G45" s="7" t="str">
        <f t="shared" si="45"/>
        <v>'91'</v>
      </c>
      <c r="H45" s="7" t="str">
        <f t="shared" si="3"/>
        <v>INSERT INTO order_assignment_table VALUES('43', '5', '91');</v>
      </c>
    </row>
    <row r="46">
      <c r="A46" s="5">
        <v>44.0</v>
      </c>
      <c r="B46">
        <f>RANDBETWEEN(0,COUNT(Orders!A:A)-1)</f>
        <v>69</v>
      </c>
      <c r="C46">
        <f>RANDBETWEEN(0,COUNT(Assignments!A:A)-1)</f>
        <v>32</v>
      </c>
      <c r="E46" s="7" t="str">
        <f t="shared" ref="E46:G46" si="46">IF(OR(A46="NULL", A46 = ""),"NULL","'" &amp; A46 &amp; "'")</f>
        <v>'44'</v>
      </c>
      <c r="F46" s="7" t="str">
        <f t="shared" si="46"/>
        <v>'69'</v>
      </c>
      <c r="G46" s="7" t="str">
        <f t="shared" si="46"/>
        <v>'32'</v>
      </c>
      <c r="H46" s="7" t="str">
        <f t="shared" si="3"/>
        <v>INSERT INTO order_assignment_table VALUES('44', '69', '32');</v>
      </c>
    </row>
    <row r="47">
      <c r="A47" s="5">
        <v>45.0</v>
      </c>
      <c r="B47">
        <f>RANDBETWEEN(0,COUNT(Orders!A:A)-1)</f>
        <v>81</v>
      </c>
      <c r="C47">
        <f>RANDBETWEEN(0,COUNT(Assignments!A:A)-1)</f>
        <v>13</v>
      </c>
      <c r="E47" s="7" t="str">
        <f t="shared" ref="E47:G47" si="47">IF(OR(A47="NULL", A47 = ""),"NULL","'" &amp; A47 &amp; "'")</f>
        <v>'45'</v>
      </c>
      <c r="F47" s="7" t="str">
        <f t="shared" si="47"/>
        <v>'81'</v>
      </c>
      <c r="G47" s="7" t="str">
        <f t="shared" si="47"/>
        <v>'13'</v>
      </c>
      <c r="H47" s="7" t="str">
        <f t="shared" si="3"/>
        <v>INSERT INTO order_assignment_table VALUES('45', '81', '13');</v>
      </c>
    </row>
    <row r="48">
      <c r="A48" s="5">
        <v>46.0</v>
      </c>
      <c r="B48">
        <f>RANDBETWEEN(0,COUNT(Orders!A:A)-1)</f>
        <v>24</v>
      </c>
      <c r="C48">
        <f>RANDBETWEEN(0,COUNT(Assignments!A:A)-1)</f>
        <v>73</v>
      </c>
      <c r="E48" s="7" t="str">
        <f t="shared" ref="E48:G48" si="48">IF(OR(A48="NULL", A48 = ""),"NULL","'" &amp; A48 &amp; "'")</f>
        <v>'46'</v>
      </c>
      <c r="F48" s="7" t="str">
        <f t="shared" si="48"/>
        <v>'24'</v>
      </c>
      <c r="G48" s="7" t="str">
        <f t="shared" si="48"/>
        <v>'73'</v>
      </c>
      <c r="H48" s="7" t="str">
        <f t="shared" si="3"/>
        <v>INSERT INTO order_assignment_table VALUES('46', '24', '73');</v>
      </c>
    </row>
    <row r="49">
      <c r="A49" s="5">
        <v>47.0</v>
      </c>
      <c r="B49">
        <f>RANDBETWEEN(0,COUNT(Orders!A:A)-1)</f>
        <v>17</v>
      </c>
      <c r="C49">
        <f>RANDBETWEEN(0,COUNT(Assignments!A:A)-1)</f>
        <v>37</v>
      </c>
      <c r="E49" s="7" t="str">
        <f t="shared" ref="E49:G49" si="49">IF(OR(A49="NULL", A49 = ""),"NULL","'" &amp; A49 &amp; "'")</f>
        <v>'47'</v>
      </c>
      <c r="F49" s="7" t="str">
        <f t="shared" si="49"/>
        <v>'17'</v>
      </c>
      <c r="G49" s="7" t="str">
        <f t="shared" si="49"/>
        <v>'37'</v>
      </c>
      <c r="H49" s="7" t="str">
        <f t="shared" si="3"/>
        <v>INSERT INTO order_assignment_table VALUES('47', '17', '37');</v>
      </c>
    </row>
    <row r="50">
      <c r="A50" s="5">
        <v>48.0</v>
      </c>
      <c r="B50">
        <f>RANDBETWEEN(0,COUNT(Orders!A:A)-1)</f>
        <v>31</v>
      </c>
      <c r="C50">
        <f>RANDBETWEEN(0,COUNT(Assignments!A:A)-1)</f>
        <v>3</v>
      </c>
      <c r="E50" s="7" t="str">
        <f t="shared" ref="E50:G50" si="50">IF(OR(A50="NULL", A50 = ""),"NULL","'" &amp; A50 &amp; "'")</f>
        <v>'48'</v>
      </c>
      <c r="F50" s="7" t="str">
        <f t="shared" si="50"/>
        <v>'31'</v>
      </c>
      <c r="G50" s="7" t="str">
        <f t="shared" si="50"/>
        <v>'3'</v>
      </c>
      <c r="H50" s="7" t="str">
        <f t="shared" si="3"/>
        <v>INSERT INTO order_assignment_table VALUES('48', '31', '3');</v>
      </c>
    </row>
    <row r="51">
      <c r="A51" s="5">
        <v>49.0</v>
      </c>
      <c r="B51">
        <f>RANDBETWEEN(0,COUNT(Orders!A:A)-1)</f>
        <v>5</v>
      </c>
      <c r="C51">
        <f>RANDBETWEEN(0,COUNT(Assignments!A:A)-1)</f>
        <v>32</v>
      </c>
      <c r="E51" s="7" t="str">
        <f t="shared" ref="E51:G51" si="51">IF(OR(A51="NULL", A51 = ""),"NULL","'" &amp; A51 &amp; "'")</f>
        <v>'49'</v>
      </c>
      <c r="F51" s="7" t="str">
        <f t="shared" si="51"/>
        <v>'5'</v>
      </c>
      <c r="G51" s="7" t="str">
        <f t="shared" si="51"/>
        <v>'32'</v>
      </c>
      <c r="H51" s="7" t="str">
        <f t="shared" si="3"/>
        <v>INSERT INTO order_assignment_table VALUES('49', '5', '32');</v>
      </c>
    </row>
    <row r="52">
      <c r="A52" s="5">
        <v>50.0</v>
      </c>
      <c r="B52">
        <f>RANDBETWEEN(0,COUNT(Orders!A:A)-1)</f>
        <v>62</v>
      </c>
      <c r="C52">
        <f>RANDBETWEEN(0,COUNT(Assignments!A:A)-1)</f>
        <v>7</v>
      </c>
      <c r="E52" s="7" t="str">
        <f t="shared" ref="E52:G52" si="52">IF(OR(A52="NULL", A52 = ""),"NULL","'" &amp; A52 &amp; "'")</f>
        <v>'50'</v>
      </c>
      <c r="F52" s="7" t="str">
        <f t="shared" si="52"/>
        <v>'62'</v>
      </c>
      <c r="G52" s="7" t="str">
        <f t="shared" si="52"/>
        <v>'7'</v>
      </c>
      <c r="H52" s="7" t="str">
        <f t="shared" si="3"/>
        <v>INSERT INTO order_assignment_table VALUES('50', '62', '7');</v>
      </c>
    </row>
    <row r="53">
      <c r="A53" s="5">
        <v>51.0</v>
      </c>
      <c r="B53">
        <f>RANDBETWEEN(0,COUNT(Orders!A:A)-1)</f>
        <v>74</v>
      </c>
      <c r="C53">
        <f>RANDBETWEEN(0,COUNT(Assignments!A:A)-1)</f>
        <v>26</v>
      </c>
      <c r="E53" s="7" t="str">
        <f t="shared" ref="E53:G53" si="53">IF(OR(A53="NULL", A53 = ""),"NULL","'" &amp; A53 &amp; "'")</f>
        <v>'51'</v>
      </c>
      <c r="F53" s="7" t="str">
        <f t="shared" si="53"/>
        <v>'74'</v>
      </c>
      <c r="G53" s="7" t="str">
        <f t="shared" si="53"/>
        <v>'26'</v>
      </c>
      <c r="H53" s="7" t="str">
        <f t="shared" si="3"/>
        <v>INSERT INTO order_assignment_table VALUES('51', '74', '26');</v>
      </c>
    </row>
    <row r="54">
      <c r="A54" s="5">
        <v>52.0</v>
      </c>
      <c r="B54">
        <f>RANDBETWEEN(0,COUNT(Orders!A:A)-1)</f>
        <v>9</v>
      </c>
      <c r="C54">
        <f>RANDBETWEEN(0,COUNT(Assignments!A:A)-1)</f>
        <v>10</v>
      </c>
      <c r="E54" s="7" t="str">
        <f t="shared" ref="E54:G54" si="54">IF(OR(A54="NULL", A54 = ""),"NULL","'" &amp; A54 &amp; "'")</f>
        <v>'52'</v>
      </c>
      <c r="F54" s="7" t="str">
        <f t="shared" si="54"/>
        <v>'9'</v>
      </c>
      <c r="G54" s="7" t="str">
        <f t="shared" si="54"/>
        <v>'10'</v>
      </c>
      <c r="H54" s="7" t="str">
        <f t="shared" si="3"/>
        <v>INSERT INTO order_assignment_table VALUES('52', '9', '10');</v>
      </c>
    </row>
    <row r="55">
      <c r="A55" s="5">
        <v>53.0</v>
      </c>
      <c r="B55">
        <f>RANDBETWEEN(0,COUNT(Orders!A:A)-1)</f>
        <v>52</v>
      </c>
      <c r="C55">
        <f>RANDBETWEEN(0,COUNT(Assignments!A:A)-1)</f>
        <v>26</v>
      </c>
      <c r="E55" s="7" t="str">
        <f t="shared" ref="E55:G55" si="55">IF(OR(A55="NULL", A55 = ""),"NULL","'" &amp; A55 &amp; "'")</f>
        <v>'53'</v>
      </c>
      <c r="F55" s="7" t="str">
        <f t="shared" si="55"/>
        <v>'52'</v>
      </c>
      <c r="G55" s="7" t="str">
        <f t="shared" si="55"/>
        <v>'26'</v>
      </c>
      <c r="H55" s="7" t="str">
        <f t="shared" si="3"/>
        <v>INSERT INTO order_assignment_table VALUES('53', '52', '26');</v>
      </c>
    </row>
    <row r="56">
      <c r="A56" s="5">
        <v>54.0</v>
      </c>
      <c r="B56">
        <f>RANDBETWEEN(0,COUNT(Orders!A:A)-1)</f>
        <v>8</v>
      </c>
      <c r="C56">
        <f>RANDBETWEEN(0,COUNT(Assignments!A:A)-1)</f>
        <v>79</v>
      </c>
      <c r="E56" s="7" t="str">
        <f t="shared" ref="E56:G56" si="56">IF(OR(A56="NULL", A56 = ""),"NULL","'" &amp; A56 &amp; "'")</f>
        <v>'54'</v>
      </c>
      <c r="F56" s="7" t="str">
        <f t="shared" si="56"/>
        <v>'8'</v>
      </c>
      <c r="G56" s="7" t="str">
        <f t="shared" si="56"/>
        <v>'79'</v>
      </c>
      <c r="H56" s="7" t="str">
        <f t="shared" si="3"/>
        <v>INSERT INTO order_assignment_table VALUES('54', '8', '79');</v>
      </c>
    </row>
    <row r="57">
      <c r="A57" s="5">
        <v>55.0</v>
      </c>
      <c r="B57">
        <f>RANDBETWEEN(0,COUNT(Orders!A:A)-1)</f>
        <v>80</v>
      </c>
      <c r="C57">
        <f>RANDBETWEEN(0,COUNT(Assignments!A:A)-1)</f>
        <v>32</v>
      </c>
      <c r="E57" s="7" t="str">
        <f t="shared" ref="E57:G57" si="57">IF(OR(A57="NULL", A57 = ""),"NULL","'" &amp; A57 &amp; "'")</f>
        <v>'55'</v>
      </c>
      <c r="F57" s="7" t="str">
        <f t="shared" si="57"/>
        <v>'80'</v>
      </c>
      <c r="G57" s="7" t="str">
        <f t="shared" si="57"/>
        <v>'32'</v>
      </c>
      <c r="H57" s="7" t="str">
        <f t="shared" si="3"/>
        <v>INSERT INTO order_assignment_table VALUES('55', '80', '32');</v>
      </c>
    </row>
    <row r="58">
      <c r="A58" s="5">
        <v>56.0</v>
      </c>
      <c r="B58">
        <f>RANDBETWEEN(0,COUNT(Orders!A:A)-1)</f>
        <v>87</v>
      </c>
      <c r="C58">
        <f>RANDBETWEEN(0,COUNT(Assignments!A:A)-1)</f>
        <v>53</v>
      </c>
      <c r="E58" s="7" t="str">
        <f t="shared" ref="E58:G58" si="58">IF(OR(A58="NULL", A58 = ""),"NULL","'" &amp; A58 &amp; "'")</f>
        <v>'56'</v>
      </c>
      <c r="F58" s="7" t="str">
        <f t="shared" si="58"/>
        <v>'87'</v>
      </c>
      <c r="G58" s="7" t="str">
        <f t="shared" si="58"/>
        <v>'53'</v>
      </c>
      <c r="H58" s="7" t="str">
        <f t="shared" si="3"/>
        <v>INSERT INTO order_assignment_table VALUES('56', '87', '53');</v>
      </c>
    </row>
    <row r="59">
      <c r="A59" s="5">
        <v>57.0</v>
      </c>
      <c r="B59">
        <f>RANDBETWEEN(0,COUNT(Orders!A:A)-1)</f>
        <v>32</v>
      </c>
      <c r="C59">
        <f>RANDBETWEEN(0,COUNT(Assignments!A:A)-1)</f>
        <v>39</v>
      </c>
      <c r="E59" s="7" t="str">
        <f t="shared" ref="E59:G59" si="59">IF(OR(A59="NULL", A59 = ""),"NULL","'" &amp; A59 &amp; "'")</f>
        <v>'57'</v>
      </c>
      <c r="F59" s="7" t="str">
        <f t="shared" si="59"/>
        <v>'32'</v>
      </c>
      <c r="G59" s="7" t="str">
        <f t="shared" si="59"/>
        <v>'39'</v>
      </c>
      <c r="H59" s="7" t="str">
        <f t="shared" si="3"/>
        <v>INSERT INTO order_assignment_table VALUES('57', '32', '39');</v>
      </c>
    </row>
    <row r="60">
      <c r="A60" s="5">
        <v>58.0</v>
      </c>
      <c r="B60">
        <f>RANDBETWEEN(0,COUNT(Orders!A:A)-1)</f>
        <v>23</v>
      </c>
      <c r="C60">
        <f>RANDBETWEEN(0,COUNT(Assignments!A:A)-1)</f>
        <v>28</v>
      </c>
      <c r="E60" s="7" t="str">
        <f t="shared" ref="E60:G60" si="60">IF(OR(A60="NULL", A60 = ""),"NULL","'" &amp; A60 &amp; "'")</f>
        <v>'58'</v>
      </c>
      <c r="F60" s="7" t="str">
        <f t="shared" si="60"/>
        <v>'23'</v>
      </c>
      <c r="G60" s="7" t="str">
        <f t="shared" si="60"/>
        <v>'28'</v>
      </c>
      <c r="H60" s="7" t="str">
        <f t="shared" si="3"/>
        <v>INSERT INTO order_assignment_table VALUES('58', '23', '28');</v>
      </c>
    </row>
    <row r="61">
      <c r="A61" s="5">
        <v>59.0</v>
      </c>
      <c r="B61">
        <f>RANDBETWEEN(0,COUNT(Orders!A:A)-1)</f>
        <v>72</v>
      </c>
      <c r="C61">
        <f>RANDBETWEEN(0,COUNT(Assignments!A:A)-1)</f>
        <v>56</v>
      </c>
      <c r="E61" s="7" t="str">
        <f t="shared" ref="E61:G61" si="61">IF(OR(A61="NULL", A61 = ""),"NULL","'" &amp; A61 &amp; "'")</f>
        <v>'59'</v>
      </c>
      <c r="F61" s="7" t="str">
        <f t="shared" si="61"/>
        <v>'72'</v>
      </c>
      <c r="G61" s="7" t="str">
        <f t="shared" si="61"/>
        <v>'56'</v>
      </c>
      <c r="H61" s="7" t="str">
        <f t="shared" si="3"/>
        <v>INSERT INTO order_assignment_table VALUES('59', '72', '56');</v>
      </c>
    </row>
    <row r="62">
      <c r="A62" s="5">
        <v>60.0</v>
      </c>
      <c r="B62">
        <f>RANDBETWEEN(0,COUNT(Orders!A:A)-1)</f>
        <v>93</v>
      </c>
      <c r="C62">
        <f>RANDBETWEEN(0,COUNT(Assignments!A:A)-1)</f>
        <v>50</v>
      </c>
      <c r="E62" s="7" t="str">
        <f t="shared" ref="E62:G62" si="62">IF(OR(A62="NULL", A62 = ""),"NULL","'" &amp; A62 &amp; "'")</f>
        <v>'60'</v>
      </c>
      <c r="F62" s="7" t="str">
        <f t="shared" si="62"/>
        <v>'93'</v>
      </c>
      <c r="G62" s="7" t="str">
        <f t="shared" si="62"/>
        <v>'50'</v>
      </c>
      <c r="H62" s="7" t="str">
        <f t="shared" si="3"/>
        <v>INSERT INTO order_assignment_table VALUES('60', '93', '50');</v>
      </c>
    </row>
    <row r="63">
      <c r="A63" s="5">
        <v>61.0</v>
      </c>
      <c r="B63">
        <f>RANDBETWEEN(0,COUNT(Orders!A:A)-1)</f>
        <v>2</v>
      </c>
      <c r="C63">
        <f>RANDBETWEEN(0,COUNT(Assignments!A:A)-1)</f>
        <v>16</v>
      </c>
      <c r="E63" s="7" t="str">
        <f t="shared" ref="E63:G63" si="63">IF(OR(A63="NULL", A63 = ""),"NULL","'" &amp; A63 &amp; "'")</f>
        <v>'61'</v>
      </c>
      <c r="F63" s="7" t="str">
        <f t="shared" si="63"/>
        <v>'2'</v>
      </c>
      <c r="G63" s="7" t="str">
        <f t="shared" si="63"/>
        <v>'16'</v>
      </c>
      <c r="H63" s="7" t="str">
        <f t="shared" si="3"/>
        <v>INSERT INTO order_assignment_table VALUES('61', '2', '16');</v>
      </c>
    </row>
    <row r="64">
      <c r="A64" s="5">
        <v>62.0</v>
      </c>
      <c r="B64">
        <f>RANDBETWEEN(0,COUNT(Orders!A:A)-1)</f>
        <v>16</v>
      </c>
      <c r="C64">
        <f>RANDBETWEEN(0,COUNT(Assignments!A:A)-1)</f>
        <v>42</v>
      </c>
      <c r="E64" s="7" t="str">
        <f t="shared" ref="E64:G64" si="64">IF(OR(A64="NULL", A64 = ""),"NULL","'" &amp; A64 &amp; "'")</f>
        <v>'62'</v>
      </c>
      <c r="F64" s="7" t="str">
        <f t="shared" si="64"/>
        <v>'16'</v>
      </c>
      <c r="G64" s="7" t="str">
        <f t="shared" si="64"/>
        <v>'42'</v>
      </c>
      <c r="H64" s="7" t="str">
        <f t="shared" si="3"/>
        <v>INSERT INTO order_assignment_table VALUES('62', '16', '42');</v>
      </c>
    </row>
    <row r="65">
      <c r="A65" s="5">
        <v>63.0</v>
      </c>
      <c r="B65">
        <f>RANDBETWEEN(0,COUNT(Orders!A:A)-1)</f>
        <v>76</v>
      </c>
      <c r="C65">
        <f>RANDBETWEEN(0,COUNT(Assignments!A:A)-1)</f>
        <v>53</v>
      </c>
      <c r="E65" s="7" t="str">
        <f t="shared" ref="E65:G65" si="65">IF(OR(A65="NULL", A65 = ""),"NULL","'" &amp; A65 &amp; "'")</f>
        <v>'63'</v>
      </c>
      <c r="F65" s="7" t="str">
        <f t="shared" si="65"/>
        <v>'76'</v>
      </c>
      <c r="G65" s="7" t="str">
        <f t="shared" si="65"/>
        <v>'53'</v>
      </c>
      <c r="H65" s="7" t="str">
        <f t="shared" si="3"/>
        <v>INSERT INTO order_assignment_table VALUES('63', '76', '53');</v>
      </c>
    </row>
    <row r="66">
      <c r="A66" s="5">
        <v>64.0</v>
      </c>
      <c r="B66">
        <f>RANDBETWEEN(0,COUNT(Orders!A:A)-1)</f>
        <v>64</v>
      </c>
      <c r="C66">
        <f>RANDBETWEEN(0,COUNT(Assignments!A:A)-1)</f>
        <v>86</v>
      </c>
      <c r="E66" s="7" t="str">
        <f t="shared" ref="E66:G66" si="66">IF(OR(A66="NULL", A66 = ""),"NULL","'" &amp; A66 &amp; "'")</f>
        <v>'64'</v>
      </c>
      <c r="F66" s="7" t="str">
        <f t="shared" si="66"/>
        <v>'64'</v>
      </c>
      <c r="G66" s="7" t="str">
        <f t="shared" si="66"/>
        <v>'86'</v>
      </c>
      <c r="H66" s="7" t="str">
        <f t="shared" si="3"/>
        <v>INSERT INTO order_assignment_table VALUES('64', '64', '86');</v>
      </c>
    </row>
    <row r="67">
      <c r="A67" s="5">
        <v>65.0</v>
      </c>
      <c r="B67">
        <f>RANDBETWEEN(0,COUNT(Orders!A:A)-1)</f>
        <v>2</v>
      </c>
      <c r="C67">
        <f>RANDBETWEEN(0,COUNT(Assignments!A:A)-1)</f>
        <v>40</v>
      </c>
      <c r="E67" s="7" t="str">
        <f t="shared" ref="E67:G67" si="67">IF(OR(A67="NULL", A67 = ""),"NULL","'" &amp; A67 &amp; "'")</f>
        <v>'65'</v>
      </c>
      <c r="F67" s="7" t="str">
        <f t="shared" si="67"/>
        <v>'2'</v>
      </c>
      <c r="G67" s="7" t="str">
        <f t="shared" si="67"/>
        <v>'40'</v>
      </c>
      <c r="H67" s="7" t="str">
        <f t="shared" si="3"/>
        <v>INSERT INTO order_assignment_table VALUES('65', '2', '40');</v>
      </c>
    </row>
    <row r="68">
      <c r="A68" s="5">
        <v>66.0</v>
      </c>
      <c r="B68">
        <f>RANDBETWEEN(0,COUNT(Orders!A:A)-1)</f>
        <v>16</v>
      </c>
      <c r="C68">
        <f>RANDBETWEEN(0,COUNT(Assignments!A:A)-1)</f>
        <v>10</v>
      </c>
      <c r="E68" s="7" t="str">
        <f t="shared" ref="E68:G68" si="68">IF(OR(A68="NULL", A68 = ""),"NULL","'" &amp; A68 &amp; "'")</f>
        <v>'66'</v>
      </c>
      <c r="F68" s="7" t="str">
        <f t="shared" si="68"/>
        <v>'16'</v>
      </c>
      <c r="G68" s="7" t="str">
        <f t="shared" si="68"/>
        <v>'10'</v>
      </c>
      <c r="H68" s="7" t="str">
        <f t="shared" si="3"/>
        <v>INSERT INTO order_assignment_table VALUES('66', '16', '10');</v>
      </c>
    </row>
    <row r="69">
      <c r="A69" s="5">
        <v>67.0</v>
      </c>
      <c r="B69">
        <f>RANDBETWEEN(0,COUNT(Orders!A:A)-1)</f>
        <v>86</v>
      </c>
      <c r="C69">
        <f>RANDBETWEEN(0,COUNT(Assignments!A:A)-1)</f>
        <v>80</v>
      </c>
      <c r="E69" s="7" t="str">
        <f t="shared" ref="E69:G69" si="69">IF(OR(A69="NULL", A69 = ""),"NULL","'" &amp; A69 &amp; "'")</f>
        <v>'67'</v>
      </c>
      <c r="F69" s="7" t="str">
        <f t="shared" si="69"/>
        <v>'86'</v>
      </c>
      <c r="G69" s="7" t="str">
        <f t="shared" si="69"/>
        <v>'80'</v>
      </c>
      <c r="H69" s="7" t="str">
        <f t="shared" si="3"/>
        <v>INSERT INTO order_assignment_table VALUES('67', '86', '80');</v>
      </c>
    </row>
    <row r="70">
      <c r="A70" s="5">
        <v>68.0</v>
      </c>
      <c r="B70">
        <f>RANDBETWEEN(0,COUNT(Orders!A:A)-1)</f>
        <v>22</v>
      </c>
      <c r="C70">
        <f>RANDBETWEEN(0,COUNT(Assignments!A:A)-1)</f>
        <v>42</v>
      </c>
      <c r="E70" s="7" t="str">
        <f t="shared" ref="E70:G70" si="70">IF(OR(A70="NULL", A70 = ""),"NULL","'" &amp; A70 &amp; "'")</f>
        <v>'68'</v>
      </c>
      <c r="F70" s="7" t="str">
        <f t="shared" si="70"/>
        <v>'22'</v>
      </c>
      <c r="G70" s="7" t="str">
        <f t="shared" si="70"/>
        <v>'42'</v>
      </c>
      <c r="H70" s="7" t="str">
        <f t="shared" si="3"/>
        <v>INSERT INTO order_assignment_table VALUES('68', '22', '42');</v>
      </c>
    </row>
    <row r="71">
      <c r="A71" s="5">
        <v>69.0</v>
      </c>
      <c r="B71">
        <f>RANDBETWEEN(0,COUNT(Orders!A:A)-1)</f>
        <v>86</v>
      </c>
      <c r="C71">
        <f>RANDBETWEEN(0,COUNT(Assignments!A:A)-1)</f>
        <v>36</v>
      </c>
      <c r="E71" s="7" t="str">
        <f t="shared" ref="E71:G71" si="71">IF(OR(A71="NULL", A71 = ""),"NULL","'" &amp; A71 &amp; "'")</f>
        <v>'69'</v>
      </c>
      <c r="F71" s="7" t="str">
        <f t="shared" si="71"/>
        <v>'86'</v>
      </c>
      <c r="G71" s="7" t="str">
        <f t="shared" si="71"/>
        <v>'36'</v>
      </c>
      <c r="H71" s="7" t="str">
        <f t="shared" si="3"/>
        <v>INSERT INTO order_assignment_table VALUES('69', '86', '36');</v>
      </c>
    </row>
    <row r="72">
      <c r="A72" s="5">
        <v>70.0</v>
      </c>
      <c r="B72">
        <f>RANDBETWEEN(0,COUNT(Orders!A:A)-1)</f>
        <v>51</v>
      </c>
      <c r="C72">
        <f>RANDBETWEEN(0,COUNT(Assignments!A:A)-1)</f>
        <v>89</v>
      </c>
      <c r="E72" s="7" t="str">
        <f t="shared" ref="E72:G72" si="72">IF(OR(A72="NULL", A72 = ""),"NULL","'" &amp; A72 &amp; "'")</f>
        <v>'70'</v>
      </c>
      <c r="F72" s="7" t="str">
        <f t="shared" si="72"/>
        <v>'51'</v>
      </c>
      <c r="G72" s="7" t="str">
        <f t="shared" si="72"/>
        <v>'89'</v>
      </c>
      <c r="H72" s="7" t="str">
        <f t="shared" si="3"/>
        <v>INSERT INTO order_assignment_table VALUES('70', '51', '89');</v>
      </c>
    </row>
    <row r="73">
      <c r="A73" s="5">
        <v>71.0</v>
      </c>
      <c r="B73">
        <f>RANDBETWEEN(0,COUNT(Orders!A:A)-1)</f>
        <v>73</v>
      </c>
      <c r="C73">
        <f>RANDBETWEEN(0,COUNT(Assignments!A:A)-1)</f>
        <v>67</v>
      </c>
      <c r="E73" s="7" t="str">
        <f t="shared" ref="E73:G73" si="73">IF(OR(A73="NULL", A73 = ""),"NULL","'" &amp; A73 &amp; "'")</f>
        <v>'71'</v>
      </c>
      <c r="F73" s="7" t="str">
        <f t="shared" si="73"/>
        <v>'73'</v>
      </c>
      <c r="G73" s="7" t="str">
        <f t="shared" si="73"/>
        <v>'67'</v>
      </c>
      <c r="H73" s="7" t="str">
        <f t="shared" si="3"/>
        <v>INSERT INTO order_assignment_table VALUES('71', '73', '67');</v>
      </c>
    </row>
    <row r="74">
      <c r="A74" s="5">
        <v>72.0</v>
      </c>
      <c r="B74">
        <f>RANDBETWEEN(0,COUNT(Orders!A:A)-1)</f>
        <v>54</v>
      </c>
      <c r="C74">
        <f>RANDBETWEEN(0,COUNT(Assignments!A:A)-1)</f>
        <v>81</v>
      </c>
      <c r="E74" s="7" t="str">
        <f t="shared" ref="E74:G74" si="74">IF(OR(A74="NULL", A74 = ""),"NULL","'" &amp; A74 &amp; "'")</f>
        <v>'72'</v>
      </c>
      <c r="F74" s="7" t="str">
        <f t="shared" si="74"/>
        <v>'54'</v>
      </c>
      <c r="G74" s="7" t="str">
        <f t="shared" si="74"/>
        <v>'81'</v>
      </c>
      <c r="H74" s="7" t="str">
        <f t="shared" si="3"/>
        <v>INSERT INTO order_assignment_table VALUES('72', '54', '81');</v>
      </c>
    </row>
    <row r="75">
      <c r="A75" s="5">
        <v>73.0</v>
      </c>
      <c r="B75">
        <f>RANDBETWEEN(0,COUNT(Orders!A:A)-1)</f>
        <v>65</v>
      </c>
      <c r="C75">
        <f>RANDBETWEEN(0,COUNT(Assignments!A:A)-1)</f>
        <v>1</v>
      </c>
      <c r="E75" s="7" t="str">
        <f t="shared" ref="E75:G75" si="75">IF(OR(A75="NULL", A75 = ""),"NULL","'" &amp; A75 &amp; "'")</f>
        <v>'73'</v>
      </c>
      <c r="F75" s="7" t="str">
        <f t="shared" si="75"/>
        <v>'65'</v>
      </c>
      <c r="G75" s="7" t="str">
        <f t="shared" si="75"/>
        <v>'1'</v>
      </c>
      <c r="H75" s="7" t="str">
        <f t="shared" si="3"/>
        <v>INSERT INTO order_assignment_table VALUES('73', '65', '1');</v>
      </c>
    </row>
    <row r="76">
      <c r="A76" s="5">
        <v>74.0</v>
      </c>
      <c r="B76">
        <f>RANDBETWEEN(0,COUNT(Orders!A:A)-1)</f>
        <v>97</v>
      </c>
      <c r="C76">
        <f>RANDBETWEEN(0,COUNT(Assignments!A:A)-1)</f>
        <v>21</v>
      </c>
      <c r="E76" s="7" t="str">
        <f t="shared" ref="E76:G76" si="76">IF(OR(A76="NULL", A76 = ""),"NULL","'" &amp; A76 &amp; "'")</f>
        <v>'74'</v>
      </c>
      <c r="F76" s="7" t="str">
        <f t="shared" si="76"/>
        <v>'97'</v>
      </c>
      <c r="G76" s="7" t="str">
        <f t="shared" si="76"/>
        <v>'21'</v>
      </c>
      <c r="H76" s="7" t="str">
        <f t="shared" si="3"/>
        <v>INSERT INTO order_assignment_table VALUES('74', '97', '21');</v>
      </c>
    </row>
    <row r="77">
      <c r="A77" s="5">
        <v>75.0</v>
      </c>
      <c r="B77">
        <f>RANDBETWEEN(0,COUNT(Orders!A:A)-1)</f>
        <v>65</v>
      </c>
      <c r="C77">
        <f>RANDBETWEEN(0,COUNT(Assignments!A:A)-1)</f>
        <v>58</v>
      </c>
      <c r="E77" s="7" t="str">
        <f t="shared" ref="E77:G77" si="77">IF(OR(A77="NULL", A77 = ""),"NULL","'" &amp; A77 &amp; "'")</f>
        <v>'75'</v>
      </c>
      <c r="F77" s="7" t="str">
        <f t="shared" si="77"/>
        <v>'65'</v>
      </c>
      <c r="G77" s="7" t="str">
        <f t="shared" si="77"/>
        <v>'58'</v>
      </c>
      <c r="H77" s="7" t="str">
        <f t="shared" si="3"/>
        <v>INSERT INTO order_assignment_table VALUES('75', '65', '58');</v>
      </c>
    </row>
    <row r="78">
      <c r="A78" s="5">
        <v>76.0</v>
      </c>
      <c r="B78">
        <f>RANDBETWEEN(0,COUNT(Orders!A:A)-1)</f>
        <v>96</v>
      </c>
      <c r="C78">
        <f>RANDBETWEEN(0,COUNT(Assignments!A:A)-1)</f>
        <v>17</v>
      </c>
      <c r="E78" s="7" t="str">
        <f t="shared" ref="E78:G78" si="78">IF(OR(A78="NULL", A78 = ""),"NULL","'" &amp; A78 &amp; "'")</f>
        <v>'76'</v>
      </c>
      <c r="F78" s="7" t="str">
        <f t="shared" si="78"/>
        <v>'96'</v>
      </c>
      <c r="G78" s="7" t="str">
        <f t="shared" si="78"/>
        <v>'17'</v>
      </c>
      <c r="H78" s="7" t="str">
        <f t="shared" si="3"/>
        <v>INSERT INTO order_assignment_table VALUES('76', '96', '17');</v>
      </c>
    </row>
    <row r="79">
      <c r="A79" s="5">
        <v>77.0</v>
      </c>
      <c r="B79">
        <f>RANDBETWEEN(0,COUNT(Orders!A:A)-1)</f>
        <v>91</v>
      </c>
      <c r="C79">
        <f>RANDBETWEEN(0,COUNT(Assignments!A:A)-1)</f>
        <v>68</v>
      </c>
      <c r="E79" s="7" t="str">
        <f t="shared" ref="E79:G79" si="79">IF(OR(A79="NULL", A79 = ""),"NULL","'" &amp; A79 &amp; "'")</f>
        <v>'77'</v>
      </c>
      <c r="F79" s="7" t="str">
        <f t="shared" si="79"/>
        <v>'91'</v>
      </c>
      <c r="G79" s="7" t="str">
        <f t="shared" si="79"/>
        <v>'68'</v>
      </c>
      <c r="H79" s="7" t="str">
        <f t="shared" si="3"/>
        <v>INSERT INTO order_assignment_table VALUES('77', '91', '68');</v>
      </c>
    </row>
    <row r="80">
      <c r="A80" s="5">
        <v>78.0</v>
      </c>
      <c r="B80">
        <f>RANDBETWEEN(0,COUNT(Orders!A:A)-1)</f>
        <v>63</v>
      </c>
      <c r="C80">
        <f>RANDBETWEEN(0,COUNT(Assignments!A:A)-1)</f>
        <v>87</v>
      </c>
      <c r="E80" s="7" t="str">
        <f t="shared" ref="E80:G80" si="80">IF(OR(A80="NULL", A80 = ""),"NULL","'" &amp; A80 &amp; "'")</f>
        <v>'78'</v>
      </c>
      <c r="F80" s="7" t="str">
        <f t="shared" si="80"/>
        <v>'63'</v>
      </c>
      <c r="G80" s="7" t="str">
        <f t="shared" si="80"/>
        <v>'87'</v>
      </c>
      <c r="H80" s="7" t="str">
        <f t="shared" si="3"/>
        <v>INSERT INTO order_assignment_table VALUES('78', '63', '87');</v>
      </c>
    </row>
    <row r="81">
      <c r="A81" s="5">
        <v>79.0</v>
      </c>
      <c r="B81">
        <f>RANDBETWEEN(0,COUNT(Orders!A:A)-1)</f>
        <v>39</v>
      </c>
      <c r="C81">
        <f>RANDBETWEEN(0,COUNT(Assignments!A:A)-1)</f>
        <v>82</v>
      </c>
      <c r="E81" s="7" t="str">
        <f t="shared" ref="E81:G81" si="81">IF(OR(A81="NULL", A81 = ""),"NULL","'" &amp; A81 &amp; "'")</f>
        <v>'79'</v>
      </c>
      <c r="F81" s="7" t="str">
        <f t="shared" si="81"/>
        <v>'39'</v>
      </c>
      <c r="G81" s="7" t="str">
        <f t="shared" si="81"/>
        <v>'82'</v>
      </c>
      <c r="H81" s="7" t="str">
        <f t="shared" si="3"/>
        <v>INSERT INTO order_assignment_table VALUES('79', '39', '82');</v>
      </c>
    </row>
    <row r="82">
      <c r="A82" s="5">
        <v>80.0</v>
      </c>
      <c r="B82">
        <f>RANDBETWEEN(0,COUNT(Orders!A:A)-1)</f>
        <v>67</v>
      </c>
      <c r="C82">
        <f>RANDBETWEEN(0,COUNT(Assignments!A:A)-1)</f>
        <v>10</v>
      </c>
      <c r="E82" s="7" t="str">
        <f t="shared" ref="E82:G82" si="82">IF(OR(A82="NULL", A82 = ""),"NULL","'" &amp; A82 &amp; "'")</f>
        <v>'80'</v>
      </c>
      <c r="F82" s="7" t="str">
        <f t="shared" si="82"/>
        <v>'67'</v>
      </c>
      <c r="G82" s="7" t="str">
        <f t="shared" si="82"/>
        <v>'10'</v>
      </c>
      <c r="H82" s="7" t="str">
        <f t="shared" si="3"/>
        <v>INSERT INTO order_assignment_table VALUES('80', '67', '10');</v>
      </c>
    </row>
    <row r="83">
      <c r="A83" s="5">
        <v>81.0</v>
      </c>
      <c r="B83">
        <f>RANDBETWEEN(0,COUNT(Orders!A:A)-1)</f>
        <v>76</v>
      </c>
      <c r="C83">
        <f>RANDBETWEEN(0,COUNT(Assignments!A:A)-1)</f>
        <v>24</v>
      </c>
      <c r="E83" s="7" t="str">
        <f t="shared" ref="E83:G83" si="83">IF(OR(A83="NULL", A83 = ""),"NULL","'" &amp; A83 &amp; "'")</f>
        <v>'81'</v>
      </c>
      <c r="F83" s="7" t="str">
        <f t="shared" si="83"/>
        <v>'76'</v>
      </c>
      <c r="G83" s="7" t="str">
        <f t="shared" si="83"/>
        <v>'24'</v>
      </c>
      <c r="H83" s="7" t="str">
        <f t="shared" si="3"/>
        <v>INSERT INTO order_assignment_table VALUES('81', '76', '24');</v>
      </c>
    </row>
    <row r="84">
      <c r="A84" s="5">
        <v>82.0</v>
      </c>
      <c r="B84">
        <f>RANDBETWEEN(0,COUNT(Orders!A:A)-1)</f>
        <v>19</v>
      </c>
      <c r="C84">
        <f>RANDBETWEEN(0,COUNT(Assignments!A:A)-1)</f>
        <v>12</v>
      </c>
      <c r="E84" s="7" t="str">
        <f t="shared" ref="E84:G84" si="84">IF(OR(A84="NULL", A84 = ""),"NULL","'" &amp; A84 &amp; "'")</f>
        <v>'82'</v>
      </c>
      <c r="F84" s="7" t="str">
        <f t="shared" si="84"/>
        <v>'19'</v>
      </c>
      <c r="G84" s="7" t="str">
        <f t="shared" si="84"/>
        <v>'12'</v>
      </c>
      <c r="H84" s="7" t="str">
        <f t="shared" si="3"/>
        <v>INSERT INTO order_assignment_table VALUES('82', '19', '12');</v>
      </c>
    </row>
    <row r="85">
      <c r="A85" s="5">
        <v>83.0</v>
      </c>
      <c r="B85">
        <f>RANDBETWEEN(0,COUNT(Orders!A:A)-1)</f>
        <v>39</v>
      </c>
      <c r="C85">
        <f>RANDBETWEEN(0,COUNT(Assignments!A:A)-1)</f>
        <v>26</v>
      </c>
      <c r="E85" s="7" t="str">
        <f t="shared" ref="E85:G85" si="85">IF(OR(A85="NULL", A85 = ""),"NULL","'" &amp; A85 &amp; "'")</f>
        <v>'83'</v>
      </c>
      <c r="F85" s="7" t="str">
        <f t="shared" si="85"/>
        <v>'39'</v>
      </c>
      <c r="G85" s="7" t="str">
        <f t="shared" si="85"/>
        <v>'26'</v>
      </c>
      <c r="H85" s="7" t="str">
        <f t="shared" si="3"/>
        <v>INSERT INTO order_assignment_table VALUES('83', '39', '26');</v>
      </c>
    </row>
    <row r="86">
      <c r="A86" s="5">
        <v>84.0</v>
      </c>
      <c r="B86">
        <f>RANDBETWEEN(0,COUNT(Orders!A:A)-1)</f>
        <v>27</v>
      </c>
      <c r="C86">
        <f>RANDBETWEEN(0,COUNT(Assignments!A:A)-1)</f>
        <v>51</v>
      </c>
      <c r="E86" s="7" t="str">
        <f t="shared" ref="E86:G86" si="86">IF(OR(A86="NULL", A86 = ""),"NULL","'" &amp; A86 &amp; "'")</f>
        <v>'84'</v>
      </c>
      <c r="F86" s="7" t="str">
        <f t="shared" si="86"/>
        <v>'27'</v>
      </c>
      <c r="G86" s="7" t="str">
        <f t="shared" si="86"/>
        <v>'51'</v>
      </c>
      <c r="H86" s="7" t="str">
        <f t="shared" si="3"/>
        <v>INSERT INTO order_assignment_table VALUES('84', '27', '51');</v>
      </c>
    </row>
    <row r="87">
      <c r="A87" s="5">
        <v>85.0</v>
      </c>
      <c r="B87">
        <f>RANDBETWEEN(0,COUNT(Orders!A:A)-1)</f>
        <v>29</v>
      </c>
      <c r="C87">
        <f>RANDBETWEEN(0,COUNT(Assignments!A:A)-1)</f>
        <v>30</v>
      </c>
      <c r="E87" s="7" t="str">
        <f t="shared" ref="E87:G87" si="87">IF(OR(A87="NULL", A87 = ""),"NULL","'" &amp; A87 &amp; "'")</f>
        <v>'85'</v>
      </c>
      <c r="F87" s="7" t="str">
        <f t="shared" si="87"/>
        <v>'29'</v>
      </c>
      <c r="G87" s="7" t="str">
        <f t="shared" si="87"/>
        <v>'30'</v>
      </c>
      <c r="H87" s="7" t="str">
        <f t="shared" si="3"/>
        <v>INSERT INTO order_assignment_table VALUES('85', '29', '30');</v>
      </c>
    </row>
    <row r="88">
      <c r="A88" s="5">
        <v>86.0</v>
      </c>
      <c r="B88">
        <f>RANDBETWEEN(0,COUNT(Orders!A:A)-1)</f>
        <v>99</v>
      </c>
      <c r="C88">
        <f>RANDBETWEEN(0,COUNT(Assignments!A:A)-1)</f>
        <v>28</v>
      </c>
      <c r="E88" s="7" t="str">
        <f t="shared" ref="E88:G88" si="88">IF(OR(A88="NULL", A88 = ""),"NULL","'" &amp; A88 &amp; "'")</f>
        <v>'86'</v>
      </c>
      <c r="F88" s="7" t="str">
        <f t="shared" si="88"/>
        <v>'99'</v>
      </c>
      <c r="G88" s="7" t="str">
        <f t="shared" si="88"/>
        <v>'28'</v>
      </c>
      <c r="H88" s="7" t="str">
        <f t="shared" si="3"/>
        <v>INSERT INTO order_assignment_table VALUES('86', '99', '28');</v>
      </c>
    </row>
    <row r="89">
      <c r="A89" s="5">
        <v>87.0</v>
      </c>
      <c r="B89">
        <f>RANDBETWEEN(0,COUNT(Orders!A:A)-1)</f>
        <v>80</v>
      </c>
      <c r="C89">
        <f>RANDBETWEEN(0,COUNT(Assignments!A:A)-1)</f>
        <v>45</v>
      </c>
      <c r="E89" s="7" t="str">
        <f t="shared" ref="E89:G89" si="89">IF(OR(A89="NULL", A89 = ""),"NULL","'" &amp; A89 &amp; "'")</f>
        <v>'87'</v>
      </c>
      <c r="F89" s="7" t="str">
        <f t="shared" si="89"/>
        <v>'80'</v>
      </c>
      <c r="G89" s="7" t="str">
        <f t="shared" si="89"/>
        <v>'45'</v>
      </c>
      <c r="H89" s="7" t="str">
        <f t="shared" si="3"/>
        <v>INSERT INTO order_assignment_table VALUES('87', '80', '45');</v>
      </c>
    </row>
    <row r="90">
      <c r="A90" s="5">
        <v>88.0</v>
      </c>
      <c r="B90">
        <f>RANDBETWEEN(0,COUNT(Orders!A:A)-1)</f>
        <v>34</v>
      </c>
      <c r="C90">
        <f>RANDBETWEEN(0,COUNT(Assignments!A:A)-1)</f>
        <v>33</v>
      </c>
      <c r="E90" s="7" t="str">
        <f t="shared" ref="E90:G90" si="90">IF(OR(A90="NULL", A90 = ""),"NULL","'" &amp; A90 &amp; "'")</f>
        <v>'88'</v>
      </c>
      <c r="F90" s="7" t="str">
        <f t="shared" si="90"/>
        <v>'34'</v>
      </c>
      <c r="G90" s="7" t="str">
        <f t="shared" si="90"/>
        <v>'33'</v>
      </c>
      <c r="H90" s="7" t="str">
        <f t="shared" si="3"/>
        <v>INSERT INTO order_assignment_table VALUES('88', '34', '33');</v>
      </c>
    </row>
    <row r="91">
      <c r="A91" s="5">
        <v>89.0</v>
      </c>
      <c r="B91">
        <f>RANDBETWEEN(0,COUNT(Orders!A:A)-1)</f>
        <v>29</v>
      </c>
      <c r="C91">
        <f>RANDBETWEEN(0,COUNT(Assignments!A:A)-1)</f>
        <v>21</v>
      </c>
      <c r="E91" s="7" t="str">
        <f t="shared" ref="E91:G91" si="91">IF(OR(A91="NULL", A91 = ""),"NULL","'" &amp; A91 &amp; "'")</f>
        <v>'89'</v>
      </c>
      <c r="F91" s="7" t="str">
        <f t="shared" si="91"/>
        <v>'29'</v>
      </c>
      <c r="G91" s="7" t="str">
        <f t="shared" si="91"/>
        <v>'21'</v>
      </c>
      <c r="H91" s="7" t="str">
        <f t="shared" si="3"/>
        <v>INSERT INTO order_assignment_table VALUES('89', '29', '21');</v>
      </c>
    </row>
    <row r="92">
      <c r="A92" s="5">
        <v>90.0</v>
      </c>
      <c r="B92">
        <f>RANDBETWEEN(0,COUNT(Orders!A:A)-1)</f>
        <v>19</v>
      </c>
      <c r="C92">
        <f>RANDBETWEEN(0,COUNT(Assignments!A:A)-1)</f>
        <v>79</v>
      </c>
      <c r="E92" s="7" t="str">
        <f t="shared" ref="E92:G92" si="92">IF(OR(A92="NULL", A92 = ""),"NULL","'" &amp; A92 &amp; "'")</f>
        <v>'90'</v>
      </c>
      <c r="F92" s="7" t="str">
        <f t="shared" si="92"/>
        <v>'19'</v>
      </c>
      <c r="G92" s="7" t="str">
        <f t="shared" si="92"/>
        <v>'79'</v>
      </c>
      <c r="H92" s="7" t="str">
        <f t="shared" si="3"/>
        <v>INSERT INTO order_assignment_table VALUES('90', '19', '79');</v>
      </c>
    </row>
    <row r="93">
      <c r="A93" s="5">
        <v>91.0</v>
      </c>
      <c r="B93">
        <f>RANDBETWEEN(0,COUNT(Orders!A:A)-1)</f>
        <v>36</v>
      </c>
      <c r="C93">
        <f>RANDBETWEEN(0,COUNT(Assignments!A:A)-1)</f>
        <v>29</v>
      </c>
      <c r="E93" s="7" t="str">
        <f t="shared" ref="E93:G93" si="93">IF(OR(A93="NULL", A93 = ""),"NULL","'" &amp; A93 &amp; "'")</f>
        <v>'91'</v>
      </c>
      <c r="F93" s="7" t="str">
        <f t="shared" si="93"/>
        <v>'36'</v>
      </c>
      <c r="G93" s="7" t="str">
        <f t="shared" si="93"/>
        <v>'29'</v>
      </c>
      <c r="H93" s="7" t="str">
        <f t="shared" si="3"/>
        <v>INSERT INTO order_assignment_table VALUES('91', '36', '29');</v>
      </c>
    </row>
    <row r="94">
      <c r="A94" s="5">
        <v>92.0</v>
      </c>
      <c r="B94">
        <f>RANDBETWEEN(0,COUNT(Orders!A:A)-1)</f>
        <v>20</v>
      </c>
      <c r="C94">
        <f>RANDBETWEEN(0,COUNT(Assignments!A:A)-1)</f>
        <v>25</v>
      </c>
      <c r="E94" s="7" t="str">
        <f t="shared" ref="E94:G94" si="94">IF(OR(A94="NULL", A94 = ""),"NULL","'" &amp; A94 &amp; "'")</f>
        <v>'92'</v>
      </c>
      <c r="F94" s="7" t="str">
        <f t="shared" si="94"/>
        <v>'20'</v>
      </c>
      <c r="G94" s="7" t="str">
        <f t="shared" si="94"/>
        <v>'25'</v>
      </c>
      <c r="H94" s="7" t="str">
        <f t="shared" si="3"/>
        <v>INSERT INTO order_assignment_table VALUES('92', '20', '25');</v>
      </c>
    </row>
    <row r="95">
      <c r="A95" s="5">
        <v>93.0</v>
      </c>
      <c r="B95">
        <f>RANDBETWEEN(0,COUNT(Orders!A:A)-1)</f>
        <v>91</v>
      </c>
      <c r="C95">
        <f>RANDBETWEEN(0,COUNT(Assignments!A:A)-1)</f>
        <v>76</v>
      </c>
      <c r="E95" s="7" t="str">
        <f t="shared" ref="E95:G95" si="95">IF(OR(A95="NULL", A95 = ""),"NULL","'" &amp; A95 &amp; "'")</f>
        <v>'93'</v>
      </c>
      <c r="F95" s="7" t="str">
        <f t="shared" si="95"/>
        <v>'91'</v>
      </c>
      <c r="G95" s="7" t="str">
        <f t="shared" si="95"/>
        <v>'76'</v>
      </c>
      <c r="H95" s="7" t="str">
        <f t="shared" si="3"/>
        <v>INSERT INTO order_assignment_table VALUES('93', '91', '76');</v>
      </c>
    </row>
    <row r="96">
      <c r="A96" s="5">
        <v>94.0</v>
      </c>
      <c r="B96">
        <f>RANDBETWEEN(0,COUNT(Orders!A:A)-1)</f>
        <v>95</v>
      </c>
      <c r="C96">
        <f>RANDBETWEEN(0,COUNT(Assignments!A:A)-1)</f>
        <v>27</v>
      </c>
      <c r="E96" s="7" t="str">
        <f t="shared" ref="E96:G96" si="96">IF(OR(A96="NULL", A96 = ""),"NULL","'" &amp; A96 &amp; "'")</f>
        <v>'94'</v>
      </c>
      <c r="F96" s="7" t="str">
        <f t="shared" si="96"/>
        <v>'95'</v>
      </c>
      <c r="G96" s="7" t="str">
        <f t="shared" si="96"/>
        <v>'27'</v>
      </c>
      <c r="H96" s="7" t="str">
        <f t="shared" si="3"/>
        <v>INSERT INTO order_assignment_table VALUES('94', '95', '27');</v>
      </c>
    </row>
    <row r="97">
      <c r="A97" s="5">
        <v>95.0</v>
      </c>
      <c r="B97">
        <f>RANDBETWEEN(0,COUNT(Orders!A:A)-1)</f>
        <v>93</v>
      </c>
      <c r="C97">
        <f>RANDBETWEEN(0,COUNT(Assignments!A:A)-1)</f>
        <v>84</v>
      </c>
      <c r="E97" s="7" t="str">
        <f t="shared" ref="E97:G97" si="97">IF(OR(A97="NULL", A97 = ""),"NULL","'" &amp; A97 &amp; "'")</f>
        <v>'95'</v>
      </c>
      <c r="F97" s="7" t="str">
        <f t="shared" si="97"/>
        <v>'93'</v>
      </c>
      <c r="G97" s="7" t="str">
        <f t="shared" si="97"/>
        <v>'84'</v>
      </c>
      <c r="H97" s="7" t="str">
        <f t="shared" si="3"/>
        <v>INSERT INTO order_assignment_table VALUES('95', '93', '84');</v>
      </c>
    </row>
    <row r="98">
      <c r="A98" s="5">
        <v>96.0</v>
      </c>
      <c r="B98">
        <f>RANDBETWEEN(0,COUNT(Orders!A:A)-1)</f>
        <v>28</v>
      </c>
      <c r="C98">
        <f>RANDBETWEEN(0,COUNT(Assignments!A:A)-1)</f>
        <v>85</v>
      </c>
      <c r="E98" s="7" t="str">
        <f t="shared" ref="E98:G98" si="98">IF(OR(A98="NULL", A98 = ""),"NULL","'" &amp; A98 &amp; "'")</f>
        <v>'96'</v>
      </c>
      <c r="F98" s="7" t="str">
        <f t="shared" si="98"/>
        <v>'28'</v>
      </c>
      <c r="G98" s="7" t="str">
        <f t="shared" si="98"/>
        <v>'85'</v>
      </c>
      <c r="H98" s="7" t="str">
        <f t="shared" si="3"/>
        <v>INSERT INTO order_assignment_table VALUES('96', '28', '85');</v>
      </c>
    </row>
    <row r="99">
      <c r="A99" s="5">
        <v>97.0</v>
      </c>
      <c r="B99">
        <f>RANDBETWEEN(0,COUNT(Orders!A:A)-1)</f>
        <v>84</v>
      </c>
      <c r="C99">
        <f>RANDBETWEEN(0,COUNT(Assignments!A:A)-1)</f>
        <v>94</v>
      </c>
      <c r="E99" s="7" t="str">
        <f t="shared" ref="E99:G99" si="99">IF(OR(A99="NULL", A99 = ""),"NULL","'" &amp; A99 &amp; "'")</f>
        <v>'97'</v>
      </c>
      <c r="F99" s="7" t="str">
        <f t="shared" si="99"/>
        <v>'84'</v>
      </c>
      <c r="G99" s="7" t="str">
        <f t="shared" si="99"/>
        <v>'94'</v>
      </c>
      <c r="H99" s="7" t="str">
        <f t="shared" si="3"/>
        <v>INSERT INTO order_assignment_table VALUES('97', '84', '94');</v>
      </c>
    </row>
    <row r="100">
      <c r="A100" s="5">
        <v>98.0</v>
      </c>
      <c r="B100">
        <f>RANDBETWEEN(0,COUNT(Orders!A:A)-1)</f>
        <v>68</v>
      </c>
      <c r="C100">
        <f>RANDBETWEEN(0,COUNT(Assignments!A:A)-1)</f>
        <v>65</v>
      </c>
      <c r="E100" s="7" t="str">
        <f t="shared" ref="E100:G100" si="100">IF(OR(A100="NULL", A100 = ""),"NULL","'" &amp; A100 &amp; "'")</f>
        <v>'98'</v>
      </c>
      <c r="F100" s="7" t="str">
        <f t="shared" si="100"/>
        <v>'68'</v>
      </c>
      <c r="G100" s="7" t="str">
        <f t="shared" si="100"/>
        <v>'65'</v>
      </c>
      <c r="H100" s="7" t="str">
        <f t="shared" si="3"/>
        <v>INSERT INTO order_assignment_table VALUES('98', '68', '65');</v>
      </c>
    </row>
    <row r="101">
      <c r="A101" s="5">
        <v>99.0</v>
      </c>
      <c r="B101">
        <f>RANDBETWEEN(0,COUNT(Orders!A:A)-1)</f>
        <v>35</v>
      </c>
      <c r="C101">
        <f>RANDBETWEEN(0,COUNT(Assignments!A:A)-1)</f>
        <v>34</v>
      </c>
      <c r="E101" s="7" t="str">
        <f t="shared" ref="E101:G101" si="101">IF(OR(A101="NULL", A101 = ""),"NULL","'" &amp; A101 &amp; "'")</f>
        <v>'99'</v>
      </c>
      <c r="F101" s="7" t="str">
        <f t="shared" si="101"/>
        <v>'35'</v>
      </c>
      <c r="G101" s="7" t="str">
        <f t="shared" si="101"/>
        <v>'34'</v>
      </c>
      <c r="H101" s="7" t="str">
        <f t="shared" si="3"/>
        <v>INSERT INTO order_assignment_table VALUES('99', '35', '34');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/>
      <c r="I1" s="2"/>
      <c r="J1" s="2"/>
      <c r="K1" s="2"/>
      <c r="P1" s="4" t="s">
        <v>11</v>
      </c>
      <c r="Q1" s="5" t="s">
        <v>14</v>
      </c>
    </row>
    <row r="2">
      <c r="A2" s="1">
        <v>0.0</v>
      </c>
      <c r="B2" s="1" t="s">
        <v>15</v>
      </c>
      <c r="C2" s="1" t="s">
        <v>16</v>
      </c>
      <c r="D2" s="1">
        <v>1.0</v>
      </c>
      <c r="E2" s="1" t="s">
        <v>17</v>
      </c>
      <c r="F2" s="1" t="s">
        <v>18</v>
      </c>
      <c r="G2" s="1">
        <v>1.0</v>
      </c>
      <c r="H2" s="6"/>
      <c r="I2" s="2" t="str">
        <f t="shared" ref="I2:O2" si="1">IF(OR(A2="NULL", A2 = ""),"NULL","'" &amp; A2 &amp; "'")</f>
        <v>'0'</v>
      </c>
      <c r="J2" s="2" t="str">
        <f t="shared" si="1"/>
        <v>'Иван1'</v>
      </c>
      <c r="K2" s="2" t="str">
        <f t="shared" si="1"/>
        <v>'Иванов1'</v>
      </c>
      <c r="L2" s="7" t="str">
        <f t="shared" si="1"/>
        <v>'1'</v>
      </c>
      <c r="M2" s="7" t="str">
        <f t="shared" si="1"/>
        <v>NULL</v>
      </c>
      <c r="N2" s="7" t="str">
        <f t="shared" si="1"/>
        <v>'Пермь1'</v>
      </c>
      <c r="O2" s="7" t="str">
        <f t="shared" si="1"/>
        <v>'1'</v>
      </c>
      <c r="P2" t="str">
        <f t="shared" ref="P2:P101" si="3">"INSERT INTO " &amp; $Q$1 &amp; " VALUES(" &amp; I2 &amp; ", " &amp; J2 &amp; ", " &amp; K2 &amp; ", " &amp; L2 &amp; ", " &amp; M2 &amp;  ", " &amp; N2 &amp;  ", " &amp; O2 &amp; ");"</f>
        <v>INSERT INTO customers VALUES('0', 'Иван1', 'Иванов1', '1', NULL, 'Пермь1', '1');</v>
      </c>
    </row>
    <row r="3">
      <c r="A3" s="2">
        <f t="shared" ref="A3:A101" si="4">A2+1</f>
        <v>1</v>
      </c>
      <c r="B3" s="1" t="s">
        <v>30</v>
      </c>
      <c r="C3" s="1" t="s">
        <v>31</v>
      </c>
      <c r="D3" s="1">
        <v>1.0</v>
      </c>
      <c r="E3" s="1" t="s">
        <v>17</v>
      </c>
      <c r="F3" s="1" t="s">
        <v>26</v>
      </c>
      <c r="G3" s="1">
        <v>2.0</v>
      </c>
      <c r="H3" s="6"/>
      <c r="I3" s="2" t="str">
        <f t="shared" ref="I3:O3" si="2">IF(OR(A3="NULL", A3 = ""),"NULL","'" &amp; A3 &amp; "'")</f>
        <v>'1'</v>
      </c>
      <c r="J3" s="2" t="str">
        <f t="shared" si="2"/>
        <v>'Иван2'</v>
      </c>
      <c r="K3" s="2" t="str">
        <f t="shared" si="2"/>
        <v>'Иванов2'</v>
      </c>
      <c r="L3" s="7" t="str">
        <f t="shared" si="2"/>
        <v>'1'</v>
      </c>
      <c r="M3" s="7" t="str">
        <f t="shared" si="2"/>
        <v>NULL</v>
      </c>
      <c r="N3" s="7" t="str">
        <f t="shared" si="2"/>
        <v>'Пермь2'</v>
      </c>
      <c r="O3" s="7" t="str">
        <f t="shared" si="2"/>
        <v>'2'</v>
      </c>
      <c r="P3" t="str">
        <f t="shared" si="3"/>
        <v>INSERT INTO customers VALUES('1', 'Иван2', 'Иванов2', '1', NULL, 'Пермь2', '2');</v>
      </c>
    </row>
    <row r="4">
      <c r="A4" s="2">
        <f t="shared" si="4"/>
        <v>2</v>
      </c>
      <c r="B4" s="1" t="s">
        <v>35</v>
      </c>
      <c r="C4" s="1" t="s">
        <v>36</v>
      </c>
      <c r="D4" s="1">
        <v>1.0</v>
      </c>
      <c r="E4" s="1" t="s">
        <v>17</v>
      </c>
      <c r="F4" s="1" t="s">
        <v>29</v>
      </c>
      <c r="G4" s="1">
        <v>3.0</v>
      </c>
      <c r="H4" s="6"/>
      <c r="I4" s="2" t="str">
        <f t="shared" ref="I4:O4" si="5">IF(OR(A4="NULL", A4 = ""),"NULL","'" &amp; A4 &amp; "'")</f>
        <v>'2'</v>
      </c>
      <c r="J4" s="2" t="str">
        <f t="shared" si="5"/>
        <v>'Иван3'</v>
      </c>
      <c r="K4" s="2" t="str">
        <f t="shared" si="5"/>
        <v>'Иванов3'</v>
      </c>
      <c r="L4" s="7" t="str">
        <f t="shared" si="5"/>
        <v>'1'</v>
      </c>
      <c r="M4" s="7" t="str">
        <f t="shared" si="5"/>
        <v>NULL</v>
      </c>
      <c r="N4" s="7" t="str">
        <f t="shared" si="5"/>
        <v>'Пермь3'</v>
      </c>
      <c r="O4" s="7" t="str">
        <f t="shared" si="5"/>
        <v>'3'</v>
      </c>
      <c r="P4" t="str">
        <f t="shared" si="3"/>
        <v>INSERT INTO customers VALUES('2', 'Иван3', 'Иванов3', '1', NULL, 'Пермь3', '3');</v>
      </c>
    </row>
    <row r="5">
      <c r="A5" s="2">
        <f t="shared" si="4"/>
        <v>3</v>
      </c>
      <c r="B5" s="1" t="s">
        <v>40</v>
      </c>
      <c r="C5" s="1" t="s">
        <v>41</v>
      </c>
      <c r="D5" s="1">
        <v>1.0</v>
      </c>
      <c r="E5" s="1" t="s">
        <v>17</v>
      </c>
      <c r="F5" s="1" t="s">
        <v>34</v>
      </c>
      <c r="G5" s="1">
        <f>G4+1</f>
        <v>4</v>
      </c>
      <c r="H5" s="6"/>
      <c r="I5" s="2" t="str">
        <f t="shared" ref="I5:O5" si="6">IF(OR(A5="NULL", A5 = ""),"NULL","'" &amp; A5 &amp; "'")</f>
        <v>'3'</v>
      </c>
      <c r="J5" s="2" t="str">
        <f t="shared" si="6"/>
        <v>'Иван4'</v>
      </c>
      <c r="K5" s="2" t="str">
        <f t="shared" si="6"/>
        <v>'Иванов4'</v>
      </c>
      <c r="L5" s="7" t="str">
        <f t="shared" si="6"/>
        <v>'1'</v>
      </c>
      <c r="M5" s="7" t="str">
        <f t="shared" si="6"/>
        <v>NULL</v>
      </c>
      <c r="N5" s="7" t="str">
        <f t="shared" si="6"/>
        <v>'Пермь4'</v>
      </c>
      <c r="O5" s="7" t="str">
        <f t="shared" si="6"/>
        <v>'4'</v>
      </c>
      <c r="P5" t="str">
        <f t="shared" si="3"/>
        <v>INSERT INTO customers VALUES('3', 'Иван4', 'Иванов4', '1', NULL, 'Пермь4', '4');</v>
      </c>
    </row>
    <row r="6">
      <c r="A6" s="2">
        <f t="shared" si="4"/>
        <v>4</v>
      </c>
      <c r="B6" s="1" t="s">
        <v>48</v>
      </c>
      <c r="C6" s="1" t="s">
        <v>49</v>
      </c>
      <c r="D6" s="1">
        <v>1.0</v>
      </c>
      <c r="E6" s="1" t="s">
        <v>17</v>
      </c>
      <c r="F6" s="1" t="s">
        <v>39</v>
      </c>
      <c r="G6" s="1">
        <v>4.0</v>
      </c>
      <c r="H6" s="6"/>
      <c r="I6" s="2" t="str">
        <f t="shared" ref="I6:O6" si="7">IF(OR(A6="NULL", A6 = ""),"NULL","'" &amp; A6 &amp; "'")</f>
        <v>'4'</v>
      </c>
      <c r="J6" s="2" t="str">
        <f t="shared" si="7"/>
        <v>'Иван5'</v>
      </c>
      <c r="K6" s="2" t="str">
        <f t="shared" si="7"/>
        <v>'Иванов5'</v>
      </c>
      <c r="L6" s="7" t="str">
        <f t="shared" si="7"/>
        <v>'1'</v>
      </c>
      <c r="M6" s="7" t="str">
        <f t="shared" si="7"/>
        <v>NULL</v>
      </c>
      <c r="N6" s="7" t="str">
        <f t="shared" si="7"/>
        <v>'Пермь5'</v>
      </c>
      <c r="O6" s="7" t="str">
        <f t="shared" si="7"/>
        <v>'4'</v>
      </c>
      <c r="P6" t="str">
        <f t="shared" si="3"/>
        <v>INSERT INTO customers VALUES('4', 'Иван5', 'Иванов5', '1', NULL, 'Пермь5', '4');</v>
      </c>
    </row>
    <row r="7">
      <c r="A7" s="2">
        <f t="shared" si="4"/>
        <v>5</v>
      </c>
      <c r="B7" s="1" t="s">
        <v>53</v>
      </c>
      <c r="C7" s="1" t="s">
        <v>54</v>
      </c>
      <c r="D7" s="1">
        <v>1.0</v>
      </c>
      <c r="E7" s="1" t="s">
        <v>17</v>
      </c>
      <c r="F7" s="1" t="s">
        <v>44</v>
      </c>
      <c r="G7" s="1">
        <v>5.0</v>
      </c>
      <c r="H7" s="6"/>
      <c r="I7" s="2" t="str">
        <f t="shared" ref="I7:O7" si="8">IF(OR(A7="NULL", A7 = ""),"NULL","'" &amp; A7 &amp; "'")</f>
        <v>'5'</v>
      </c>
      <c r="J7" s="2" t="str">
        <f t="shared" si="8"/>
        <v>'Иван6'</v>
      </c>
      <c r="K7" s="2" t="str">
        <f t="shared" si="8"/>
        <v>'Иванов6'</v>
      </c>
      <c r="L7" s="7" t="str">
        <f t="shared" si="8"/>
        <v>'1'</v>
      </c>
      <c r="M7" s="7" t="str">
        <f t="shared" si="8"/>
        <v>NULL</v>
      </c>
      <c r="N7" s="7" t="str">
        <f t="shared" si="8"/>
        <v>'Пермь6'</v>
      </c>
      <c r="O7" s="7" t="str">
        <f t="shared" si="8"/>
        <v>'5'</v>
      </c>
      <c r="P7" t="str">
        <f t="shared" si="3"/>
        <v>INSERT INTO customers VALUES('5', 'Иван6', 'Иванов6', '1', NULL, 'Пермь6', '5');</v>
      </c>
    </row>
    <row r="8">
      <c r="A8" s="2">
        <f t="shared" si="4"/>
        <v>6</v>
      </c>
      <c r="B8" s="1" t="s">
        <v>58</v>
      </c>
      <c r="C8" s="1" t="s">
        <v>59</v>
      </c>
      <c r="D8" s="1">
        <v>1.0</v>
      </c>
      <c r="E8" s="1" t="s">
        <v>17</v>
      </c>
      <c r="F8" s="1" t="s">
        <v>47</v>
      </c>
      <c r="G8" s="1">
        <v>6.0</v>
      </c>
      <c r="H8" s="6"/>
      <c r="I8" s="2" t="str">
        <f t="shared" ref="I8:O8" si="9">IF(OR(A8="NULL", A8 = ""),"NULL","'" &amp; A8 &amp; "'")</f>
        <v>'6'</v>
      </c>
      <c r="J8" s="2" t="str">
        <f t="shared" si="9"/>
        <v>'Иван7'</v>
      </c>
      <c r="K8" s="2" t="str">
        <f t="shared" si="9"/>
        <v>'Иванов7'</v>
      </c>
      <c r="L8" s="7" t="str">
        <f t="shared" si="9"/>
        <v>'1'</v>
      </c>
      <c r="M8" s="7" t="str">
        <f t="shared" si="9"/>
        <v>NULL</v>
      </c>
      <c r="N8" s="7" t="str">
        <f t="shared" si="9"/>
        <v>'Пермь7'</v>
      </c>
      <c r="O8" s="7" t="str">
        <f t="shared" si="9"/>
        <v>'6'</v>
      </c>
      <c r="P8" t="str">
        <f t="shared" si="3"/>
        <v>INSERT INTO customers VALUES('6', 'Иван7', 'Иванов7', '1', NULL, 'Пермь7', '6');</v>
      </c>
    </row>
    <row r="9">
      <c r="A9" s="2">
        <f t="shared" si="4"/>
        <v>7</v>
      </c>
      <c r="B9" s="1" t="s">
        <v>63</v>
      </c>
      <c r="C9" s="1" t="s">
        <v>64</v>
      </c>
      <c r="D9" s="1">
        <v>1.0</v>
      </c>
      <c r="E9" s="1" t="s">
        <v>17</v>
      </c>
      <c r="F9" s="1" t="s">
        <v>52</v>
      </c>
      <c r="G9" s="1">
        <f>G8+1</f>
        <v>7</v>
      </c>
      <c r="H9" s="6"/>
      <c r="I9" s="2" t="str">
        <f t="shared" ref="I9:O9" si="10">IF(OR(A9="NULL", A9 = ""),"NULL","'" &amp; A9 &amp; "'")</f>
        <v>'7'</v>
      </c>
      <c r="J9" s="2" t="str">
        <f t="shared" si="10"/>
        <v>'Иван8'</v>
      </c>
      <c r="K9" s="2" t="str">
        <f t="shared" si="10"/>
        <v>'Иванов8'</v>
      </c>
      <c r="L9" s="7" t="str">
        <f t="shared" si="10"/>
        <v>'1'</v>
      </c>
      <c r="M9" s="7" t="str">
        <f t="shared" si="10"/>
        <v>NULL</v>
      </c>
      <c r="N9" s="7" t="str">
        <f t="shared" si="10"/>
        <v>'Пермь8'</v>
      </c>
      <c r="O9" s="7" t="str">
        <f t="shared" si="10"/>
        <v>'7'</v>
      </c>
      <c r="P9" t="str">
        <f t="shared" si="3"/>
        <v>INSERT INTO customers VALUES('7', 'Иван8', 'Иванов8', '1', NULL, 'Пермь8', '7');</v>
      </c>
    </row>
    <row r="10">
      <c r="A10" s="2">
        <f t="shared" si="4"/>
        <v>8</v>
      </c>
      <c r="B10" s="1" t="s">
        <v>71</v>
      </c>
      <c r="C10" s="1" t="s">
        <v>72</v>
      </c>
      <c r="D10" s="1">
        <v>1.0</v>
      </c>
      <c r="E10" s="1" t="s">
        <v>17</v>
      </c>
      <c r="F10" s="1" t="s">
        <v>57</v>
      </c>
      <c r="G10" s="1">
        <v>7.0</v>
      </c>
      <c r="H10" s="6"/>
      <c r="I10" s="2" t="str">
        <f t="shared" ref="I10:O10" si="11">IF(OR(A10="NULL", A10 = ""),"NULL","'" &amp; A10 &amp; "'")</f>
        <v>'8'</v>
      </c>
      <c r="J10" s="2" t="str">
        <f t="shared" si="11"/>
        <v>'Иван9'</v>
      </c>
      <c r="K10" s="2" t="str">
        <f t="shared" si="11"/>
        <v>'Иванов9'</v>
      </c>
      <c r="L10" s="7" t="str">
        <f t="shared" si="11"/>
        <v>'1'</v>
      </c>
      <c r="M10" s="7" t="str">
        <f t="shared" si="11"/>
        <v>NULL</v>
      </c>
      <c r="N10" s="7" t="str">
        <f t="shared" si="11"/>
        <v>'Пермь9'</v>
      </c>
      <c r="O10" s="7" t="str">
        <f t="shared" si="11"/>
        <v>'7'</v>
      </c>
      <c r="P10" t="str">
        <f t="shared" si="3"/>
        <v>INSERT INTO customers VALUES('8', 'Иван9', 'Иванов9', '1', NULL, 'Пермь9', '7');</v>
      </c>
    </row>
    <row r="11">
      <c r="A11" s="2">
        <f t="shared" si="4"/>
        <v>9</v>
      </c>
      <c r="B11" s="1" t="s">
        <v>76</v>
      </c>
      <c r="C11" s="1" t="s">
        <v>77</v>
      </c>
      <c r="D11" s="1">
        <v>1.0</v>
      </c>
      <c r="E11" s="1" t="s">
        <v>17</v>
      </c>
      <c r="F11" s="1" t="s">
        <v>62</v>
      </c>
      <c r="G11" s="1">
        <v>8.0</v>
      </c>
      <c r="H11" s="6"/>
      <c r="I11" s="2" t="str">
        <f t="shared" ref="I11:O11" si="12">IF(OR(A11="NULL", A11 = ""),"NULL","'" &amp; A11 &amp; "'")</f>
        <v>'9'</v>
      </c>
      <c r="J11" s="2" t="str">
        <f t="shared" si="12"/>
        <v>'Иван10'</v>
      </c>
      <c r="K11" s="2" t="str">
        <f t="shared" si="12"/>
        <v>'Иванов10'</v>
      </c>
      <c r="L11" s="7" t="str">
        <f t="shared" si="12"/>
        <v>'1'</v>
      </c>
      <c r="M11" s="7" t="str">
        <f t="shared" si="12"/>
        <v>NULL</v>
      </c>
      <c r="N11" s="7" t="str">
        <f t="shared" si="12"/>
        <v>'Пермь10'</v>
      </c>
      <c r="O11" s="7" t="str">
        <f t="shared" si="12"/>
        <v>'8'</v>
      </c>
      <c r="P11" t="str">
        <f t="shared" si="3"/>
        <v>INSERT INTO customers VALUES('9', 'Иван10', 'Иванов10', '1', NULL, 'Пермь10', '8');</v>
      </c>
    </row>
    <row r="12">
      <c r="A12" s="2">
        <f t="shared" si="4"/>
        <v>10</v>
      </c>
      <c r="B12" s="1" t="s">
        <v>81</v>
      </c>
      <c r="C12" s="1" t="s">
        <v>82</v>
      </c>
      <c r="D12" s="1">
        <v>1.0</v>
      </c>
      <c r="E12" s="1" t="s">
        <v>17</v>
      </c>
      <c r="F12" s="1" t="s">
        <v>67</v>
      </c>
      <c r="G12" s="1">
        <v>9.0</v>
      </c>
      <c r="H12" s="6"/>
      <c r="I12" s="2" t="str">
        <f t="shared" ref="I12:O12" si="13">IF(OR(A12="NULL", A12 = ""),"NULL","'" &amp; A12 &amp; "'")</f>
        <v>'10'</v>
      </c>
      <c r="J12" s="2" t="str">
        <f t="shared" si="13"/>
        <v>'Иван11'</v>
      </c>
      <c r="K12" s="2" t="str">
        <f t="shared" si="13"/>
        <v>'Иванов11'</v>
      </c>
      <c r="L12" s="7" t="str">
        <f t="shared" si="13"/>
        <v>'1'</v>
      </c>
      <c r="M12" s="7" t="str">
        <f t="shared" si="13"/>
        <v>NULL</v>
      </c>
      <c r="N12" s="7" t="str">
        <f t="shared" si="13"/>
        <v>'Пермь11'</v>
      </c>
      <c r="O12" s="7" t="str">
        <f t="shared" si="13"/>
        <v>'9'</v>
      </c>
      <c r="P12" t="str">
        <f t="shared" si="3"/>
        <v>INSERT INTO customers VALUES('10', 'Иван11', 'Иванов11', '1', NULL, 'Пермь11', '9');</v>
      </c>
    </row>
    <row r="13">
      <c r="A13" s="2">
        <f t="shared" si="4"/>
        <v>11</v>
      </c>
      <c r="B13" s="1" t="s">
        <v>86</v>
      </c>
      <c r="C13" s="1" t="s">
        <v>87</v>
      </c>
      <c r="D13" s="1">
        <v>1.0</v>
      </c>
      <c r="E13" s="1" t="s">
        <v>17</v>
      </c>
      <c r="F13" s="1" t="s">
        <v>70</v>
      </c>
      <c r="G13" s="1">
        <f>G12+1</f>
        <v>10</v>
      </c>
      <c r="H13" s="6"/>
      <c r="I13" s="2" t="str">
        <f t="shared" ref="I13:O13" si="14">IF(OR(A13="NULL", A13 = ""),"NULL","'" &amp; A13 &amp; "'")</f>
        <v>'11'</v>
      </c>
      <c r="J13" s="2" t="str">
        <f t="shared" si="14"/>
        <v>'Иван12'</v>
      </c>
      <c r="K13" s="2" t="str">
        <f t="shared" si="14"/>
        <v>'Иванов12'</v>
      </c>
      <c r="L13" s="7" t="str">
        <f t="shared" si="14"/>
        <v>'1'</v>
      </c>
      <c r="M13" s="7" t="str">
        <f t="shared" si="14"/>
        <v>NULL</v>
      </c>
      <c r="N13" s="7" t="str">
        <f t="shared" si="14"/>
        <v>'Пермь12'</v>
      </c>
      <c r="O13" s="7" t="str">
        <f t="shared" si="14"/>
        <v>'10'</v>
      </c>
      <c r="P13" t="str">
        <f t="shared" si="3"/>
        <v>INSERT INTO customers VALUES('11', 'Иван12', 'Иванов12', '1', NULL, 'Пермь12', '10');</v>
      </c>
    </row>
    <row r="14">
      <c r="A14">
        <f t="shared" si="4"/>
        <v>12</v>
      </c>
      <c r="B14" s="5" t="s">
        <v>104</v>
      </c>
      <c r="C14" s="5" t="s">
        <v>105</v>
      </c>
      <c r="D14" s="5">
        <v>1.0</v>
      </c>
      <c r="E14" s="5" t="s">
        <v>17</v>
      </c>
      <c r="F14" s="5" t="s">
        <v>75</v>
      </c>
      <c r="G14" s="5">
        <v>10.0</v>
      </c>
      <c r="H14" s="8"/>
      <c r="I14" s="7" t="str">
        <f t="shared" ref="I14:O14" si="15">IF(OR(A14="NULL", A14 = ""),"NULL","'" &amp; A14 &amp; "'")</f>
        <v>'12'</v>
      </c>
      <c r="J14" s="7" t="str">
        <f t="shared" si="15"/>
        <v>'Иван13'</v>
      </c>
      <c r="K14" s="7" t="str">
        <f t="shared" si="15"/>
        <v>'Иванов13'</v>
      </c>
      <c r="L14" s="7" t="str">
        <f t="shared" si="15"/>
        <v>'1'</v>
      </c>
      <c r="M14" s="7" t="str">
        <f t="shared" si="15"/>
        <v>NULL</v>
      </c>
      <c r="N14" s="7" t="str">
        <f t="shared" si="15"/>
        <v>'Пермь13'</v>
      </c>
      <c r="O14" s="7" t="str">
        <f t="shared" si="15"/>
        <v>'10'</v>
      </c>
      <c r="P14" t="str">
        <f t="shared" si="3"/>
        <v>INSERT INTO customers VALUES('12', 'Иван13', 'Иванов13', '1', NULL, 'Пермь13', '10');</v>
      </c>
    </row>
    <row r="15">
      <c r="A15">
        <f t="shared" si="4"/>
        <v>13</v>
      </c>
      <c r="B15" s="5" t="s">
        <v>109</v>
      </c>
      <c r="C15" s="5" t="s">
        <v>110</v>
      </c>
      <c r="D15" s="5">
        <v>1.0</v>
      </c>
      <c r="E15" s="5" t="s">
        <v>17</v>
      </c>
      <c r="F15" s="5" t="s">
        <v>80</v>
      </c>
      <c r="G15" s="5">
        <v>4.0</v>
      </c>
      <c r="H15" s="8"/>
      <c r="I15" s="7" t="str">
        <f t="shared" ref="I15:O15" si="16">IF(OR(A15="NULL", A15 = ""),"NULL","'" &amp; A15 &amp; "'")</f>
        <v>'13'</v>
      </c>
      <c r="J15" s="7" t="str">
        <f t="shared" si="16"/>
        <v>'Иван14'</v>
      </c>
      <c r="K15" s="7" t="str">
        <f t="shared" si="16"/>
        <v>'Иванов14'</v>
      </c>
      <c r="L15" s="7" t="str">
        <f t="shared" si="16"/>
        <v>'1'</v>
      </c>
      <c r="M15" s="7" t="str">
        <f t="shared" si="16"/>
        <v>NULL</v>
      </c>
      <c r="N15" s="7" t="str">
        <f t="shared" si="16"/>
        <v>'Пермь14'</v>
      </c>
      <c r="O15" s="7" t="str">
        <f t="shared" si="16"/>
        <v>'4'</v>
      </c>
      <c r="P15" t="str">
        <f t="shared" si="3"/>
        <v>INSERT INTO customers VALUES('13', 'Иван14', 'Иванов14', '1', NULL, 'Пермь14', '4');</v>
      </c>
    </row>
    <row r="16">
      <c r="A16">
        <f t="shared" si="4"/>
        <v>14</v>
      </c>
      <c r="B16" s="5" t="s">
        <v>114</v>
      </c>
      <c r="C16" s="5" t="s">
        <v>115</v>
      </c>
      <c r="D16" s="5">
        <v>1.0</v>
      </c>
      <c r="E16" s="5" t="s">
        <v>17</v>
      </c>
      <c r="F16" s="5" t="s">
        <v>85</v>
      </c>
      <c r="G16" s="5">
        <v>5.0</v>
      </c>
      <c r="H16" s="8"/>
      <c r="I16" s="7" t="str">
        <f t="shared" ref="I16:O16" si="17">IF(OR(A16="NULL", A16 = ""),"NULL","'" &amp; A16 &amp; "'")</f>
        <v>'14'</v>
      </c>
      <c r="J16" s="7" t="str">
        <f t="shared" si="17"/>
        <v>'Иван15'</v>
      </c>
      <c r="K16" s="7" t="str">
        <f t="shared" si="17"/>
        <v>'Иванов15'</v>
      </c>
      <c r="L16" s="7" t="str">
        <f t="shared" si="17"/>
        <v>'1'</v>
      </c>
      <c r="M16" s="7" t="str">
        <f t="shared" si="17"/>
        <v>NULL</v>
      </c>
      <c r="N16" s="7" t="str">
        <f t="shared" si="17"/>
        <v>'Пермь15'</v>
      </c>
      <c r="O16" s="7" t="str">
        <f t="shared" si="17"/>
        <v>'5'</v>
      </c>
      <c r="P16" t="str">
        <f t="shared" si="3"/>
        <v>INSERT INTO customers VALUES('14', 'Иван15', 'Иванов15', '1', NULL, 'Пермь15', '5');</v>
      </c>
    </row>
    <row r="17">
      <c r="A17">
        <f t="shared" si="4"/>
        <v>15</v>
      </c>
      <c r="B17" s="5" t="s">
        <v>123</v>
      </c>
      <c r="C17" s="5" t="s">
        <v>125</v>
      </c>
      <c r="D17" s="5">
        <v>1.0</v>
      </c>
      <c r="E17" s="5" t="s">
        <v>17</v>
      </c>
      <c r="F17" s="5" t="s">
        <v>99</v>
      </c>
      <c r="G17" s="5">
        <v>6.0</v>
      </c>
      <c r="H17" s="8"/>
      <c r="I17" s="7" t="str">
        <f t="shared" ref="I17:O17" si="18">IF(OR(A17="NULL", A17 = ""),"NULL","'" &amp; A17 &amp; "'")</f>
        <v>'15'</v>
      </c>
      <c r="J17" s="7" t="str">
        <f t="shared" si="18"/>
        <v>'Иван16'</v>
      </c>
      <c r="K17" s="7" t="str">
        <f t="shared" si="18"/>
        <v>'Иванов16'</v>
      </c>
      <c r="L17" s="7" t="str">
        <f t="shared" si="18"/>
        <v>'1'</v>
      </c>
      <c r="M17" s="7" t="str">
        <f t="shared" si="18"/>
        <v>NULL</v>
      </c>
      <c r="N17" s="7" t="str">
        <f t="shared" si="18"/>
        <v>'Пермь16'</v>
      </c>
      <c r="O17" s="7" t="str">
        <f t="shared" si="18"/>
        <v>'6'</v>
      </c>
      <c r="P17" t="str">
        <f t="shared" si="3"/>
        <v>INSERT INTO customers VALUES('15', 'Иван16', 'Иванов16', '1', NULL, 'Пермь16', '6');</v>
      </c>
    </row>
    <row r="18">
      <c r="A18">
        <f t="shared" si="4"/>
        <v>16</v>
      </c>
      <c r="B18" s="5" t="s">
        <v>129</v>
      </c>
      <c r="C18" s="5" t="s">
        <v>130</v>
      </c>
      <c r="D18" s="5">
        <v>1.0</v>
      </c>
      <c r="E18" s="5" t="s">
        <v>17</v>
      </c>
      <c r="F18" s="5" t="s">
        <v>103</v>
      </c>
      <c r="G18" s="5">
        <f>G17+1</f>
        <v>7</v>
      </c>
      <c r="H18" s="8"/>
      <c r="I18" s="7" t="str">
        <f t="shared" ref="I18:O18" si="19">IF(OR(A18="NULL", A18 = ""),"NULL","'" &amp; A18 &amp; "'")</f>
        <v>'16'</v>
      </c>
      <c r="J18" s="7" t="str">
        <f t="shared" si="19"/>
        <v>'Иван17'</v>
      </c>
      <c r="K18" s="7" t="str">
        <f t="shared" si="19"/>
        <v>'Иванов17'</v>
      </c>
      <c r="L18" s="7" t="str">
        <f t="shared" si="19"/>
        <v>'1'</v>
      </c>
      <c r="M18" s="7" t="str">
        <f t="shared" si="19"/>
        <v>NULL</v>
      </c>
      <c r="N18" s="7" t="str">
        <f t="shared" si="19"/>
        <v>'Пермь17'</v>
      </c>
      <c r="O18" s="7" t="str">
        <f t="shared" si="19"/>
        <v>'7'</v>
      </c>
      <c r="P18" t="str">
        <f t="shared" si="3"/>
        <v>INSERT INTO customers VALUES('16', 'Иван17', 'Иванов17', '1', NULL, 'Пермь17', '7');</v>
      </c>
    </row>
    <row r="19">
      <c r="A19">
        <f t="shared" si="4"/>
        <v>17</v>
      </c>
      <c r="B19" s="5" t="s">
        <v>136</v>
      </c>
      <c r="C19" s="5" t="s">
        <v>137</v>
      </c>
      <c r="D19" s="5">
        <v>1.0</v>
      </c>
      <c r="E19" s="5" t="s">
        <v>17</v>
      </c>
      <c r="F19" s="5" t="s">
        <v>108</v>
      </c>
      <c r="G19" s="5">
        <v>7.0</v>
      </c>
      <c r="H19" s="8"/>
      <c r="I19" s="7" t="str">
        <f t="shared" ref="I19:O19" si="20">IF(OR(A19="NULL", A19 = ""),"NULL","'" &amp; A19 &amp; "'")</f>
        <v>'17'</v>
      </c>
      <c r="J19" s="7" t="str">
        <f t="shared" si="20"/>
        <v>'Иван18'</v>
      </c>
      <c r="K19" s="7" t="str">
        <f t="shared" si="20"/>
        <v>'Иванов18'</v>
      </c>
      <c r="L19" s="7" t="str">
        <f t="shared" si="20"/>
        <v>'1'</v>
      </c>
      <c r="M19" s="7" t="str">
        <f t="shared" si="20"/>
        <v>NULL</v>
      </c>
      <c r="N19" s="7" t="str">
        <f t="shared" si="20"/>
        <v>'Пермь18'</v>
      </c>
      <c r="O19" s="7" t="str">
        <f t="shared" si="20"/>
        <v>'7'</v>
      </c>
      <c r="P19" t="str">
        <f t="shared" si="3"/>
        <v>INSERT INTO customers VALUES('17', 'Иван18', 'Иванов18', '1', NULL, 'Пермь18', '7');</v>
      </c>
    </row>
    <row r="20">
      <c r="A20">
        <f t="shared" si="4"/>
        <v>18</v>
      </c>
      <c r="B20" s="5" t="s">
        <v>141</v>
      </c>
      <c r="C20" s="5" t="s">
        <v>142</v>
      </c>
      <c r="D20" s="5">
        <v>1.0</v>
      </c>
      <c r="E20" s="5">
        <v>1.0</v>
      </c>
      <c r="F20" s="5" t="s">
        <v>113</v>
      </c>
      <c r="G20" s="5">
        <v>7.0</v>
      </c>
      <c r="H20" s="8"/>
      <c r="I20" s="7" t="str">
        <f t="shared" ref="I20:O20" si="21">IF(OR(A20="NULL", A20 = ""),"NULL","'" &amp; A20 &amp; "'")</f>
        <v>'18'</v>
      </c>
      <c r="J20" s="7" t="str">
        <f t="shared" si="21"/>
        <v>'Иван19'</v>
      </c>
      <c r="K20" s="7" t="str">
        <f t="shared" si="21"/>
        <v>'Иванов19'</v>
      </c>
      <c r="L20" s="7" t="str">
        <f t="shared" si="21"/>
        <v>'1'</v>
      </c>
      <c r="M20" s="7" t="str">
        <f t="shared" si="21"/>
        <v>'1'</v>
      </c>
      <c r="N20" s="7" t="str">
        <f t="shared" si="21"/>
        <v>'Пермь19'</v>
      </c>
      <c r="O20" s="7" t="str">
        <f t="shared" si="21"/>
        <v>'7'</v>
      </c>
      <c r="P20" t="str">
        <f t="shared" si="3"/>
        <v>INSERT INTO customers VALUES('18', 'Иван19', 'Иванов19', '1', '1', 'Пермь19', '7');</v>
      </c>
    </row>
    <row r="21">
      <c r="A21">
        <f t="shared" si="4"/>
        <v>19</v>
      </c>
      <c r="B21" s="5" t="s">
        <v>148</v>
      </c>
      <c r="C21" s="5" t="s">
        <v>149</v>
      </c>
      <c r="D21" s="5">
        <v>1.0</v>
      </c>
      <c r="E21">
        <f t="shared" ref="E21:E101" si="23">E20+1</f>
        <v>2</v>
      </c>
      <c r="F21" s="5" t="s">
        <v>118</v>
      </c>
      <c r="G21" s="5">
        <v>7.0</v>
      </c>
      <c r="H21" s="8"/>
      <c r="I21" s="7" t="str">
        <f t="shared" ref="I21:O21" si="22">IF(OR(A21="NULL", A21 = ""),"NULL","'" &amp; A21 &amp; "'")</f>
        <v>'19'</v>
      </c>
      <c r="J21" s="7" t="str">
        <f t="shared" si="22"/>
        <v>'Иван20'</v>
      </c>
      <c r="K21" s="7" t="str">
        <f t="shared" si="22"/>
        <v>'Иванов20'</v>
      </c>
      <c r="L21" s="7" t="str">
        <f t="shared" si="22"/>
        <v>'1'</v>
      </c>
      <c r="M21" s="7" t="str">
        <f t="shared" si="22"/>
        <v>'2'</v>
      </c>
      <c r="N21" s="7" t="str">
        <f t="shared" si="22"/>
        <v>'Пермь20'</v>
      </c>
      <c r="O21" s="7" t="str">
        <f t="shared" si="22"/>
        <v>'7'</v>
      </c>
      <c r="P21" t="str">
        <f t="shared" si="3"/>
        <v>INSERT INTO customers VALUES('19', 'Иван20', 'Иванов20', '1', '2', 'Пермь20', '7');</v>
      </c>
    </row>
    <row r="22">
      <c r="A22">
        <f t="shared" si="4"/>
        <v>20</v>
      </c>
      <c r="B22" s="5" t="s">
        <v>156</v>
      </c>
      <c r="C22" s="5" t="s">
        <v>157</v>
      </c>
      <c r="D22" s="5">
        <v>1.0</v>
      </c>
      <c r="E22">
        <f t="shared" si="23"/>
        <v>3</v>
      </c>
      <c r="F22" s="5" t="s">
        <v>124</v>
      </c>
      <c r="G22" s="5">
        <v>7.0</v>
      </c>
      <c r="H22" s="8"/>
      <c r="I22" s="7" t="str">
        <f t="shared" ref="I22:O22" si="24">IF(OR(A22="NULL", A22 = ""),"NULL","'" &amp; A22 &amp; "'")</f>
        <v>'20'</v>
      </c>
      <c r="J22" s="7" t="str">
        <f t="shared" si="24"/>
        <v>'Иван21'</v>
      </c>
      <c r="K22" s="7" t="str">
        <f t="shared" si="24"/>
        <v>'Иванов21'</v>
      </c>
      <c r="L22" s="7" t="str">
        <f t="shared" si="24"/>
        <v>'1'</v>
      </c>
      <c r="M22" s="7" t="str">
        <f t="shared" si="24"/>
        <v>'3'</v>
      </c>
      <c r="N22" s="7" t="str">
        <f t="shared" si="24"/>
        <v>'Пермь21'</v>
      </c>
      <c r="O22" s="7" t="str">
        <f t="shared" si="24"/>
        <v>'7'</v>
      </c>
      <c r="P22" t="str">
        <f t="shared" si="3"/>
        <v>INSERT INTO customers VALUES('20', 'Иван21', 'Иванов21', '1', '3', 'Пермь21', '7');</v>
      </c>
    </row>
    <row r="23">
      <c r="A23">
        <f t="shared" si="4"/>
        <v>21</v>
      </c>
      <c r="B23" s="5" t="s">
        <v>163</v>
      </c>
      <c r="C23" s="5" t="s">
        <v>164</v>
      </c>
      <c r="D23" s="5">
        <v>1.0</v>
      </c>
      <c r="E23">
        <f t="shared" si="23"/>
        <v>4</v>
      </c>
      <c r="F23" s="5" t="s">
        <v>128</v>
      </c>
      <c r="G23" s="5">
        <v>7.0</v>
      </c>
      <c r="H23" s="8"/>
      <c r="I23" s="7" t="str">
        <f t="shared" ref="I23:O23" si="25">IF(OR(A23="NULL", A23 = ""),"NULL","'" &amp; A23 &amp; "'")</f>
        <v>'21'</v>
      </c>
      <c r="J23" s="7" t="str">
        <f t="shared" si="25"/>
        <v>'Иван22'</v>
      </c>
      <c r="K23" s="7" t="str">
        <f t="shared" si="25"/>
        <v>'Иванов22'</v>
      </c>
      <c r="L23" s="7" t="str">
        <f t="shared" si="25"/>
        <v>'1'</v>
      </c>
      <c r="M23" s="7" t="str">
        <f t="shared" si="25"/>
        <v>'4'</v>
      </c>
      <c r="N23" s="7" t="str">
        <f t="shared" si="25"/>
        <v>'Пермь22'</v>
      </c>
      <c r="O23" s="7" t="str">
        <f t="shared" si="25"/>
        <v>'7'</v>
      </c>
      <c r="P23" t="str">
        <f t="shared" si="3"/>
        <v>INSERT INTO customers VALUES('21', 'Иван22', 'Иванов22', '1', '4', 'Пермь22', '7');</v>
      </c>
    </row>
    <row r="24">
      <c r="A24">
        <f t="shared" si="4"/>
        <v>22</v>
      </c>
      <c r="B24" s="5" t="s">
        <v>168</v>
      </c>
      <c r="C24" s="5" t="s">
        <v>169</v>
      </c>
      <c r="D24" s="5">
        <v>1.0</v>
      </c>
      <c r="E24">
        <f t="shared" si="23"/>
        <v>5</v>
      </c>
      <c r="F24" s="5" t="s">
        <v>135</v>
      </c>
      <c r="G24" s="5">
        <v>7.0</v>
      </c>
      <c r="H24" s="8"/>
      <c r="I24" s="7" t="str">
        <f t="shared" ref="I24:O24" si="26">IF(OR(A24="NULL", A24 = ""),"NULL","'" &amp; A24 &amp; "'")</f>
        <v>'22'</v>
      </c>
      <c r="J24" s="7" t="str">
        <f t="shared" si="26"/>
        <v>'Иван23'</v>
      </c>
      <c r="K24" s="7" t="str">
        <f t="shared" si="26"/>
        <v>'Иванов23'</v>
      </c>
      <c r="L24" s="7" t="str">
        <f t="shared" si="26"/>
        <v>'1'</v>
      </c>
      <c r="M24" s="7" t="str">
        <f t="shared" si="26"/>
        <v>'5'</v>
      </c>
      <c r="N24" s="7" t="str">
        <f t="shared" si="26"/>
        <v>'Пермь23'</v>
      </c>
      <c r="O24" s="7" t="str">
        <f t="shared" si="26"/>
        <v>'7'</v>
      </c>
      <c r="P24" t="str">
        <f t="shared" si="3"/>
        <v>INSERT INTO customers VALUES('22', 'Иван23', 'Иванов23', '1', '5', 'Пермь23', '7');</v>
      </c>
    </row>
    <row r="25">
      <c r="A25">
        <f t="shared" si="4"/>
        <v>23</v>
      </c>
      <c r="B25" s="5" t="s">
        <v>178</v>
      </c>
      <c r="C25" s="5" t="s">
        <v>179</v>
      </c>
      <c r="D25" s="5">
        <v>1.0</v>
      </c>
      <c r="E25">
        <f t="shared" si="23"/>
        <v>6</v>
      </c>
      <c r="F25" s="5" t="s">
        <v>140</v>
      </c>
      <c r="G25" s="5">
        <v>7.0</v>
      </c>
      <c r="H25" s="8"/>
      <c r="I25" s="7" t="str">
        <f t="shared" ref="I25:O25" si="27">IF(OR(A25="NULL", A25 = ""),"NULL","'" &amp; A25 &amp; "'")</f>
        <v>'23'</v>
      </c>
      <c r="J25" s="7" t="str">
        <f t="shared" si="27"/>
        <v>'Иван24'</v>
      </c>
      <c r="K25" s="7" t="str">
        <f t="shared" si="27"/>
        <v>'Иванов24'</v>
      </c>
      <c r="L25" s="7" t="str">
        <f t="shared" si="27"/>
        <v>'1'</v>
      </c>
      <c r="M25" s="7" t="str">
        <f t="shared" si="27"/>
        <v>'6'</v>
      </c>
      <c r="N25" s="7" t="str">
        <f t="shared" si="27"/>
        <v>'Пермь24'</v>
      </c>
      <c r="O25" s="7" t="str">
        <f t="shared" si="27"/>
        <v>'7'</v>
      </c>
      <c r="P25" t="str">
        <f t="shared" si="3"/>
        <v>INSERT INTO customers VALUES('23', 'Иван24', 'Иванов24', '1', '6', 'Пермь24', '7');</v>
      </c>
    </row>
    <row r="26">
      <c r="A26">
        <f t="shared" si="4"/>
        <v>24</v>
      </c>
      <c r="B26" s="5" t="s">
        <v>183</v>
      </c>
      <c r="C26" s="5" t="s">
        <v>184</v>
      </c>
      <c r="D26" s="5">
        <v>1.0</v>
      </c>
      <c r="E26">
        <f t="shared" si="23"/>
        <v>7</v>
      </c>
      <c r="F26" s="5" t="s">
        <v>145</v>
      </c>
      <c r="G26" s="5">
        <f t="shared" ref="G26:G101" si="29">G25+1</f>
        <v>8</v>
      </c>
      <c r="H26" s="8"/>
      <c r="I26" s="7" t="str">
        <f t="shared" ref="I26:O26" si="28">IF(OR(A26="NULL", A26 = ""),"NULL","'" &amp; A26 &amp; "'")</f>
        <v>'24'</v>
      </c>
      <c r="J26" s="7" t="str">
        <f t="shared" si="28"/>
        <v>'Иван25'</v>
      </c>
      <c r="K26" s="7" t="str">
        <f t="shared" si="28"/>
        <v>'Иванов25'</v>
      </c>
      <c r="L26" s="7" t="str">
        <f t="shared" si="28"/>
        <v>'1'</v>
      </c>
      <c r="M26" s="7" t="str">
        <f t="shared" si="28"/>
        <v>'7'</v>
      </c>
      <c r="N26" s="7" t="str">
        <f t="shared" si="28"/>
        <v>'Пермь25'</v>
      </c>
      <c r="O26" s="7" t="str">
        <f t="shared" si="28"/>
        <v>'8'</v>
      </c>
      <c r="P26" t="str">
        <f t="shared" si="3"/>
        <v>INSERT INTO customers VALUES('24', 'Иван25', 'Иванов25', '1', '7', 'Пермь25', '8');</v>
      </c>
    </row>
    <row r="27">
      <c r="A27">
        <f t="shared" si="4"/>
        <v>25</v>
      </c>
      <c r="B27" s="5" t="s">
        <v>190</v>
      </c>
      <c r="C27" s="5" t="s">
        <v>191</v>
      </c>
      <c r="D27" s="5">
        <v>1.0</v>
      </c>
      <c r="E27">
        <f t="shared" si="23"/>
        <v>8</v>
      </c>
      <c r="F27" s="5" t="s">
        <v>152</v>
      </c>
      <c r="G27" s="5">
        <f t="shared" si="29"/>
        <v>9</v>
      </c>
      <c r="H27" s="8"/>
      <c r="I27" s="7" t="str">
        <f t="shared" ref="I27:O27" si="30">IF(OR(A27="NULL", A27 = ""),"NULL","'" &amp; A27 &amp; "'")</f>
        <v>'25'</v>
      </c>
      <c r="J27" s="7" t="str">
        <f t="shared" si="30"/>
        <v>'Иван26'</v>
      </c>
      <c r="K27" s="7" t="str">
        <f t="shared" si="30"/>
        <v>'Иванов26'</v>
      </c>
      <c r="L27" s="7" t="str">
        <f t="shared" si="30"/>
        <v>'1'</v>
      </c>
      <c r="M27" s="7" t="str">
        <f t="shared" si="30"/>
        <v>'8'</v>
      </c>
      <c r="N27" s="7" t="str">
        <f t="shared" si="30"/>
        <v>'Пермь26'</v>
      </c>
      <c r="O27" s="7" t="str">
        <f t="shared" si="30"/>
        <v>'9'</v>
      </c>
      <c r="P27" t="str">
        <f t="shared" si="3"/>
        <v>INSERT INTO customers VALUES('25', 'Иван26', 'Иванов26', '1', '8', 'Пермь26', '9');</v>
      </c>
    </row>
    <row r="28">
      <c r="A28">
        <f t="shared" si="4"/>
        <v>26</v>
      </c>
      <c r="B28" s="5" t="s">
        <v>198</v>
      </c>
      <c r="C28" s="5" t="s">
        <v>199</v>
      </c>
      <c r="D28" s="5">
        <v>1.0</v>
      </c>
      <c r="E28">
        <f t="shared" si="23"/>
        <v>9</v>
      </c>
      <c r="F28" s="5" t="s">
        <v>155</v>
      </c>
      <c r="G28" s="5">
        <f t="shared" si="29"/>
        <v>10</v>
      </c>
      <c r="H28" s="8"/>
      <c r="I28" s="7" t="str">
        <f t="shared" ref="I28:O28" si="31">IF(OR(A28="NULL", A28 = ""),"NULL","'" &amp; A28 &amp; "'")</f>
        <v>'26'</v>
      </c>
      <c r="J28" s="7" t="str">
        <f t="shared" si="31"/>
        <v>'Иван27'</v>
      </c>
      <c r="K28" s="7" t="str">
        <f t="shared" si="31"/>
        <v>'Иванов27'</v>
      </c>
      <c r="L28" s="7" t="str">
        <f t="shared" si="31"/>
        <v>'1'</v>
      </c>
      <c r="M28" s="7" t="str">
        <f t="shared" si="31"/>
        <v>'9'</v>
      </c>
      <c r="N28" s="7" t="str">
        <f t="shared" si="31"/>
        <v>'Пермь27'</v>
      </c>
      <c r="O28" s="7" t="str">
        <f t="shared" si="31"/>
        <v>'10'</v>
      </c>
      <c r="P28" t="str">
        <f t="shared" si="3"/>
        <v>INSERT INTO customers VALUES('26', 'Иван27', 'Иванов27', '1', '9', 'Пермь27', '10');</v>
      </c>
    </row>
    <row r="29">
      <c r="A29">
        <f t="shared" si="4"/>
        <v>27</v>
      </c>
      <c r="B29" s="5" t="s">
        <v>202</v>
      </c>
      <c r="C29" s="5" t="s">
        <v>203</v>
      </c>
      <c r="D29" s="5">
        <v>1.0</v>
      </c>
      <c r="E29">
        <f t="shared" si="23"/>
        <v>10</v>
      </c>
      <c r="F29" s="5" t="s">
        <v>162</v>
      </c>
      <c r="G29" s="5">
        <f t="shared" si="29"/>
        <v>11</v>
      </c>
      <c r="H29" s="8"/>
      <c r="I29" s="7" t="str">
        <f t="shared" ref="I29:O29" si="32">IF(OR(A29="NULL", A29 = ""),"NULL","'" &amp; A29 &amp; "'")</f>
        <v>'27'</v>
      </c>
      <c r="J29" s="7" t="str">
        <f t="shared" si="32"/>
        <v>'Иван28'</v>
      </c>
      <c r="K29" s="7" t="str">
        <f t="shared" si="32"/>
        <v>'Иванов28'</v>
      </c>
      <c r="L29" s="7" t="str">
        <f t="shared" si="32"/>
        <v>'1'</v>
      </c>
      <c r="M29" s="7" t="str">
        <f t="shared" si="32"/>
        <v>'10'</v>
      </c>
      <c r="N29" s="7" t="str">
        <f t="shared" si="32"/>
        <v>'Пермь28'</v>
      </c>
      <c r="O29" s="7" t="str">
        <f t="shared" si="32"/>
        <v>'11'</v>
      </c>
      <c r="P29" t="str">
        <f t="shared" si="3"/>
        <v>INSERT INTO customers VALUES('27', 'Иван28', 'Иванов28', '1', '10', 'Пермь28', '11');</v>
      </c>
    </row>
    <row r="30">
      <c r="A30">
        <f t="shared" si="4"/>
        <v>28</v>
      </c>
      <c r="B30" s="5" t="s">
        <v>210</v>
      </c>
      <c r="C30" s="5" t="s">
        <v>211</v>
      </c>
      <c r="D30" s="5">
        <v>1.0</v>
      </c>
      <c r="E30">
        <f t="shared" si="23"/>
        <v>11</v>
      </c>
      <c r="F30" s="5" t="s">
        <v>167</v>
      </c>
      <c r="G30" s="5">
        <f t="shared" si="29"/>
        <v>12</v>
      </c>
      <c r="H30" s="8"/>
      <c r="I30" s="7" t="str">
        <f t="shared" ref="I30:O30" si="33">IF(OR(A30="NULL", A30 = ""),"NULL","'" &amp; A30 &amp; "'")</f>
        <v>'28'</v>
      </c>
      <c r="J30" s="7" t="str">
        <f t="shared" si="33"/>
        <v>'Иван29'</v>
      </c>
      <c r="K30" s="7" t="str">
        <f t="shared" si="33"/>
        <v>'Иванов29'</v>
      </c>
      <c r="L30" s="7" t="str">
        <f t="shared" si="33"/>
        <v>'1'</v>
      </c>
      <c r="M30" s="7" t="str">
        <f t="shared" si="33"/>
        <v>'11'</v>
      </c>
      <c r="N30" s="7" t="str">
        <f t="shared" si="33"/>
        <v>'Пермь29'</v>
      </c>
      <c r="O30" s="7" t="str">
        <f t="shared" si="33"/>
        <v>'12'</v>
      </c>
      <c r="P30" t="str">
        <f t="shared" si="3"/>
        <v>INSERT INTO customers VALUES('28', 'Иван29', 'Иванов29', '1', '11', 'Пермь29', '12');</v>
      </c>
    </row>
    <row r="31">
      <c r="A31">
        <f t="shared" si="4"/>
        <v>29</v>
      </c>
      <c r="B31" s="5" t="s">
        <v>217</v>
      </c>
      <c r="C31" s="5" t="s">
        <v>218</v>
      </c>
      <c r="D31" s="5">
        <v>1.0</v>
      </c>
      <c r="E31">
        <f t="shared" si="23"/>
        <v>12</v>
      </c>
      <c r="F31" s="5" t="s">
        <v>173</v>
      </c>
      <c r="G31" s="5">
        <f t="shared" si="29"/>
        <v>13</v>
      </c>
      <c r="H31" s="8"/>
      <c r="I31" s="7" t="str">
        <f t="shared" ref="I31:O31" si="34">IF(OR(A31="NULL", A31 = ""),"NULL","'" &amp; A31 &amp; "'")</f>
        <v>'29'</v>
      </c>
      <c r="J31" s="7" t="str">
        <f t="shared" si="34"/>
        <v>'Иван30'</v>
      </c>
      <c r="K31" s="7" t="str">
        <f t="shared" si="34"/>
        <v>'Иванов30'</v>
      </c>
      <c r="L31" s="7" t="str">
        <f t="shared" si="34"/>
        <v>'1'</v>
      </c>
      <c r="M31" s="7" t="str">
        <f t="shared" si="34"/>
        <v>'12'</v>
      </c>
      <c r="N31" s="7" t="str">
        <f t="shared" si="34"/>
        <v>'Пермь30'</v>
      </c>
      <c r="O31" s="7" t="str">
        <f t="shared" si="34"/>
        <v>'13'</v>
      </c>
      <c r="P31" t="str">
        <f t="shared" si="3"/>
        <v>INSERT INTO customers VALUES('29', 'Иван30', 'Иванов30', '1', '12', 'Пермь30', '13');</v>
      </c>
    </row>
    <row r="32">
      <c r="A32">
        <f t="shared" si="4"/>
        <v>30</v>
      </c>
      <c r="B32" s="5" t="s">
        <v>227</v>
      </c>
      <c r="C32" s="5" t="s">
        <v>228</v>
      </c>
      <c r="D32" s="5">
        <v>1.0</v>
      </c>
      <c r="E32">
        <f t="shared" si="23"/>
        <v>13</v>
      </c>
      <c r="F32" s="5" t="s">
        <v>177</v>
      </c>
      <c r="G32" s="5">
        <f t="shared" si="29"/>
        <v>14</v>
      </c>
      <c r="H32" s="8"/>
      <c r="I32" s="7" t="str">
        <f t="shared" ref="I32:O32" si="35">IF(OR(A32="NULL", A32 = ""),"NULL","'" &amp; A32 &amp; "'")</f>
        <v>'30'</v>
      </c>
      <c r="J32" s="7" t="str">
        <f t="shared" si="35"/>
        <v>'Иван31'</v>
      </c>
      <c r="K32" s="7" t="str">
        <f t="shared" si="35"/>
        <v>'Иванов31'</v>
      </c>
      <c r="L32" s="7" t="str">
        <f t="shared" si="35"/>
        <v>'1'</v>
      </c>
      <c r="M32" s="7" t="str">
        <f t="shared" si="35"/>
        <v>'13'</v>
      </c>
      <c r="N32" s="7" t="str">
        <f t="shared" si="35"/>
        <v>'Пермь31'</v>
      </c>
      <c r="O32" s="7" t="str">
        <f t="shared" si="35"/>
        <v>'14'</v>
      </c>
      <c r="P32" t="str">
        <f t="shared" si="3"/>
        <v>INSERT INTO customers VALUES('30', 'Иван31', 'Иванов31', '1', '13', 'Пермь31', '14');</v>
      </c>
    </row>
    <row r="33">
      <c r="A33">
        <f t="shared" si="4"/>
        <v>31</v>
      </c>
      <c r="B33" s="5" t="s">
        <v>232</v>
      </c>
      <c r="C33" s="5" t="s">
        <v>233</v>
      </c>
      <c r="D33" s="5">
        <v>1.0</v>
      </c>
      <c r="E33">
        <f t="shared" si="23"/>
        <v>14</v>
      </c>
      <c r="F33" s="5" t="s">
        <v>182</v>
      </c>
      <c r="G33" s="5">
        <f t="shared" si="29"/>
        <v>15</v>
      </c>
      <c r="H33" s="8"/>
      <c r="I33" s="7" t="str">
        <f t="shared" ref="I33:O33" si="36">IF(OR(A33="NULL", A33 = ""),"NULL","'" &amp; A33 &amp; "'")</f>
        <v>'31'</v>
      </c>
      <c r="J33" s="7" t="str">
        <f t="shared" si="36"/>
        <v>'Иван32'</v>
      </c>
      <c r="K33" s="7" t="str">
        <f t="shared" si="36"/>
        <v>'Иванов32'</v>
      </c>
      <c r="L33" s="7" t="str">
        <f t="shared" si="36"/>
        <v>'1'</v>
      </c>
      <c r="M33" s="7" t="str">
        <f t="shared" si="36"/>
        <v>'14'</v>
      </c>
      <c r="N33" s="7" t="str">
        <f t="shared" si="36"/>
        <v>'Пермь32'</v>
      </c>
      <c r="O33" s="7" t="str">
        <f t="shared" si="36"/>
        <v>'15'</v>
      </c>
      <c r="P33" t="str">
        <f t="shared" si="3"/>
        <v>INSERT INTO customers VALUES('31', 'Иван32', 'Иванов32', '1', '14', 'Пермь32', '15');</v>
      </c>
    </row>
    <row r="34">
      <c r="A34">
        <f t="shared" si="4"/>
        <v>32</v>
      </c>
      <c r="B34" s="5" t="s">
        <v>242</v>
      </c>
      <c r="C34" s="5" t="s">
        <v>243</v>
      </c>
      <c r="D34" s="5">
        <v>1.0</v>
      </c>
      <c r="E34">
        <f t="shared" si="23"/>
        <v>15</v>
      </c>
      <c r="F34" s="5" t="s">
        <v>187</v>
      </c>
      <c r="G34" s="5">
        <f t="shared" si="29"/>
        <v>16</v>
      </c>
      <c r="H34" s="8"/>
      <c r="I34" s="7" t="str">
        <f t="shared" ref="I34:O34" si="37">IF(OR(A34="NULL", A34 = ""),"NULL","'" &amp; A34 &amp; "'")</f>
        <v>'32'</v>
      </c>
      <c r="J34" s="7" t="str">
        <f t="shared" si="37"/>
        <v>'Иван33'</v>
      </c>
      <c r="K34" s="7" t="str">
        <f t="shared" si="37"/>
        <v>'Иванов33'</v>
      </c>
      <c r="L34" s="7" t="str">
        <f t="shared" si="37"/>
        <v>'1'</v>
      </c>
      <c r="M34" s="7" t="str">
        <f t="shared" si="37"/>
        <v>'15'</v>
      </c>
      <c r="N34" s="7" t="str">
        <f t="shared" si="37"/>
        <v>'Пермь33'</v>
      </c>
      <c r="O34" s="7" t="str">
        <f t="shared" si="37"/>
        <v>'16'</v>
      </c>
      <c r="P34" t="str">
        <f t="shared" si="3"/>
        <v>INSERT INTO customers VALUES('32', 'Иван33', 'Иванов33', '1', '15', 'Пермь33', '16');</v>
      </c>
    </row>
    <row r="35">
      <c r="A35">
        <f t="shared" si="4"/>
        <v>33</v>
      </c>
      <c r="B35" s="5" t="s">
        <v>249</v>
      </c>
      <c r="C35" s="5" t="s">
        <v>250</v>
      </c>
      <c r="D35" s="5">
        <v>1.0</v>
      </c>
      <c r="E35">
        <f t="shared" si="23"/>
        <v>16</v>
      </c>
      <c r="F35" s="5" t="s">
        <v>194</v>
      </c>
      <c r="G35" s="5">
        <f t="shared" si="29"/>
        <v>17</v>
      </c>
      <c r="H35" s="8"/>
      <c r="I35" s="7" t="str">
        <f t="shared" ref="I35:O35" si="38">IF(OR(A35="NULL", A35 = ""),"NULL","'" &amp; A35 &amp; "'")</f>
        <v>'33'</v>
      </c>
      <c r="J35" s="7" t="str">
        <f t="shared" si="38"/>
        <v>'Иван34'</v>
      </c>
      <c r="K35" s="7" t="str">
        <f t="shared" si="38"/>
        <v>'Иванов34'</v>
      </c>
      <c r="L35" s="7" t="str">
        <f t="shared" si="38"/>
        <v>'1'</v>
      </c>
      <c r="M35" s="7" t="str">
        <f t="shared" si="38"/>
        <v>'16'</v>
      </c>
      <c r="N35" s="7" t="str">
        <f t="shared" si="38"/>
        <v>'Пермь34'</v>
      </c>
      <c r="O35" s="7" t="str">
        <f t="shared" si="38"/>
        <v>'17'</v>
      </c>
      <c r="P35" t="str">
        <f t="shared" si="3"/>
        <v>INSERT INTO customers VALUES('33', 'Иван34', 'Иванов34', '1', '16', 'Пермь34', '17');</v>
      </c>
    </row>
    <row r="36">
      <c r="A36">
        <f t="shared" si="4"/>
        <v>34</v>
      </c>
      <c r="B36" s="5" t="s">
        <v>257</v>
      </c>
      <c r="C36" s="5" t="s">
        <v>258</v>
      </c>
      <c r="D36" s="5">
        <v>1.0</v>
      </c>
      <c r="E36">
        <f t="shared" si="23"/>
        <v>17</v>
      </c>
      <c r="F36" s="5" t="s">
        <v>197</v>
      </c>
      <c r="G36" s="5">
        <f t="shared" si="29"/>
        <v>18</v>
      </c>
      <c r="H36" s="8"/>
      <c r="I36" s="7" t="str">
        <f t="shared" ref="I36:O36" si="39">IF(OR(A36="NULL", A36 = ""),"NULL","'" &amp; A36 &amp; "'")</f>
        <v>'34'</v>
      </c>
      <c r="J36" s="7" t="str">
        <f t="shared" si="39"/>
        <v>'Иван35'</v>
      </c>
      <c r="K36" s="7" t="str">
        <f t="shared" si="39"/>
        <v>'Иванов35'</v>
      </c>
      <c r="L36" s="7" t="str">
        <f t="shared" si="39"/>
        <v>'1'</v>
      </c>
      <c r="M36" s="7" t="str">
        <f t="shared" si="39"/>
        <v>'17'</v>
      </c>
      <c r="N36" s="7" t="str">
        <f t="shared" si="39"/>
        <v>'Пермь35'</v>
      </c>
      <c r="O36" s="7" t="str">
        <f t="shared" si="39"/>
        <v>'18'</v>
      </c>
      <c r="P36" t="str">
        <f t="shared" si="3"/>
        <v>INSERT INTO customers VALUES('34', 'Иван35', 'Иванов35', '1', '17', 'Пермь35', '18');</v>
      </c>
    </row>
    <row r="37">
      <c r="A37">
        <f t="shared" si="4"/>
        <v>35</v>
      </c>
      <c r="B37" s="5" t="s">
        <v>264</v>
      </c>
      <c r="C37" s="5" t="s">
        <v>265</v>
      </c>
      <c r="D37" s="5">
        <v>1.0</v>
      </c>
      <c r="E37">
        <f t="shared" si="23"/>
        <v>18</v>
      </c>
      <c r="F37" s="5" t="s">
        <v>206</v>
      </c>
      <c r="G37" s="5">
        <f t="shared" si="29"/>
        <v>19</v>
      </c>
      <c r="H37" s="8"/>
      <c r="I37" s="7" t="str">
        <f t="shared" ref="I37:O37" si="40">IF(OR(A37="NULL", A37 = ""),"NULL","'" &amp; A37 &amp; "'")</f>
        <v>'35'</v>
      </c>
      <c r="J37" s="7" t="str">
        <f t="shared" si="40"/>
        <v>'Иван36'</v>
      </c>
      <c r="K37" s="7" t="str">
        <f t="shared" si="40"/>
        <v>'Иванов36'</v>
      </c>
      <c r="L37" s="7" t="str">
        <f t="shared" si="40"/>
        <v>'1'</v>
      </c>
      <c r="M37" s="7" t="str">
        <f t="shared" si="40"/>
        <v>'18'</v>
      </c>
      <c r="N37" s="7" t="str">
        <f t="shared" si="40"/>
        <v>'Пермь36'</v>
      </c>
      <c r="O37" s="7" t="str">
        <f t="shared" si="40"/>
        <v>'19'</v>
      </c>
      <c r="P37" t="str">
        <f t="shared" si="3"/>
        <v>INSERT INTO customers VALUES('35', 'Иван36', 'Иванов36', '1', '18', 'Пермь36', '19');</v>
      </c>
    </row>
    <row r="38">
      <c r="A38">
        <f t="shared" si="4"/>
        <v>36</v>
      </c>
      <c r="B38" s="5" t="s">
        <v>269</v>
      </c>
      <c r="C38" s="5" t="s">
        <v>270</v>
      </c>
      <c r="D38" s="5">
        <v>1.0</v>
      </c>
      <c r="E38">
        <f t="shared" si="23"/>
        <v>19</v>
      </c>
      <c r="F38" s="5" t="s">
        <v>209</v>
      </c>
      <c r="G38" s="5">
        <f t="shared" si="29"/>
        <v>20</v>
      </c>
      <c r="H38" s="8"/>
      <c r="I38" s="7" t="str">
        <f t="shared" ref="I38:O38" si="41">IF(OR(A38="NULL", A38 = ""),"NULL","'" &amp; A38 &amp; "'")</f>
        <v>'36'</v>
      </c>
      <c r="J38" s="7" t="str">
        <f t="shared" si="41"/>
        <v>'Иван37'</v>
      </c>
      <c r="K38" s="7" t="str">
        <f t="shared" si="41"/>
        <v>'Иванов37'</v>
      </c>
      <c r="L38" s="7" t="str">
        <f t="shared" si="41"/>
        <v>'1'</v>
      </c>
      <c r="M38" s="7" t="str">
        <f t="shared" si="41"/>
        <v>'19'</v>
      </c>
      <c r="N38" s="7" t="str">
        <f t="shared" si="41"/>
        <v>'Пермь37'</v>
      </c>
      <c r="O38" s="7" t="str">
        <f t="shared" si="41"/>
        <v>'20'</v>
      </c>
      <c r="P38" t="str">
        <f t="shared" si="3"/>
        <v>INSERT INTO customers VALUES('36', 'Иван37', 'Иванов37', '1', '19', 'Пермь37', '20');</v>
      </c>
    </row>
    <row r="39">
      <c r="A39">
        <f t="shared" si="4"/>
        <v>37</v>
      </c>
      <c r="B39" s="5" t="s">
        <v>276</v>
      </c>
      <c r="C39" s="5" t="s">
        <v>277</v>
      </c>
      <c r="D39" s="5">
        <v>1.0</v>
      </c>
      <c r="E39">
        <f t="shared" si="23"/>
        <v>20</v>
      </c>
      <c r="F39" s="5" t="s">
        <v>216</v>
      </c>
      <c r="G39" s="5">
        <f t="shared" si="29"/>
        <v>21</v>
      </c>
      <c r="H39" s="8"/>
      <c r="I39" s="7" t="str">
        <f t="shared" ref="I39:O39" si="42">IF(OR(A39="NULL", A39 = ""),"NULL","'" &amp; A39 &amp; "'")</f>
        <v>'37'</v>
      </c>
      <c r="J39" s="7" t="str">
        <f t="shared" si="42"/>
        <v>'Иван38'</v>
      </c>
      <c r="K39" s="7" t="str">
        <f t="shared" si="42"/>
        <v>'Иванов38'</v>
      </c>
      <c r="L39" s="7" t="str">
        <f t="shared" si="42"/>
        <v>'1'</v>
      </c>
      <c r="M39" s="7" t="str">
        <f t="shared" si="42"/>
        <v>'20'</v>
      </c>
      <c r="N39" s="7" t="str">
        <f t="shared" si="42"/>
        <v>'Пермь38'</v>
      </c>
      <c r="O39" s="7" t="str">
        <f t="shared" si="42"/>
        <v>'21'</v>
      </c>
      <c r="P39" t="str">
        <f t="shared" si="3"/>
        <v>INSERT INTO customers VALUES('37', 'Иван38', 'Иванов38', '1', '20', 'Пермь38', '21');</v>
      </c>
    </row>
    <row r="40">
      <c r="A40">
        <f t="shared" si="4"/>
        <v>38</v>
      </c>
      <c r="B40" s="5" t="s">
        <v>283</v>
      </c>
      <c r="C40" s="5" t="s">
        <v>284</v>
      </c>
      <c r="D40" s="5">
        <v>0.0</v>
      </c>
      <c r="E40">
        <f t="shared" si="23"/>
        <v>21</v>
      </c>
      <c r="F40" s="5" t="s">
        <v>221</v>
      </c>
      <c r="G40" s="5">
        <f t="shared" si="29"/>
        <v>22</v>
      </c>
      <c r="H40" s="8"/>
      <c r="I40" s="7" t="str">
        <f t="shared" ref="I40:O40" si="43">IF(OR(A40="NULL", A40 = ""),"NULL","'" &amp; A40 &amp; "'")</f>
        <v>'38'</v>
      </c>
      <c r="J40" s="7" t="str">
        <f t="shared" si="43"/>
        <v>'Иван39'</v>
      </c>
      <c r="K40" s="7" t="str">
        <f t="shared" si="43"/>
        <v>'Иванов39'</v>
      </c>
      <c r="L40" s="7" t="str">
        <f t="shared" si="43"/>
        <v>'0'</v>
      </c>
      <c r="M40" s="7" t="str">
        <f t="shared" si="43"/>
        <v>'21'</v>
      </c>
      <c r="N40" s="7" t="str">
        <f t="shared" si="43"/>
        <v>'Пермь39'</v>
      </c>
      <c r="O40" s="7" t="str">
        <f t="shared" si="43"/>
        <v>'22'</v>
      </c>
      <c r="P40" t="str">
        <f t="shared" si="3"/>
        <v>INSERT INTO customers VALUES('38', 'Иван39', 'Иванов39', '0', '21', 'Пермь39', '22');</v>
      </c>
    </row>
    <row r="41">
      <c r="A41">
        <f t="shared" si="4"/>
        <v>39</v>
      </c>
      <c r="B41" s="5" t="s">
        <v>288</v>
      </c>
      <c r="C41" s="5" t="s">
        <v>289</v>
      </c>
      <c r="D41" s="5">
        <v>0.0</v>
      </c>
      <c r="E41">
        <f t="shared" si="23"/>
        <v>22</v>
      </c>
      <c r="F41" s="5" t="s">
        <v>226</v>
      </c>
      <c r="G41" s="5">
        <f t="shared" si="29"/>
        <v>23</v>
      </c>
      <c r="H41" s="8"/>
      <c r="I41" s="7" t="str">
        <f t="shared" ref="I41:O41" si="44">IF(OR(A41="NULL", A41 = ""),"NULL","'" &amp; A41 &amp; "'")</f>
        <v>'39'</v>
      </c>
      <c r="J41" s="7" t="str">
        <f t="shared" si="44"/>
        <v>'Иван40'</v>
      </c>
      <c r="K41" s="7" t="str">
        <f t="shared" si="44"/>
        <v>'Иванов40'</v>
      </c>
      <c r="L41" s="7" t="str">
        <f t="shared" si="44"/>
        <v>'0'</v>
      </c>
      <c r="M41" s="7" t="str">
        <f t="shared" si="44"/>
        <v>'22'</v>
      </c>
      <c r="N41" s="7" t="str">
        <f t="shared" si="44"/>
        <v>'Пермь40'</v>
      </c>
      <c r="O41" s="7" t="str">
        <f t="shared" si="44"/>
        <v>'23'</v>
      </c>
      <c r="P41" t="str">
        <f t="shared" si="3"/>
        <v>INSERT INTO customers VALUES('39', 'Иван40', 'Иванов40', '0', '22', 'Пермь40', '23');</v>
      </c>
    </row>
    <row r="42">
      <c r="A42">
        <f t="shared" si="4"/>
        <v>40</v>
      </c>
      <c r="B42" s="5" t="s">
        <v>295</v>
      </c>
      <c r="C42" s="5" t="s">
        <v>296</v>
      </c>
      <c r="D42" s="5">
        <v>0.0</v>
      </c>
      <c r="E42">
        <f t="shared" si="23"/>
        <v>23</v>
      </c>
      <c r="F42" s="5" t="s">
        <v>231</v>
      </c>
      <c r="G42" s="5">
        <f t="shared" si="29"/>
        <v>24</v>
      </c>
      <c r="H42" s="8"/>
      <c r="I42" s="7" t="str">
        <f t="shared" ref="I42:O42" si="45">IF(OR(A42="NULL", A42 = ""),"NULL","'" &amp; A42 &amp; "'")</f>
        <v>'40'</v>
      </c>
      <c r="J42" s="7" t="str">
        <f t="shared" si="45"/>
        <v>'Иван41'</v>
      </c>
      <c r="K42" s="7" t="str">
        <f t="shared" si="45"/>
        <v>'Иванов41'</v>
      </c>
      <c r="L42" s="7" t="str">
        <f t="shared" si="45"/>
        <v>'0'</v>
      </c>
      <c r="M42" s="7" t="str">
        <f t="shared" si="45"/>
        <v>'23'</v>
      </c>
      <c r="N42" s="7" t="str">
        <f t="shared" si="45"/>
        <v>'Пермь41'</v>
      </c>
      <c r="O42" s="7" t="str">
        <f t="shared" si="45"/>
        <v>'24'</v>
      </c>
      <c r="P42" t="str">
        <f t="shared" si="3"/>
        <v>INSERT INTO customers VALUES('40', 'Иван41', 'Иванов41', '0', '23', 'Пермь41', '24');</v>
      </c>
    </row>
    <row r="43">
      <c r="A43">
        <f t="shared" si="4"/>
        <v>41</v>
      </c>
      <c r="B43" s="5" t="s">
        <v>302</v>
      </c>
      <c r="C43" s="5" t="s">
        <v>304</v>
      </c>
      <c r="D43" s="5">
        <v>0.0</v>
      </c>
      <c r="E43">
        <f t="shared" si="23"/>
        <v>24</v>
      </c>
      <c r="F43" s="5" t="s">
        <v>236</v>
      </c>
      <c r="G43" s="5">
        <f t="shared" si="29"/>
        <v>25</v>
      </c>
      <c r="H43" s="8"/>
      <c r="I43" s="7" t="str">
        <f t="shared" ref="I43:O43" si="46">IF(OR(A43="NULL", A43 = ""),"NULL","'" &amp; A43 &amp; "'")</f>
        <v>'41'</v>
      </c>
      <c r="J43" s="7" t="str">
        <f t="shared" si="46"/>
        <v>'Иван42'</v>
      </c>
      <c r="K43" s="7" t="str">
        <f t="shared" si="46"/>
        <v>'Иванов42'</v>
      </c>
      <c r="L43" s="7" t="str">
        <f t="shared" si="46"/>
        <v>'0'</v>
      </c>
      <c r="M43" s="7" t="str">
        <f t="shared" si="46"/>
        <v>'24'</v>
      </c>
      <c r="N43" s="7" t="str">
        <f t="shared" si="46"/>
        <v>'Пермь42'</v>
      </c>
      <c r="O43" s="7" t="str">
        <f t="shared" si="46"/>
        <v>'25'</v>
      </c>
      <c r="P43" t="str">
        <f t="shared" si="3"/>
        <v>INSERT INTO customers VALUES('41', 'Иван42', 'Иванов42', '0', '24', 'Пермь42', '25');</v>
      </c>
    </row>
    <row r="44">
      <c r="A44">
        <f t="shared" si="4"/>
        <v>42</v>
      </c>
      <c r="B44" s="5" t="s">
        <v>310</v>
      </c>
      <c r="C44" s="5" t="s">
        <v>311</v>
      </c>
      <c r="D44" s="5">
        <v>0.0</v>
      </c>
      <c r="E44">
        <f t="shared" si="23"/>
        <v>25</v>
      </c>
      <c r="F44" s="5" t="s">
        <v>241</v>
      </c>
      <c r="G44" s="5">
        <f t="shared" si="29"/>
        <v>26</v>
      </c>
      <c r="H44" s="8"/>
      <c r="I44" s="7" t="str">
        <f t="shared" ref="I44:O44" si="47">IF(OR(A44="NULL", A44 = ""),"NULL","'" &amp; A44 &amp; "'")</f>
        <v>'42'</v>
      </c>
      <c r="J44" s="7" t="str">
        <f t="shared" si="47"/>
        <v>'Иван43'</v>
      </c>
      <c r="K44" s="7" t="str">
        <f t="shared" si="47"/>
        <v>'Иванов43'</v>
      </c>
      <c r="L44" s="7" t="str">
        <f t="shared" si="47"/>
        <v>'0'</v>
      </c>
      <c r="M44" s="7" t="str">
        <f t="shared" si="47"/>
        <v>'25'</v>
      </c>
      <c r="N44" s="7" t="str">
        <f t="shared" si="47"/>
        <v>'Пермь43'</v>
      </c>
      <c r="O44" s="7" t="str">
        <f t="shared" si="47"/>
        <v>'26'</v>
      </c>
      <c r="P44" t="str">
        <f t="shared" si="3"/>
        <v>INSERT INTO customers VALUES('42', 'Иван43', 'Иванов43', '0', '25', 'Пермь43', '26');</v>
      </c>
    </row>
    <row r="45">
      <c r="A45">
        <f t="shared" si="4"/>
        <v>43</v>
      </c>
      <c r="B45" s="5" t="s">
        <v>317</v>
      </c>
      <c r="C45" s="5" t="s">
        <v>318</v>
      </c>
      <c r="D45" s="5">
        <v>0.0</v>
      </c>
      <c r="E45">
        <f t="shared" si="23"/>
        <v>26</v>
      </c>
      <c r="F45" s="5" t="s">
        <v>246</v>
      </c>
      <c r="G45" s="5">
        <f t="shared" si="29"/>
        <v>27</v>
      </c>
      <c r="H45" s="8"/>
      <c r="I45" s="7" t="str">
        <f t="shared" ref="I45:O45" si="48">IF(OR(A45="NULL", A45 = ""),"NULL","'" &amp; A45 &amp; "'")</f>
        <v>'43'</v>
      </c>
      <c r="J45" s="7" t="str">
        <f t="shared" si="48"/>
        <v>'Иван44'</v>
      </c>
      <c r="K45" s="7" t="str">
        <f t="shared" si="48"/>
        <v>'Иванов44'</v>
      </c>
      <c r="L45" s="7" t="str">
        <f t="shared" si="48"/>
        <v>'0'</v>
      </c>
      <c r="M45" s="7" t="str">
        <f t="shared" si="48"/>
        <v>'26'</v>
      </c>
      <c r="N45" s="7" t="str">
        <f t="shared" si="48"/>
        <v>'Пермь44'</v>
      </c>
      <c r="O45" s="7" t="str">
        <f t="shared" si="48"/>
        <v>'27'</v>
      </c>
      <c r="P45" t="str">
        <f t="shared" si="3"/>
        <v>INSERT INTO customers VALUES('43', 'Иван44', 'Иванов44', '0', '26', 'Пермь44', '27');</v>
      </c>
    </row>
    <row r="46">
      <c r="A46">
        <f t="shared" si="4"/>
        <v>44</v>
      </c>
      <c r="B46" s="5" t="s">
        <v>325</v>
      </c>
      <c r="C46" s="5" t="s">
        <v>326</v>
      </c>
      <c r="D46" s="5">
        <v>0.0</v>
      </c>
      <c r="E46">
        <f t="shared" si="23"/>
        <v>27</v>
      </c>
      <c r="F46" s="5" t="s">
        <v>253</v>
      </c>
      <c r="G46" s="5">
        <f t="shared" si="29"/>
        <v>28</v>
      </c>
      <c r="H46" s="8"/>
      <c r="I46" s="7" t="str">
        <f t="shared" ref="I46:O46" si="49">IF(OR(A46="NULL", A46 = ""),"NULL","'" &amp; A46 &amp; "'")</f>
        <v>'44'</v>
      </c>
      <c r="J46" s="7" t="str">
        <f t="shared" si="49"/>
        <v>'Иван45'</v>
      </c>
      <c r="K46" s="7" t="str">
        <f t="shared" si="49"/>
        <v>'Иванов45'</v>
      </c>
      <c r="L46" s="7" t="str">
        <f t="shared" si="49"/>
        <v>'0'</v>
      </c>
      <c r="M46" s="7" t="str">
        <f t="shared" si="49"/>
        <v>'27'</v>
      </c>
      <c r="N46" s="7" t="str">
        <f t="shared" si="49"/>
        <v>'Пермь45'</v>
      </c>
      <c r="O46" s="7" t="str">
        <f t="shared" si="49"/>
        <v>'28'</v>
      </c>
      <c r="P46" t="str">
        <f t="shared" si="3"/>
        <v>INSERT INTO customers VALUES('44', 'Иван45', 'Иванов45', '0', '27', 'Пермь45', '28');</v>
      </c>
    </row>
    <row r="47">
      <c r="A47">
        <f t="shared" si="4"/>
        <v>45</v>
      </c>
      <c r="B47" s="5" t="s">
        <v>332</v>
      </c>
      <c r="C47" s="5" t="s">
        <v>333</v>
      </c>
      <c r="D47" s="5">
        <v>0.0</v>
      </c>
      <c r="E47">
        <f t="shared" si="23"/>
        <v>28</v>
      </c>
      <c r="F47" s="5" t="s">
        <v>256</v>
      </c>
      <c r="G47" s="5">
        <f t="shared" si="29"/>
        <v>29</v>
      </c>
      <c r="H47" s="8"/>
      <c r="I47" s="7" t="str">
        <f t="shared" ref="I47:O47" si="50">IF(OR(A47="NULL", A47 = ""),"NULL","'" &amp; A47 &amp; "'")</f>
        <v>'45'</v>
      </c>
      <c r="J47" s="7" t="str">
        <f t="shared" si="50"/>
        <v>'Иван46'</v>
      </c>
      <c r="K47" s="7" t="str">
        <f t="shared" si="50"/>
        <v>'Иванов46'</v>
      </c>
      <c r="L47" s="7" t="str">
        <f t="shared" si="50"/>
        <v>'0'</v>
      </c>
      <c r="M47" s="7" t="str">
        <f t="shared" si="50"/>
        <v>'28'</v>
      </c>
      <c r="N47" s="7" t="str">
        <f t="shared" si="50"/>
        <v>'Пермь46'</v>
      </c>
      <c r="O47" s="7" t="str">
        <f t="shared" si="50"/>
        <v>'29'</v>
      </c>
      <c r="P47" t="str">
        <f t="shared" si="3"/>
        <v>INSERT INTO customers VALUES('45', 'Иван46', 'Иванов46', '0', '28', 'Пермь46', '29');</v>
      </c>
    </row>
    <row r="48">
      <c r="A48">
        <f t="shared" si="4"/>
        <v>46</v>
      </c>
      <c r="B48" s="5" t="s">
        <v>338</v>
      </c>
      <c r="C48" s="5" t="s">
        <v>340</v>
      </c>
      <c r="D48" s="5">
        <v>0.0</v>
      </c>
      <c r="E48">
        <f t="shared" si="23"/>
        <v>29</v>
      </c>
      <c r="F48" s="5" t="s">
        <v>263</v>
      </c>
      <c r="G48" s="5">
        <f t="shared" si="29"/>
        <v>30</v>
      </c>
      <c r="H48" s="8"/>
      <c r="I48" s="7" t="str">
        <f t="shared" ref="I48:O48" si="51">IF(OR(A48="NULL", A48 = ""),"NULL","'" &amp; A48 &amp; "'")</f>
        <v>'46'</v>
      </c>
      <c r="J48" s="7" t="str">
        <f t="shared" si="51"/>
        <v>'Иван47'</v>
      </c>
      <c r="K48" s="7" t="str">
        <f t="shared" si="51"/>
        <v>'Иванов47'</v>
      </c>
      <c r="L48" s="7" t="str">
        <f t="shared" si="51"/>
        <v>'0'</v>
      </c>
      <c r="M48" s="7" t="str">
        <f t="shared" si="51"/>
        <v>'29'</v>
      </c>
      <c r="N48" s="7" t="str">
        <f t="shared" si="51"/>
        <v>'Пермь47'</v>
      </c>
      <c r="O48" s="7" t="str">
        <f t="shared" si="51"/>
        <v>'30'</v>
      </c>
      <c r="P48" t="str">
        <f t="shared" si="3"/>
        <v>INSERT INTO customers VALUES('46', 'Иван47', 'Иванов47', '0', '29', 'Пермь47', '30');</v>
      </c>
    </row>
    <row r="49">
      <c r="A49">
        <f t="shared" si="4"/>
        <v>47</v>
      </c>
      <c r="B49" s="5" t="s">
        <v>347</v>
      </c>
      <c r="C49" s="5" t="s">
        <v>348</v>
      </c>
      <c r="D49" s="5">
        <v>0.0</v>
      </c>
      <c r="E49">
        <f t="shared" si="23"/>
        <v>30</v>
      </c>
      <c r="F49" s="5" t="s">
        <v>268</v>
      </c>
      <c r="G49" s="5">
        <f t="shared" si="29"/>
        <v>31</v>
      </c>
      <c r="H49" s="8"/>
      <c r="I49" s="7" t="str">
        <f t="shared" ref="I49:O49" si="52">IF(OR(A49="NULL", A49 = ""),"NULL","'" &amp; A49 &amp; "'")</f>
        <v>'47'</v>
      </c>
      <c r="J49" s="7" t="str">
        <f t="shared" si="52"/>
        <v>'Иван48'</v>
      </c>
      <c r="K49" s="7" t="str">
        <f t="shared" si="52"/>
        <v>'Иванов48'</v>
      </c>
      <c r="L49" s="7" t="str">
        <f t="shared" si="52"/>
        <v>'0'</v>
      </c>
      <c r="M49" s="7" t="str">
        <f t="shared" si="52"/>
        <v>'30'</v>
      </c>
      <c r="N49" s="7" t="str">
        <f t="shared" si="52"/>
        <v>'Пермь48'</v>
      </c>
      <c r="O49" s="7" t="str">
        <f t="shared" si="52"/>
        <v>'31'</v>
      </c>
      <c r="P49" t="str">
        <f t="shared" si="3"/>
        <v>INSERT INTO customers VALUES('47', 'Иван48', 'Иванов48', '0', '30', 'Пермь48', '31');</v>
      </c>
    </row>
    <row r="50">
      <c r="A50">
        <f t="shared" si="4"/>
        <v>48</v>
      </c>
      <c r="B50" s="5" t="s">
        <v>354</v>
      </c>
      <c r="C50" s="5" t="s">
        <v>355</v>
      </c>
      <c r="D50" s="5">
        <v>0.0</v>
      </c>
      <c r="E50">
        <f t="shared" si="23"/>
        <v>31</v>
      </c>
      <c r="F50" s="5" t="s">
        <v>275</v>
      </c>
      <c r="G50" s="5">
        <f t="shared" si="29"/>
        <v>32</v>
      </c>
      <c r="H50" s="8"/>
      <c r="I50" s="7" t="str">
        <f t="shared" ref="I50:O50" si="53">IF(OR(A50="NULL", A50 = ""),"NULL","'" &amp; A50 &amp; "'")</f>
        <v>'48'</v>
      </c>
      <c r="J50" s="7" t="str">
        <f t="shared" si="53"/>
        <v>'Иван49'</v>
      </c>
      <c r="K50" s="7" t="str">
        <f t="shared" si="53"/>
        <v>'Иванов49'</v>
      </c>
      <c r="L50" s="7" t="str">
        <f t="shared" si="53"/>
        <v>'0'</v>
      </c>
      <c r="M50" s="7" t="str">
        <f t="shared" si="53"/>
        <v>'31'</v>
      </c>
      <c r="N50" s="7" t="str">
        <f t="shared" si="53"/>
        <v>'Пермь49'</v>
      </c>
      <c r="O50" s="7" t="str">
        <f t="shared" si="53"/>
        <v>'32'</v>
      </c>
      <c r="P50" t="str">
        <f t="shared" si="3"/>
        <v>INSERT INTO customers VALUES('48', 'Иван49', 'Иванов49', '0', '31', 'Пермь49', '32');</v>
      </c>
    </row>
    <row r="51">
      <c r="A51">
        <f t="shared" si="4"/>
        <v>49</v>
      </c>
      <c r="B51" s="5" t="s">
        <v>359</v>
      </c>
      <c r="C51" s="5" t="s">
        <v>360</v>
      </c>
      <c r="D51" s="5">
        <v>0.0</v>
      </c>
      <c r="E51">
        <f t="shared" si="23"/>
        <v>32</v>
      </c>
      <c r="F51" s="5" t="s">
        <v>282</v>
      </c>
      <c r="G51" s="5">
        <f t="shared" si="29"/>
        <v>33</v>
      </c>
      <c r="H51" s="8"/>
      <c r="I51" s="7" t="str">
        <f t="shared" ref="I51:O51" si="54">IF(OR(A51="NULL", A51 = ""),"NULL","'" &amp; A51 &amp; "'")</f>
        <v>'49'</v>
      </c>
      <c r="J51" s="7" t="str">
        <f t="shared" si="54"/>
        <v>'Иван50'</v>
      </c>
      <c r="K51" s="7" t="str">
        <f t="shared" si="54"/>
        <v>'Иванов50'</v>
      </c>
      <c r="L51" s="7" t="str">
        <f t="shared" si="54"/>
        <v>'0'</v>
      </c>
      <c r="M51" s="7" t="str">
        <f t="shared" si="54"/>
        <v>'32'</v>
      </c>
      <c r="N51" s="7" t="str">
        <f t="shared" si="54"/>
        <v>'Пермь50'</v>
      </c>
      <c r="O51" s="7" t="str">
        <f t="shared" si="54"/>
        <v>'33'</v>
      </c>
      <c r="P51" t="str">
        <f t="shared" si="3"/>
        <v>INSERT INTO customers VALUES('49', 'Иван50', 'Иванов50', '0', '32', 'Пермь50', '33');</v>
      </c>
    </row>
    <row r="52">
      <c r="A52">
        <f t="shared" si="4"/>
        <v>50</v>
      </c>
      <c r="B52" s="5" t="s">
        <v>369</v>
      </c>
      <c r="C52" s="5" t="s">
        <v>370</v>
      </c>
      <c r="D52" s="5">
        <v>0.0</v>
      </c>
      <c r="E52">
        <f t="shared" si="23"/>
        <v>33</v>
      </c>
      <c r="F52" s="5" t="s">
        <v>287</v>
      </c>
      <c r="G52" s="5">
        <f t="shared" si="29"/>
        <v>34</v>
      </c>
      <c r="H52" s="8"/>
      <c r="I52" s="7" t="str">
        <f t="shared" ref="I52:O52" si="55">IF(OR(A52="NULL", A52 = ""),"NULL","'" &amp; A52 &amp; "'")</f>
        <v>'50'</v>
      </c>
      <c r="J52" s="7" t="str">
        <f t="shared" si="55"/>
        <v>'Иван51'</v>
      </c>
      <c r="K52" s="7" t="str">
        <f t="shared" si="55"/>
        <v>'Иванов51'</v>
      </c>
      <c r="L52" s="7" t="str">
        <f t="shared" si="55"/>
        <v>'0'</v>
      </c>
      <c r="M52" s="7" t="str">
        <f t="shared" si="55"/>
        <v>'33'</v>
      </c>
      <c r="N52" s="7" t="str">
        <f t="shared" si="55"/>
        <v>'Пермь51'</v>
      </c>
      <c r="O52" s="7" t="str">
        <f t="shared" si="55"/>
        <v>'34'</v>
      </c>
      <c r="P52" t="str">
        <f t="shared" si="3"/>
        <v>INSERT INTO customers VALUES('50', 'Иван51', 'Иванов51', '0', '33', 'Пермь51', '34');</v>
      </c>
    </row>
    <row r="53">
      <c r="A53">
        <f t="shared" si="4"/>
        <v>51</v>
      </c>
      <c r="B53" s="5" t="s">
        <v>374</v>
      </c>
      <c r="C53" s="5" t="s">
        <v>375</v>
      </c>
      <c r="D53" s="5">
        <v>0.0</v>
      </c>
      <c r="E53">
        <f t="shared" si="23"/>
        <v>34</v>
      </c>
      <c r="F53" s="5" t="s">
        <v>294</v>
      </c>
      <c r="G53" s="5">
        <f t="shared" si="29"/>
        <v>35</v>
      </c>
      <c r="H53" s="8"/>
      <c r="I53" s="7" t="str">
        <f t="shared" ref="I53:O53" si="56">IF(OR(A53="NULL", A53 = ""),"NULL","'" &amp; A53 &amp; "'")</f>
        <v>'51'</v>
      </c>
      <c r="J53" s="7" t="str">
        <f t="shared" si="56"/>
        <v>'Иван52'</v>
      </c>
      <c r="K53" s="7" t="str">
        <f t="shared" si="56"/>
        <v>'Иванов52'</v>
      </c>
      <c r="L53" s="7" t="str">
        <f t="shared" si="56"/>
        <v>'0'</v>
      </c>
      <c r="M53" s="7" t="str">
        <f t="shared" si="56"/>
        <v>'34'</v>
      </c>
      <c r="N53" s="7" t="str">
        <f t="shared" si="56"/>
        <v>'Пермь52'</v>
      </c>
      <c r="O53" s="7" t="str">
        <f t="shared" si="56"/>
        <v>'35'</v>
      </c>
      <c r="P53" t="str">
        <f t="shared" si="3"/>
        <v>INSERT INTO customers VALUES('51', 'Иван52', 'Иванов52', '0', '34', 'Пермь52', '35');</v>
      </c>
    </row>
    <row r="54">
      <c r="A54">
        <f t="shared" si="4"/>
        <v>52</v>
      </c>
      <c r="B54" s="5" t="s">
        <v>381</v>
      </c>
      <c r="C54" s="5" t="s">
        <v>382</v>
      </c>
      <c r="D54" s="5">
        <v>0.0</v>
      </c>
      <c r="E54">
        <f t="shared" si="23"/>
        <v>35</v>
      </c>
      <c r="F54" s="5" t="s">
        <v>299</v>
      </c>
      <c r="G54" s="5">
        <f t="shared" si="29"/>
        <v>36</v>
      </c>
      <c r="H54" s="8"/>
      <c r="I54" s="7" t="str">
        <f t="shared" ref="I54:O54" si="57">IF(OR(A54="NULL", A54 = ""),"NULL","'" &amp; A54 &amp; "'")</f>
        <v>'52'</v>
      </c>
      <c r="J54" s="7" t="str">
        <f t="shared" si="57"/>
        <v>'Иван53'</v>
      </c>
      <c r="K54" s="7" t="str">
        <f t="shared" si="57"/>
        <v>'Иванов53'</v>
      </c>
      <c r="L54" s="7" t="str">
        <f t="shared" si="57"/>
        <v>'0'</v>
      </c>
      <c r="M54" s="7" t="str">
        <f t="shared" si="57"/>
        <v>'35'</v>
      </c>
      <c r="N54" s="7" t="str">
        <f t="shared" si="57"/>
        <v>'Пермь53'</v>
      </c>
      <c r="O54" s="7" t="str">
        <f t="shared" si="57"/>
        <v>'36'</v>
      </c>
      <c r="P54" t="str">
        <f t="shared" si="3"/>
        <v>INSERT INTO customers VALUES('52', 'Иван53', 'Иванов53', '0', '35', 'Пермь53', '36');</v>
      </c>
    </row>
    <row r="55">
      <c r="A55">
        <f t="shared" si="4"/>
        <v>53</v>
      </c>
      <c r="B55" s="5" t="s">
        <v>388</v>
      </c>
      <c r="C55" s="5" t="s">
        <v>389</v>
      </c>
      <c r="D55" s="5">
        <v>0.0</v>
      </c>
      <c r="E55">
        <f t="shared" si="23"/>
        <v>36</v>
      </c>
      <c r="F55" s="5" t="s">
        <v>306</v>
      </c>
      <c r="G55" s="5">
        <f t="shared" si="29"/>
        <v>37</v>
      </c>
      <c r="H55" s="8"/>
      <c r="I55" s="7" t="str">
        <f t="shared" ref="I55:O55" si="58">IF(OR(A55="NULL", A55 = ""),"NULL","'" &amp; A55 &amp; "'")</f>
        <v>'53'</v>
      </c>
      <c r="J55" s="7" t="str">
        <f t="shared" si="58"/>
        <v>'Иван54'</v>
      </c>
      <c r="K55" s="7" t="str">
        <f t="shared" si="58"/>
        <v>'Иванов54'</v>
      </c>
      <c r="L55" s="7" t="str">
        <f t="shared" si="58"/>
        <v>'0'</v>
      </c>
      <c r="M55" s="7" t="str">
        <f t="shared" si="58"/>
        <v>'36'</v>
      </c>
      <c r="N55" s="7" t="str">
        <f t="shared" si="58"/>
        <v>'Пермь54'</v>
      </c>
      <c r="O55" s="7" t="str">
        <f t="shared" si="58"/>
        <v>'37'</v>
      </c>
      <c r="P55" t="str">
        <f t="shared" si="3"/>
        <v>INSERT INTO customers VALUES('53', 'Иван54', 'Иванов54', '0', '36', 'Пермь54', '37');</v>
      </c>
    </row>
    <row r="56">
      <c r="A56">
        <f t="shared" si="4"/>
        <v>54</v>
      </c>
      <c r="B56" s="5" t="s">
        <v>396</v>
      </c>
      <c r="C56" s="5" t="s">
        <v>397</v>
      </c>
      <c r="D56" s="5">
        <v>0.0</v>
      </c>
      <c r="E56">
        <f t="shared" si="23"/>
        <v>37</v>
      </c>
      <c r="F56" s="5" t="s">
        <v>309</v>
      </c>
      <c r="G56" s="5">
        <f t="shared" si="29"/>
        <v>38</v>
      </c>
      <c r="H56" s="8"/>
      <c r="I56" s="7" t="str">
        <f t="shared" ref="I56:O56" si="59">IF(OR(A56="NULL", A56 = ""),"NULL","'" &amp; A56 &amp; "'")</f>
        <v>'54'</v>
      </c>
      <c r="J56" s="7" t="str">
        <f t="shared" si="59"/>
        <v>'Иван55'</v>
      </c>
      <c r="K56" s="7" t="str">
        <f t="shared" si="59"/>
        <v>'Иванов55'</v>
      </c>
      <c r="L56" s="7" t="str">
        <f t="shared" si="59"/>
        <v>'0'</v>
      </c>
      <c r="M56" s="7" t="str">
        <f t="shared" si="59"/>
        <v>'37'</v>
      </c>
      <c r="N56" s="7" t="str">
        <f t="shared" si="59"/>
        <v>'Пермь55'</v>
      </c>
      <c r="O56" s="7" t="str">
        <f t="shared" si="59"/>
        <v>'38'</v>
      </c>
      <c r="P56" t="str">
        <f t="shared" si="3"/>
        <v>INSERT INTO customers VALUES('54', 'Иван55', 'Иванов55', '0', '37', 'Пермь55', '38');</v>
      </c>
    </row>
    <row r="57">
      <c r="A57">
        <f t="shared" si="4"/>
        <v>55</v>
      </c>
      <c r="B57" s="5" t="s">
        <v>403</v>
      </c>
      <c r="C57" s="5" t="s">
        <v>404</v>
      </c>
      <c r="D57" s="5">
        <v>0.0</v>
      </c>
      <c r="E57">
        <f t="shared" si="23"/>
        <v>38</v>
      </c>
      <c r="F57" s="5" t="s">
        <v>314</v>
      </c>
      <c r="G57" s="5">
        <f t="shared" si="29"/>
        <v>39</v>
      </c>
      <c r="H57" s="8"/>
      <c r="I57" s="7" t="str">
        <f t="shared" ref="I57:O57" si="60">IF(OR(A57="NULL", A57 = ""),"NULL","'" &amp; A57 &amp; "'")</f>
        <v>'55'</v>
      </c>
      <c r="J57" s="7" t="str">
        <f t="shared" si="60"/>
        <v>'Иван56'</v>
      </c>
      <c r="K57" s="7" t="str">
        <f t="shared" si="60"/>
        <v>'Иванов56'</v>
      </c>
      <c r="L57" s="7" t="str">
        <f t="shared" si="60"/>
        <v>'0'</v>
      </c>
      <c r="M57" s="7" t="str">
        <f t="shared" si="60"/>
        <v>'38'</v>
      </c>
      <c r="N57" s="7" t="str">
        <f t="shared" si="60"/>
        <v>'Пермь56'</v>
      </c>
      <c r="O57" s="7" t="str">
        <f t="shared" si="60"/>
        <v>'39'</v>
      </c>
      <c r="P57" t="str">
        <f t="shared" si="3"/>
        <v>INSERT INTO customers VALUES('55', 'Иван56', 'Иванов56', '0', '38', 'Пермь56', '39');</v>
      </c>
    </row>
    <row r="58">
      <c r="A58">
        <f t="shared" si="4"/>
        <v>56</v>
      </c>
      <c r="B58" s="5" t="s">
        <v>408</v>
      </c>
      <c r="C58" s="5" t="s">
        <v>409</v>
      </c>
      <c r="D58" s="5">
        <v>0.0</v>
      </c>
      <c r="E58">
        <f t="shared" si="23"/>
        <v>39</v>
      </c>
      <c r="F58" s="5" t="s">
        <v>321</v>
      </c>
      <c r="G58" s="5">
        <f t="shared" si="29"/>
        <v>40</v>
      </c>
      <c r="H58" s="8"/>
      <c r="I58" s="7" t="str">
        <f t="shared" ref="I58:O58" si="61">IF(OR(A58="NULL", A58 = ""),"NULL","'" &amp; A58 &amp; "'")</f>
        <v>'56'</v>
      </c>
      <c r="J58" s="7" t="str">
        <f t="shared" si="61"/>
        <v>'Иван57'</v>
      </c>
      <c r="K58" s="7" t="str">
        <f t="shared" si="61"/>
        <v>'Иванов57'</v>
      </c>
      <c r="L58" s="7" t="str">
        <f t="shared" si="61"/>
        <v>'0'</v>
      </c>
      <c r="M58" s="7" t="str">
        <f t="shared" si="61"/>
        <v>'39'</v>
      </c>
      <c r="N58" s="7" t="str">
        <f t="shared" si="61"/>
        <v>'Пермь57'</v>
      </c>
      <c r="O58" s="7" t="str">
        <f t="shared" si="61"/>
        <v>'40'</v>
      </c>
      <c r="P58" t="str">
        <f t="shared" si="3"/>
        <v>INSERT INTO customers VALUES('56', 'Иван57', 'Иванов57', '0', '39', 'Пермь57', '40');</v>
      </c>
    </row>
    <row r="59">
      <c r="A59">
        <f t="shared" si="4"/>
        <v>57</v>
      </c>
      <c r="B59" s="5" t="s">
        <v>418</v>
      </c>
      <c r="C59" s="5" t="s">
        <v>419</v>
      </c>
      <c r="D59" s="5">
        <v>0.0</v>
      </c>
      <c r="E59">
        <f t="shared" si="23"/>
        <v>40</v>
      </c>
      <c r="F59" s="5" t="s">
        <v>324</v>
      </c>
      <c r="G59" s="5">
        <f t="shared" si="29"/>
        <v>41</v>
      </c>
      <c r="H59" s="8"/>
      <c r="I59" s="7" t="str">
        <f t="shared" ref="I59:O59" si="62">IF(OR(A59="NULL", A59 = ""),"NULL","'" &amp; A59 &amp; "'")</f>
        <v>'57'</v>
      </c>
      <c r="J59" s="7" t="str">
        <f t="shared" si="62"/>
        <v>'Иван58'</v>
      </c>
      <c r="K59" s="7" t="str">
        <f t="shared" si="62"/>
        <v>'Иванов58'</v>
      </c>
      <c r="L59" s="7" t="str">
        <f t="shared" si="62"/>
        <v>'0'</v>
      </c>
      <c r="M59" s="7" t="str">
        <f t="shared" si="62"/>
        <v>'40'</v>
      </c>
      <c r="N59" s="7" t="str">
        <f t="shared" si="62"/>
        <v>'Пермь58'</v>
      </c>
      <c r="O59" s="7" t="str">
        <f t="shared" si="62"/>
        <v>'41'</v>
      </c>
      <c r="P59" t="str">
        <f t="shared" si="3"/>
        <v>INSERT INTO customers VALUES('57', 'Иван58', 'Иванов58', '0', '40', 'Пермь58', '41');</v>
      </c>
    </row>
    <row r="60">
      <c r="A60">
        <f t="shared" si="4"/>
        <v>58</v>
      </c>
      <c r="B60" s="5" t="s">
        <v>425</v>
      </c>
      <c r="C60" s="5" t="s">
        <v>426</v>
      </c>
      <c r="D60" s="5">
        <v>0.0</v>
      </c>
      <c r="E60">
        <f t="shared" si="23"/>
        <v>41</v>
      </c>
      <c r="F60" s="5" t="s">
        <v>331</v>
      </c>
      <c r="G60" s="5">
        <f t="shared" si="29"/>
        <v>42</v>
      </c>
      <c r="H60" s="8"/>
      <c r="I60" s="7" t="str">
        <f t="shared" ref="I60:O60" si="63">IF(OR(A60="NULL", A60 = ""),"NULL","'" &amp; A60 &amp; "'")</f>
        <v>'58'</v>
      </c>
      <c r="J60" s="7" t="str">
        <f t="shared" si="63"/>
        <v>'Иван59'</v>
      </c>
      <c r="K60" s="7" t="str">
        <f t="shared" si="63"/>
        <v>'Иванов59'</v>
      </c>
      <c r="L60" s="7" t="str">
        <f t="shared" si="63"/>
        <v>'0'</v>
      </c>
      <c r="M60" s="7" t="str">
        <f t="shared" si="63"/>
        <v>'41'</v>
      </c>
      <c r="N60" s="7" t="str">
        <f t="shared" si="63"/>
        <v>'Пермь59'</v>
      </c>
      <c r="O60" s="7" t="str">
        <f t="shared" si="63"/>
        <v>'42'</v>
      </c>
      <c r="P60" t="str">
        <f t="shared" si="3"/>
        <v>INSERT INTO customers VALUES('58', 'Иван59', 'Иванов59', '0', '41', 'Пермь59', '42');</v>
      </c>
    </row>
    <row r="61">
      <c r="A61">
        <f t="shared" si="4"/>
        <v>59</v>
      </c>
      <c r="B61" s="5" t="s">
        <v>433</v>
      </c>
      <c r="C61" s="5" t="s">
        <v>434</v>
      </c>
      <c r="D61" s="5">
        <v>0.0</v>
      </c>
      <c r="E61">
        <f t="shared" si="23"/>
        <v>42</v>
      </c>
      <c r="F61" s="5" t="s">
        <v>336</v>
      </c>
      <c r="G61" s="5">
        <f t="shared" si="29"/>
        <v>43</v>
      </c>
      <c r="H61" s="8"/>
      <c r="I61" s="7" t="str">
        <f t="shared" ref="I61:O61" si="64">IF(OR(A61="NULL", A61 = ""),"NULL","'" &amp; A61 &amp; "'")</f>
        <v>'59'</v>
      </c>
      <c r="J61" s="7" t="str">
        <f t="shared" si="64"/>
        <v>'Иван60'</v>
      </c>
      <c r="K61" s="7" t="str">
        <f t="shared" si="64"/>
        <v>'Иванов60'</v>
      </c>
      <c r="L61" s="7" t="str">
        <f t="shared" si="64"/>
        <v>'0'</v>
      </c>
      <c r="M61" s="7" t="str">
        <f t="shared" si="64"/>
        <v>'42'</v>
      </c>
      <c r="N61" s="7" t="str">
        <f t="shared" si="64"/>
        <v>'Пермь60'</v>
      </c>
      <c r="O61" s="7" t="str">
        <f t="shared" si="64"/>
        <v>'43'</v>
      </c>
      <c r="P61" t="str">
        <f t="shared" si="3"/>
        <v>INSERT INTO customers VALUES('59', 'Иван60', 'Иванов60', '0', '42', 'Пермь60', '43');</v>
      </c>
    </row>
    <row r="62">
      <c r="A62">
        <f t="shared" si="4"/>
        <v>60</v>
      </c>
      <c r="B62" s="5" t="s">
        <v>440</v>
      </c>
      <c r="C62" s="5" t="s">
        <v>441</v>
      </c>
      <c r="D62" s="5">
        <v>0.0</v>
      </c>
      <c r="E62">
        <f t="shared" si="23"/>
        <v>43</v>
      </c>
      <c r="F62" s="5" t="s">
        <v>341</v>
      </c>
      <c r="G62" s="5">
        <f t="shared" si="29"/>
        <v>44</v>
      </c>
      <c r="H62" s="8"/>
      <c r="I62" s="7" t="str">
        <f t="shared" ref="I62:O62" si="65">IF(OR(A62="NULL", A62 = ""),"NULL","'" &amp; A62 &amp; "'")</f>
        <v>'60'</v>
      </c>
      <c r="J62" s="7" t="str">
        <f t="shared" si="65"/>
        <v>'Иван61'</v>
      </c>
      <c r="K62" s="7" t="str">
        <f t="shared" si="65"/>
        <v>'Иванов61'</v>
      </c>
      <c r="L62" s="7" t="str">
        <f t="shared" si="65"/>
        <v>'0'</v>
      </c>
      <c r="M62" s="7" t="str">
        <f t="shared" si="65"/>
        <v>'43'</v>
      </c>
      <c r="N62" s="7" t="str">
        <f t="shared" si="65"/>
        <v>'Пермь61'</v>
      </c>
      <c r="O62" s="7" t="str">
        <f t="shared" si="65"/>
        <v>'44'</v>
      </c>
      <c r="P62" t="str">
        <f t="shared" si="3"/>
        <v>INSERT INTO customers VALUES('60', 'Иван61', 'Иванов61', '0', '43', 'Пермь61', '44');</v>
      </c>
    </row>
    <row r="63">
      <c r="A63">
        <f t="shared" si="4"/>
        <v>61</v>
      </c>
      <c r="B63" s="5" t="s">
        <v>447</v>
      </c>
      <c r="C63" s="5" t="s">
        <v>448</v>
      </c>
      <c r="D63" s="5">
        <v>0.0</v>
      </c>
      <c r="E63">
        <f t="shared" si="23"/>
        <v>44</v>
      </c>
      <c r="F63" s="5" t="s">
        <v>346</v>
      </c>
      <c r="G63" s="5">
        <f t="shared" si="29"/>
        <v>45</v>
      </c>
      <c r="H63" s="8"/>
      <c r="I63" s="7" t="str">
        <f t="shared" ref="I63:O63" si="66">IF(OR(A63="NULL", A63 = ""),"NULL","'" &amp; A63 &amp; "'")</f>
        <v>'61'</v>
      </c>
      <c r="J63" s="7" t="str">
        <f t="shared" si="66"/>
        <v>'Иван62'</v>
      </c>
      <c r="K63" s="7" t="str">
        <f t="shared" si="66"/>
        <v>'Иванов62'</v>
      </c>
      <c r="L63" s="7" t="str">
        <f t="shared" si="66"/>
        <v>'0'</v>
      </c>
      <c r="M63" s="7" t="str">
        <f t="shared" si="66"/>
        <v>'44'</v>
      </c>
      <c r="N63" s="7" t="str">
        <f t="shared" si="66"/>
        <v>'Пермь62'</v>
      </c>
      <c r="O63" s="7" t="str">
        <f t="shared" si="66"/>
        <v>'45'</v>
      </c>
      <c r="P63" t="str">
        <f t="shared" si="3"/>
        <v>INSERT INTO customers VALUES('61', 'Иван62', 'Иванов62', '0', '44', 'Пермь62', '45');</v>
      </c>
    </row>
    <row r="64">
      <c r="A64">
        <f t="shared" si="4"/>
        <v>62</v>
      </c>
      <c r="B64" s="5" t="s">
        <v>452</v>
      </c>
      <c r="C64" s="5" t="s">
        <v>453</v>
      </c>
      <c r="D64" s="5">
        <v>0.0</v>
      </c>
      <c r="E64">
        <f t="shared" si="23"/>
        <v>45</v>
      </c>
      <c r="F64" s="5" t="s">
        <v>351</v>
      </c>
      <c r="G64" s="5">
        <f t="shared" si="29"/>
        <v>46</v>
      </c>
      <c r="H64" s="8"/>
      <c r="I64" s="7" t="str">
        <f t="shared" ref="I64:O64" si="67">IF(OR(A64="NULL", A64 = ""),"NULL","'" &amp; A64 &amp; "'")</f>
        <v>'62'</v>
      </c>
      <c r="J64" s="7" t="str">
        <f t="shared" si="67"/>
        <v>'Иван63'</v>
      </c>
      <c r="K64" s="7" t="str">
        <f t="shared" si="67"/>
        <v>'Иванов63'</v>
      </c>
      <c r="L64" s="7" t="str">
        <f t="shared" si="67"/>
        <v>'0'</v>
      </c>
      <c r="M64" s="7" t="str">
        <f t="shared" si="67"/>
        <v>'45'</v>
      </c>
      <c r="N64" s="7" t="str">
        <f t="shared" si="67"/>
        <v>'Пермь63'</v>
      </c>
      <c r="O64" s="7" t="str">
        <f t="shared" si="67"/>
        <v>'46'</v>
      </c>
      <c r="P64" t="str">
        <f t="shared" si="3"/>
        <v>INSERT INTO customers VALUES('62', 'Иван63', 'Иванов63', '0', '45', 'Пермь63', '46');</v>
      </c>
    </row>
    <row r="65">
      <c r="A65">
        <f t="shared" si="4"/>
        <v>63</v>
      </c>
      <c r="B65" s="5" t="s">
        <v>462</v>
      </c>
      <c r="C65" s="5" t="s">
        <v>463</v>
      </c>
      <c r="D65" s="5">
        <v>0.0</v>
      </c>
      <c r="E65">
        <f t="shared" si="23"/>
        <v>46</v>
      </c>
      <c r="F65" s="5" t="s">
        <v>358</v>
      </c>
      <c r="G65" s="5">
        <f t="shared" si="29"/>
        <v>47</v>
      </c>
      <c r="H65" s="8"/>
      <c r="I65" s="7" t="str">
        <f t="shared" ref="I65:O65" si="68">IF(OR(A65="NULL", A65 = ""),"NULL","'" &amp; A65 &amp; "'")</f>
        <v>'63'</v>
      </c>
      <c r="J65" s="7" t="str">
        <f t="shared" si="68"/>
        <v>'Иван64'</v>
      </c>
      <c r="K65" s="7" t="str">
        <f t="shared" si="68"/>
        <v>'Иванов64'</v>
      </c>
      <c r="L65" s="7" t="str">
        <f t="shared" si="68"/>
        <v>'0'</v>
      </c>
      <c r="M65" s="7" t="str">
        <f t="shared" si="68"/>
        <v>'46'</v>
      </c>
      <c r="N65" s="7" t="str">
        <f t="shared" si="68"/>
        <v>'Пермь64'</v>
      </c>
      <c r="O65" s="7" t="str">
        <f t="shared" si="68"/>
        <v>'47'</v>
      </c>
      <c r="P65" t="str">
        <f t="shared" si="3"/>
        <v>INSERT INTO customers VALUES('63', 'Иван64', 'Иванов64', '0', '46', 'Пермь64', '47');</v>
      </c>
    </row>
    <row r="66">
      <c r="A66">
        <f t="shared" si="4"/>
        <v>64</v>
      </c>
      <c r="B66" s="5" t="s">
        <v>467</v>
      </c>
      <c r="C66" s="5" t="s">
        <v>468</v>
      </c>
      <c r="D66" s="5">
        <v>0.0</v>
      </c>
      <c r="E66">
        <f t="shared" si="23"/>
        <v>47</v>
      </c>
      <c r="F66" s="5" t="s">
        <v>363</v>
      </c>
      <c r="G66" s="5">
        <f t="shared" si="29"/>
        <v>48</v>
      </c>
      <c r="H66" s="8"/>
      <c r="I66" s="7" t="str">
        <f t="shared" ref="I66:O66" si="69">IF(OR(A66="NULL", A66 = ""),"NULL","'" &amp; A66 &amp; "'")</f>
        <v>'64'</v>
      </c>
      <c r="J66" s="7" t="str">
        <f t="shared" si="69"/>
        <v>'Иван65'</v>
      </c>
      <c r="K66" s="7" t="str">
        <f t="shared" si="69"/>
        <v>'Иванов65'</v>
      </c>
      <c r="L66" s="7" t="str">
        <f t="shared" si="69"/>
        <v>'0'</v>
      </c>
      <c r="M66" s="7" t="str">
        <f t="shared" si="69"/>
        <v>'47'</v>
      </c>
      <c r="N66" s="7" t="str">
        <f t="shared" si="69"/>
        <v>'Пермь65'</v>
      </c>
      <c r="O66" s="7" t="str">
        <f t="shared" si="69"/>
        <v>'48'</v>
      </c>
      <c r="P66" t="str">
        <f t="shared" si="3"/>
        <v>INSERT INTO customers VALUES('64', 'Иван65', 'Иванов65', '0', '47', 'Пермь65', '48');</v>
      </c>
    </row>
    <row r="67">
      <c r="A67">
        <f t="shared" si="4"/>
        <v>65</v>
      </c>
      <c r="B67" s="5" t="s">
        <v>474</v>
      </c>
      <c r="C67" s="5" t="s">
        <v>475</v>
      </c>
      <c r="D67" s="5">
        <v>0.0</v>
      </c>
      <c r="E67">
        <f t="shared" si="23"/>
        <v>48</v>
      </c>
      <c r="F67" s="5" t="s">
        <v>368</v>
      </c>
      <c r="G67" s="5">
        <f t="shared" si="29"/>
        <v>49</v>
      </c>
      <c r="H67" s="8"/>
      <c r="I67" s="7" t="str">
        <f t="shared" ref="I67:O67" si="70">IF(OR(A67="NULL", A67 = ""),"NULL","'" &amp; A67 &amp; "'")</f>
        <v>'65'</v>
      </c>
      <c r="J67" s="7" t="str">
        <f t="shared" si="70"/>
        <v>'Иван66'</v>
      </c>
      <c r="K67" s="7" t="str">
        <f t="shared" si="70"/>
        <v>'Иванов66'</v>
      </c>
      <c r="L67" s="7" t="str">
        <f t="shared" si="70"/>
        <v>'0'</v>
      </c>
      <c r="M67" s="7" t="str">
        <f t="shared" si="70"/>
        <v>'48'</v>
      </c>
      <c r="N67" s="7" t="str">
        <f t="shared" si="70"/>
        <v>'Пермь66'</v>
      </c>
      <c r="O67" s="7" t="str">
        <f t="shared" si="70"/>
        <v>'49'</v>
      </c>
      <c r="P67" t="str">
        <f t="shared" si="3"/>
        <v>INSERT INTO customers VALUES('65', 'Иван66', 'Иванов66', '0', '48', 'Пермь66', '49');</v>
      </c>
    </row>
    <row r="68">
      <c r="A68">
        <f t="shared" si="4"/>
        <v>66</v>
      </c>
      <c r="B68" s="5" t="s">
        <v>484</v>
      </c>
      <c r="C68" s="5" t="s">
        <v>485</v>
      </c>
      <c r="D68" s="5">
        <v>0.0</v>
      </c>
      <c r="E68">
        <f t="shared" si="23"/>
        <v>49</v>
      </c>
      <c r="F68" s="5" t="s">
        <v>373</v>
      </c>
      <c r="G68" s="5">
        <f t="shared" si="29"/>
        <v>50</v>
      </c>
      <c r="H68" s="8"/>
      <c r="I68" s="7" t="str">
        <f t="shared" ref="I68:O68" si="71">IF(OR(A68="NULL", A68 = ""),"NULL","'" &amp; A68 &amp; "'")</f>
        <v>'66'</v>
      </c>
      <c r="J68" s="7" t="str">
        <f t="shared" si="71"/>
        <v>'Иван67'</v>
      </c>
      <c r="K68" s="7" t="str">
        <f t="shared" si="71"/>
        <v>'Иванов67'</v>
      </c>
      <c r="L68" s="7" t="str">
        <f t="shared" si="71"/>
        <v>'0'</v>
      </c>
      <c r="M68" s="7" t="str">
        <f t="shared" si="71"/>
        <v>'49'</v>
      </c>
      <c r="N68" s="7" t="str">
        <f t="shared" si="71"/>
        <v>'Пермь67'</v>
      </c>
      <c r="O68" s="7" t="str">
        <f t="shared" si="71"/>
        <v>'50'</v>
      </c>
      <c r="P68" t="str">
        <f t="shared" si="3"/>
        <v>INSERT INTO customers VALUES('66', 'Иван67', 'Иванов67', '0', '49', 'Пермь67', '50');</v>
      </c>
    </row>
    <row r="69">
      <c r="A69">
        <f t="shared" si="4"/>
        <v>67</v>
      </c>
      <c r="B69" s="5" t="s">
        <v>489</v>
      </c>
      <c r="C69" s="5" t="s">
        <v>490</v>
      </c>
      <c r="D69" s="5">
        <v>0.0</v>
      </c>
      <c r="E69">
        <f t="shared" si="23"/>
        <v>50</v>
      </c>
      <c r="F69" s="5" t="s">
        <v>380</v>
      </c>
      <c r="G69" s="5">
        <f t="shared" si="29"/>
        <v>51</v>
      </c>
      <c r="H69" s="8"/>
      <c r="I69" s="7" t="str">
        <f t="shared" ref="I69:O69" si="72">IF(OR(A69="NULL", A69 = ""),"NULL","'" &amp; A69 &amp; "'")</f>
        <v>'67'</v>
      </c>
      <c r="J69" s="7" t="str">
        <f t="shared" si="72"/>
        <v>'Иван68'</v>
      </c>
      <c r="K69" s="7" t="str">
        <f t="shared" si="72"/>
        <v>'Иванов68'</v>
      </c>
      <c r="L69" s="7" t="str">
        <f t="shared" si="72"/>
        <v>'0'</v>
      </c>
      <c r="M69" s="7" t="str">
        <f t="shared" si="72"/>
        <v>'50'</v>
      </c>
      <c r="N69" s="7" t="str">
        <f t="shared" si="72"/>
        <v>'Пермь68'</v>
      </c>
      <c r="O69" s="7" t="str">
        <f t="shared" si="72"/>
        <v>'51'</v>
      </c>
      <c r="P69" t="str">
        <f t="shared" si="3"/>
        <v>INSERT INTO customers VALUES('67', 'Иван68', 'Иванов68', '0', '50', 'Пермь68', '51');</v>
      </c>
    </row>
    <row r="70">
      <c r="A70">
        <f t="shared" si="4"/>
        <v>68</v>
      </c>
      <c r="B70" s="5" t="s">
        <v>496</v>
      </c>
      <c r="C70" s="5" t="s">
        <v>497</v>
      </c>
      <c r="D70" s="5">
        <v>0.0</v>
      </c>
      <c r="E70">
        <f t="shared" si="23"/>
        <v>51</v>
      </c>
      <c r="F70" s="5" t="s">
        <v>385</v>
      </c>
      <c r="G70" s="5">
        <f t="shared" si="29"/>
        <v>52</v>
      </c>
      <c r="H70" s="8"/>
      <c r="I70" s="7" t="str">
        <f t="shared" ref="I70:O70" si="73">IF(OR(A70="NULL", A70 = ""),"NULL","'" &amp; A70 &amp; "'")</f>
        <v>'68'</v>
      </c>
      <c r="J70" s="7" t="str">
        <f t="shared" si="73"/>
        <v>'Иван69'</v>
      </c>
      <c r="K70" s="7" t="str">
        <f t="shared" si="73"/>
        <v>'Иванов69'</v>
      </c>
      <c r="L70" s="7" t="str">
        <f t="shared" si="73"/>
        <v>'0'</v>
      </c>
      <c r="M70" s="7" t="str">
        <f t="shared" si="73"/>
        <v>'51'</v>
      </c>
      <c r="N70" s="7" t="str">
        <f t="shared" si="73"/>
        <v>'Пермь69'</v>
      </c>
      <c r="O70" s="7" t="str">
        <f t="shared" si="73"/>
        <v>'52'</v>
      </c>
      <c r="P70" t="str">
        <f t="shared" si="3"/>
        <v>INSERT INTO customers VALUES('68', 'Иван69', 'Иванов69', '0', '51', 'Пермь69', '52');</v>
      </c>
    </row>
    <row r="71">
      <c r="A71">
        <f t="shared" si="4"/>
        <v>69</v>
      </c>
      <c r="B71" s="5" t="s">
        <v>501</v>
      </c>
      <c r="C71" s="5" t="s">
        <v>502</v>
      </c>
      <c r="D71" s="5">
        <v>0.0</v>
      </c>
      <c r="E71">
        <f t="shared" si="23"/>
        <v>52</v>
      </c>
      <c r="F71" s="5" t="s">
        <v>392</v>
      </c>
      <c r="G71" s="5">
        <f t="shared" si="29"/>
        <v>53</v>
      </c>
      <c r="H71" s="8"/>
      <c r="I71" s="7" t="str">
        <f t="shared" ref="I71:O71" si="74">IF(OR(A71="NULL", A71 = ""),"NULL","'" &amp; A71 &amp; "'")</f>
        <v>'69'</v>
      </c>
      <c r="J71" s="7" t="str">
        <f t="shared" si="74"/>
        <v>'Иван70'</v>
      </c>
      <c r="K71" s="7" t="str">
        <f t="shared" si="74"/>
        <v>'Иванов70'</v>
      </c>
      <c r="L71" s="7" t="str">
        <f t="shared" si="74"/>
        <v>'0'</v>
      </c>
      <c r="M71" s="7" t="str">
        <f t="shared" si="74"/>
        <v>'52'</v>
      </c>
      <c r="N71" s="7" t="str">
        <f t="shared" si="74"/>
        <v>'Пермь70'</v>
      </c>
      <c r="O71" s="7" t="str">
        <f t="shared" si="74"/>
        <v>'53'</v>
      </c>
      <c r="P71" t="str">
        <f t="shared" si="3"/>
        <v>INSERT INTO customers VALUES('69', 'Иван70', 'Иванов70', '0', '52', 'Пермь70', '53');</v>
      </c>
    </row>
    <row r="72">
      <c r="A72">
        <f t="shared" si="4"/>
        <v>70</v>
      </c>
      <c r="B72" s="5" t="s">
        <v>511</v>
      </c>
      <c r="C72" s="5" t="s">
        <v>512</v>
      </c>
      <c r="D72" s="5">
        <v>0.0</v>
      </c>
      <c r="E72">
        <f t="shared" si="23"/>
        <v>53</v>
      </c>
      <c r="F72" s="5" t="s">
        <v>395</v>
      </c>
      <c r="G72" s="5">
        <f t="shared" si="29"/>
        <v>54</v>
      </c>
      <c r="H72" s="8"/>
      <c r="I72" s="7" t="str">
        <f t="shared" ref="I72:O72" si="75">IF(OR(A72="NULL", A72 = ""),"NULL","'" &amp; A72 &amp; "'")</f>
        <v>'70'</v>
      </c>
      <c r="J72" s="7" t="str">
        <f t="shared" si="75"/>
        <v>'Иван71'</v>
      </c>
      <c r="K72" s="7" t="str">
        <f t="shared" si="75"/>
        <v>'Иванов71'</v>
      </c>
      <c r="L72" s="7" t="str">
        <f t="shared" si="75"/>
        <v>'0'</v>
      </c>
      <c r="M72" s="7" t="str">
        <f t="shared" si="75"/>
        <v>'53'</v>
      </c>
      <c r="N72" s="7" t="str">
        <f t="shared" si="75"/>
        <v>'Пермь71'</v>
      </c>
      <c r="O72" s="7" t="str">
        <f t="shared" si="75"/>
        <v>'54'</v>
      </c>
      <c r="P72" t="str">
        <f t="shared" si="3"/>
        <v>INSERT INTO customers VALUES('70', 'Иван71', 'Иванов71', '0', '53', 'Пермь71', '54');</v>
      </c>
    </row>
    <row r="73">
      <c r="A73">
        <f t="shared" si="4"/>
        <v>71</v>
      </c>
      <c r="B73" s="5" t="s">
        <v>518</v>
      </c>
      <c r="C73" s="5" t="s">
        <v>519</v>
      </c>
      <c r="D73" s="5">
        <v>0.0</v>
      </c>
      <c r="E73">
        <f t="shared" si="23"/>
        <v>54</v>
      </c>
      <c r="F73" s="5" t="s">
        <v>402</v>
      </c>
      <c r="G73" s="5">
        <f t="shared" si="29"/>
        <v>55</v>
      </c>
      <c r="H73" s="8"/>
      <c r="I73" s="7" t="str">
        <f t="shared" ref="I73:O73" si="76">IF(OR(A73="NULL", A73 = ""),"NULL","'" &amp; A73 &amp; "'")</f>
        <v>'71'</v>
      </c>
      <c r="J73" s="7" t="str">
        <f t="shared" si="76"/>
        <v>'Иван72'</v>
      </c>
      <c r="K73" s="7" t="str">
        <f t="shared" si="76"/>
        <v>'Иванов72'</v>
      </c>
      <c r="L73" s="7" t="str">
        <f t="shared" si="76"/>
        <v>'0'</v>
      </c>
      <c r="M73" s="7" t="str">
        <f t="shared" si="76"/>
        <v>'54'</v>
      </c>
      <c r="N73" s="7" t="str">
        <f t="shared" si="76"/>
        <v>'Пермь72'</v>
      </c>
      <c r="O73" s="7" t="str">
        <f t="shared" si="76"/>
        <v>'55'</v>
      </c>
      <c r="P73" t="str">
        <f t="shared" si="3"/>
        <v>INSERT INTO customers VALUES('71', 'Иван72', 'Иванов72', '0', '54', 'Пермь72', '55');</v>
      </c>
    </row>
    <row r="74">
      <c r="A74">
        <f t="shared" si="4"/>
        <v>72</v>
      </c>
      <c r="B74" s="5" t="s">
        <v>526</v>
      </c>
      <c r="C74" s="5" t="s">
        <v>527</v>
      </c>
      <c r="D74" s="5">
        <v>0.0</v>
      </c>
      <c r="E74">
        <f t="shared" si="23"/>
        <v>55</v>
      </c>
      <c r="F74" s="5" t="s">
        <v>407</v>
      </c>
      <c r="G74" s="5">
        <f t="shared" si="29"/>
        <v>56</v>
      </c>
      <c r="H74" s="8"/>
      <c r="I74" s="7" t="str">
        <f t="shared" ref="I74:O74" si="77">IF(OR(A74="NULL", A74 = ""),"NULL","'" &amp; A74 &amp; "'")</f>
        <v>'72'</v>
      </c>
      <c r="J74" s="7" t="str">
        <f t="shared" si="77"/>
        <v>'Иван73'</v>
      </c>
      <c r="K74" s="7" t="str">
        <f t="shared" si="77"/>
        <v>'Иванов73'</v>
      </c>
      <c r="L74" s="7" t="str">
        <f t="shared" si="77"/>
        <v>'0'</v>
      </c>
      <c r="M74" s="7" t="str">
        <f t="shared" si="77"/>
        <v>'55'</v>
      </c>
      <c r="N74" s="7" t="str">
        <f t="shared" si="77"/>
        <v>'Пермь73'</v>
      </c>
      <c r="O74" s="7" t="str">
        <f t="shared" si="77"/>
        <v>'56'</v>
      </c>
      <c r="P74" t="str">
        <f t="shared" si="3"/>
        <v>INSERT INTO customers VALUES('72', 'Иван73', 'Иванов73', '0', '55', 'Пермь73', '56');</v>
      </c>
    </row>
    <row r="75">
      <c r="A75">
        <f t="shared" si="4"/>
        <v>73</v>
      </c>
      <c r="B75" s="5" t="s">
        <v>533</v>
      </c>
      <c r="C75" s="5" t="s">
        <v>534</v>
      </c>
      <c r="D75" s="5">
        <v>0.0</v>
      </c>
      <c r="E75">
        <f t="shared" si="23"/>
        <v>56</v>
      </c>
      <c r="F75" s="5" t="s">
        <v>412</v>
      </c>
      <c r="G75" s="5">
        <f t="shared" si="29"/>
        <v>57</v>
      </c>
      <c r="H75" s="8"/>
      <c r="I75" s="7" t="str">
        <f t="shared" ref="I75:O75" si="78">IF(OR(A75="NULL", A75 = ""),"NULL","'" &amp; A75 &amp; "'")</f>
        <v>'73'</v>
      </c>
      <c r="J75" s="7" t="str">
        <f t="shared" si="78"/>
        <v>'Иван74'</v>
      </c>
      <c r="K75" s="7" t="str">
        <f t="shared" si="78"/>
        <v>'Иванов74'</v>
      </c>
      <c r="L75" s="7" t="str">
        <f t="shared" si="78"/>
        <v>'0'</v>
      </c>
      <c r="M75" s="7" t="str">
        <f t="shared" si="78"/>
        <v>'56'</v>
      </c>
      <c r="N75" s="7" t="str">
        <f t="shared" si="78"/>
        <v>'Пермь74'</v>
      </c>
      <c r="O75" s="7" t="str">
        <f t="shared" si="78"/>
        <v>'57'</v>
      </c>
      <c r="P75" t="str">
        <f t="shared" si="3"/>
        <v>INSERT INTO customers VALUES('73', 'Иван74', 'Иванов74', '0', '56', 'Пермь74', '57');</v>
      </c>
    </row>
    <row r="76">
      <c r="A76">
        <f t="shared" si="4"/>
        <v>74</v>
      </c>
      <c r="B76" s="5" t="s">
        <v>543</v>
      </c>
      <c r="C76" s="5" t="s">
        <v>544</v>
      </c>
      <c r="D76" s="5">
        <v>0.0</v>
      </c>
      <c r="E76">
        <f t="shared" si="23"/>
        <v>57</v>
      </c>
      <c r="F76" s="5" t="s">
        <v>417</v>
      </c>
      <c r="G76" s="5">
        <f t="shared" si="29"/>
        <v>58</v>
      </c>
      <c r="H76" s="8"/>
      <c r="I76" s="7" t="str">
        <f t="shared" ref="I76:O76" si="79">IF(OR(A76="NULL", A76 = ""),"NULL","'" &amp; A76 &amp; "'")</f>
        <v>'74'</v>
      </c>
      <c r="J76" s="7" t="str">
        <f t="shared" si="79"/>
        <v>'Иван75'</v>
      </c>
      <c r="K76" s="7" t="str">
        <f t="shared" si="79"/>
        <v>'Иванов75'</v>
      </c>
      <c r="L76" s="7" t="str">
        <f t="shared" si="79"/>
        <v>'0'</v>
      </c>
      <c r="M76" s="7" t="str">
        <f t="shared" si="79"/>
        <v>'57'</v>
      </c>
      <c r="N76" s="7" t="str">
        <f t="shared" si="79"/>
        <v>'Пермь75'</v>
      </c>
      <c r="O76" s="7" t="str">
        <f t="shared" si="79"/>
        <v>'58'</v>
      </c>
      <c r="P76" t="str">
        <f t="shared" si="3"/>
        <v>INSERT INTO customers VALUES('74', 'Иван75', 'Иванов75', '0', '57', 'Пермь75', '58');</v>
      </c>
    </row>
    <row r="77">
      <c r="A77">
        <f t="shared" si="4"/>
        <v>75</v>
      </c>
      <c r="B77" s="5" t="s">
        <v>548</v>
      </c>
      <c r="C77" s="5" t="s">
        <v>549</v>
      </c>
      <c r="D77" s="5">
        <v>0.0</v>
      </c>
      <c r="E77">
        <f t="shared" si="23"/>
        <v>58</v>
      </c>
      <c r="F77" s="5" t="s">
        <v>422</v>
      </c>
      <c r="G77" s="5">
        <f t="shared" si="29"/>
        <v>59</v>
      </c>
      <c r="H77" s="8"/>
      <c r="I77" s="7" t="str">
        <f t="shared" ref="I77:O77" si="80">IF(OR(A77="NULL", A77 = ""),"NULL","'" &amp; A77 &amp; "'")</f>
        <v>'75'</v>
      </c>
      <c r="J77" s="7" t="str">
        <f t="shared" si="80"/>
        <v>'Иван76'</v>
      </c>
      <c r="K77" s="7" t="str">
        <f t="shared" si="80"/>
        <v>'Иванов76'</v>
      </c>
      <c r="L77" s="7" t="str">
        <f t="shared" si="80"/>
        <v>'0'</v>
      </c>
      <c r="M77" s="7" t="str">
        <f t="shared" si="80"/>
        <v>'58'</v>
      </c>
      <c r="N77" s="7" t="str">
        <f t="shared" si="80"/>
        <v>'Пермь76'</v>
      </c>
      <c r="O77" s="7" t="str">
        <f t="shared" si="80"/>
        <v>'59'</v>
      </c>
      <c r="P77" t="str">
        <f t="shared" si="3"/>
        <v>INSERT INTO customers VALUES('75', 'Иван76', 'Иванов76', '0', '58', 'Пермь76', '59');</v>
      </c>
    </row>
    <row r="78">
      <c r="A78">
        <f t="shared" si="4"/>
        <v>76</v>
      </c>
      <c r="B78" s="5" t="s">
        <v>555</v>
      </c>
      <c r="C78" s="5" t="s">
        <v>556</v>
      </c>
      <c r="D78" s="5">
        <v>0.0</v>
      </c>
      <c r="E78">
        <f t="shared" si="23"/>
        <v>59</v>
      </c>
      <c r="F78" s="5" t="s">
        <v>429</v>
      </c>
      <c r="G78" s="5">
        <f t="shared" si="29"/>
        <v>60</v>
      </c>
      <c r="H78" s="8"/>
      <c r="I78" s="7" t="str">
        <f t="shared" ref="I78:O78" si="81">IF(OR(A78="NULL", A78 = ""),"NULL","'" &amp; A78 &amp; "'")</f>
        <v>'76'</v>
      </c>
      <c r="J78" s="7" t="str">
        <f t="shared" si="81"/>
        <v>'Иван77'</v>
      </c>
      <c r="K78" s="7" t="str">
        <f t="shared" si="81"/>
        <v>'Иванов77'</v>
      </c>
      <c r="L78" s="7" t="str">
        <f t="shared" si="81"/>
        <v>'0'</v>
      </c>
      <c r="M78" s="7" t="str">
        <f t="shared" si="81"/>
        <v>'59'</v>
      </c>
      <c r="N78" s="7" t="str">
        <f t="shared" si="81"/>
        <v>'Пермь77'</v>
      </c>
      <c r="O78" s="7" t="str">
        <f t="shared" si="81"/>
        <v>'60'</v>
      </c>
      <c r="P78" t="str">
        <f t="shared" si="3"/>
        <v>INSERT INTO customers VALUES('76', 'Иван77', 'Иванов77', '0', '59', 'Пермь77', '60');</v>
      </c>
    </row>
    <row r="79">
      <c r="A79">
        <f t="shared" si="4"/>
        <v>77</v>
      </c>
      <c r="B79" s="5" t="s">
        <v>559</v>
      </c>
      <c r="C79" s="5" t="s">
        <v>560</v>
      </c>
      <c r="D79" s="5">
        <v>0.0</v>
      </c>
      <c r="E79">
        <f t="shared" si="23"/>
        <v>60</v>
      </c>
      <c r="F79" s="5" t="s">
        <v>432</v>
      </c>
      <c r="G79" s="5">
        <f t="shared" si="29"/>
        <v>61</v>
      </c>
      <c r="H79" s="8"/>
      <c r="I79" s="7" t="str">
        <f t="shared" ref="I79:O79" si="82">IF(OR(A79="NULL", A79 = ""),"NULL","'" &amp; A79 &amp; "'")</f>
        <v>'77'</v>
      </c>
      <c r="J79" s="7" t="str">
        <f t="shared" si="82"/>
        <v>'Иван78'</v>
      </c>
      <c r="K79" s="7" t="str">
        <f t="shared" si="82"/>
        <v>'Иванов78'</v>
      </c>
      <c r="L79" s="7" t="str">
        <f t="shared" si="82"/>
        <v>'0'</v>
      </c>
      <c r="M79" s="7" t="str">
        <f t="shared" si="82"/>
        <v>'60'</v>
      </c>
      <c r="N79" s="7" t="str">
        <f t="shared" si="82"/>
        <v>'Пермь78'</v>
      </c>
      <c r="O79" s="7" t="str">
        <f t="shared" si="82"/>
        <v>'61'</v>
      </c>
      <c r="P79" t="str">
        <f t="shared" si="3"/>
        <v>INSERT INTO customers VALUES('77', 'Иван78', 'Иванов78', '0', '60', 'Пермь78', '61');</v>
      </c>
    </row>
    <row r="80">
      <c r="A80">
        <f t="shared" si="4"/>
        <v>78</v>
      </c>
      <c r="B80" s="5" t="s">
        <v>561</v>
      </c>
      <c r="C80" s="5" t="s">
        <v>562</v>
      </c>
      <c r="D80" s="5">
        <v>0.0</v>
      </c>
      <c r="E80">
        <f t="shared" si="23"/>
        <v>61</v>
      </c>
      <c r="F80" s="5" t="s">
        <v>439</v>
      </c>
      <c r="G80" s="5">
        <f t="shared" si="29"/>
        <v>62</v>
      </c>
      <c r="H80" s="8"/>
      <c r="I80" s="7" t="str">
        <f t="shared" ref="I80:O80" si="83">IF(OR(A80="NULL", A80 = ""),"NULL","'" &amp; A80 &amp; "'")</f>
        <v>'78'</v>
      </c>
      <c r="J80" s="7" t="str">
        <f t="shared" si="83"/>
        <v>'Иван79'</v>
      </c>
      <c r="K80" s="7" t="str">
        <f t="shared" si="83"/>
        <v>'Иванов79'</v>
      </c>
      <c r="L80" s="7" t="str">
        <f t="shared" si="83"/>
        <v>'0'</v>
      </c>
      <c r="M80" s="7" t="str">
        <f t="shared" si="83"/>
        <v>'61'</v>
      </c>
      <c r="N80" s="7" t="str">
        <f t="shared" si="83"/>
        <v>'Пермь79'</v>
      </c>
      <c r="O80" s="7" t="str">
        <f t="shared" si="83"/>
        <v>'62'</v>
      </c>
      <c r="P80" t="str">
        <f t="shared" si="3"/>
        <v>INSERT INTO customers VALUES('78', 'Иван79', 'Иванов79', '0', '61', 'Пермь79', '62');</v>
      </c>
    </row>
    <row r="81">
      <c r="A81">
        <f t="shared" si="4"/>
        <v>79</v>
      </c>
      <c r="B81" s="5" t="s">
        <v>565</v>
      </c>
      <c r="C81" s="5" t="s">
        <v>566</v>
      </c>
      <c r="D81" s="5">
        <v>0.0</v>
      </c>
      <c r="E81">
        <f t="shared" si="23"/>
        <v>62</v>
      </c>
      <c r="F81" s="5" t="s">
        <v>444</v>
      </c>
      <c r="G81" s="5">
        <f t="shared" si="29"/>
        <v>63</v>
      </c>
      <c r="H81" s="8"/>
      <c r="I81" s="7" t="str">
        <f t="shared" ref="I81:O81" si="84">IF(OR(A81="NULL", A81 = ""),"NULL","'" &amp; A81 &amp; "'")</f>
        <v>'79'</v>
      </c>
      <c r="J81" s="7" t="str">
        <f t="shared" si="84"/>
        <v>'Иван80'</v>
      </c>
      <c r="K81" s="7" t="str">
        <f t="shared" si="84"/>
        <v>'Иванов80'</v>
      </c>
      <c r="L81" s="7" t="str">
        <f t="shared" si="84"/>
        <v>'0'</v>
      </c>
      <c r="M81" s="7" t="str">
        <f t="shared" si="84"/>
        <v>'62'</v>
      </c>
      <c r="N81" s="7" t="str">
        <f t="shared" si="84"/>
        <v>'Пермь80'</v>
      </c>
      <c r="O81" s="7" t="str">
        <f t="shared" si="84"/>
        <v>'63'</v>
      </c>
      <c r="P81" t="str">
        <f t="shared" si="3"/>
        <v>INSERT INTO customers VALUES('79', 'Иван80', 'Иванов80', '0', '62', 'Пермь80', '63');</v>
      </c>
    </row>
    <row r="82">
      <c r="A82">
        <f t="shared" si="4"/>
        <v>80</v>
      </c>
      <c r="B82" s="5" t="s">
        <v>567</v>
      </c>
      <c r="C82" s="5" t="s">
        <v>568</v>
      </c>
      <c r="D82" s="5">
        <v>0.0</v>
      </c>
      <c r="E82">
        <f t="shared" si="23"/>
        <v>63</v>
      </c>
      <c r="F82" s="5" t="s">
        <v>451</v>
      </c>
      <c r="G82" s="5">
        <f t="shared" si="29"/>
        <v>64</v>
      </c>
      <c r="H82" s="8"/>
      <c r="I82" s="7" t="str">
        <f t="shared" ref="I82:O82" si="85">IF(OR(A82="NULL", A82 = ""),"NULL","'" &amp; A82 &amp; "'")</f>
        <v>'80'</v>
      </c>
      <c r="J82" s="7" t="str">
        <f t="shared" si="85"/>
        <v>'Иван81'</v>
      </c>
      <c r="K82" s="7" t="str">
        <f t="shared" si="85"/>
        <v>'Иванов81'</v>
      </c>
      <c r="L82" s="7" t="str">
        <f t="shared" si="85"/>
        <v>'0'</v>
      </c>
      <c r="M82" s="7" t="str">
        <f t="shared" si="85"/>
        <v>'63'</v>
      </c>
      <c r="N82" s="7" t="str">
        <f t="shared" si="85"/>
        <v>'Пермь81'</v>
      </c>
      <c r="O82" s="7" t="str">
        <f t="shared" si="85"/>
        <v>'64'</v>
      </c>
      <c r="P82" t="str">
        <f t="shared" si="3"/>
        <v>INSERT INTO customers VALUES('80', 'Иван81', 'Иванов81', '0', '63', 'Пермь81', '64');</v>
      </c>
    </row>
    <row r="83">
      <c r="A83">
        <f t="shared" si="4"/>
        <v>81</v>
      </c>
      <c r="B83" s="5" t="s">
        <v>571</v>
      </c>
      <c r="C83" s="5" t="s">
        <v>572</v>
      </c>
      <c r="D83" s="5">
        <v>0.0</v>
      </c>
      <c r="E83">
        <f t="shared" si="23"/>
        <v>64</v>
      </c>
      <c r="F83" s="5" t="s">
        <v>456</v>
      </c>
      <c r="G83" s="5">
        <f t="shared" si="29"/>
        <v>65</v>
      </c>
      <c r="H83" s="8"/>
      <c r="I83" s="7" t="str">
        <f t="shared" ref="I83:O83" si="86">IF(OR(A83="NULL", A83 = ""),"NULL","'" &amp; A83 &amp; "'")</f>
        <v>'81'</v>
      </c>
      <c r="J83" s="7" t="str">
        <f t="shared" si="86"/>
        <v>'Иван82'</v>
      </c>
      <c r="K83" s="7" t="str">
        <f t="shared" si="86"/>
        <v>'Иванов82'</v>
      </c>
      <c r="L83" s="7" t="str">
        <f t="shared" si="86"/>
        <v>'0'</v>
      </c>
      <c r="M83" s="7" t="str">
        <f t="shared" si="86"/>
        <v>'64'</v>
      </c>
      <c r="N83" s="7" t="str">
        <f t="shared" si="86"/>
        <v>'Пермь82'</v>
      </c>
      <c r="O83" s="7" t="str">
        <f t="shared" si="86"/>
        <v>'65'</v>
      </c>
      <c r="P83" t="str">
        <f t="shared" si="3"/>
        <v>INSERT INTO customers VALUES('81', 'Иван82', 'Иванов82', '0', '64', 'Пермь82', '65');</v>
      </c>
    </row>
    <row r="84">
      <c r="A84">
        <f t="shared" si="4"/>
        <v>82</v>
      </c>
      <c r="B84" s="5" t="s">
        <v>573</v>
      </c>
      <c r="C84" s="5" t="s">
        <v>574</v>
      </c>
      <c r="D84" s="5">
        <v>0.0</v>
      </c>
      <c r="E84">
        <f t="shared" si="23"/>
        <v>65</v>
      </c>
      <c r="F84" s="5" t="s">
        <v>461</v>
      </c>
      <c r="G84" s="5">
        <f t="shared" si="29"/>
        <v>66</v>
      </c>
      <c r="H84" s="8"/>
      <c r="I84" s="7" t="str">
        <f t="shared" ref="I84:O84" si="87">IF(OR(A84="NULL", A84 = ""),"NULL","'" &amp; A84 &amp; "'")</f>
        <v>'82'</v>
      </c>
      <c r="J84" s="7" t="str">
        <f t="shared" si="87"/>
        <v>'Иван83'</v>
      </c>
      <c r="K84" s="7" t="str">
        <f t="shared" si="87"/>
        <v>'Иванов83'</v>
      </c>
      <c r="L84" s="7" t="str">
        <f t="shared" si="87"/>
        <v>'0'</v>
      </c>
      <c r="M84" s="7" t="str">
        <f t="shared" si="87"/>
        <v>'65'</v>
      </c>
      <c r="N84" s="7" t="str">
        <f t="shared" si="87"/>
        <v>'Пермь83'</v>
      </c>
      <c r="O84" s="7" t="str">
        <f t="shared" si="87"/>
        <v>'66'</v>
      </c>
      <c r="P84" t="str">
        <f t="shared" si="3"/>
        <v>INSERT INTO customers VALUES('82', 'Иван83', 'Иванов83', '0', '65', 'Пермь83', '66');</v>
      </c>
    </row>
    <row r="85">
      <c r="A85">
        <f t="shared" si="4"/>
        <v>83</v>
      </c>
      <c r="B85" s="5" t="s">
        <v>577</v>
      </c>
      <c r="C85" s="5" t="s">
        <v>578</v>
      </c>
      <c r="D85" s="5">
        <v>0.0</v>
      </c>
      <c r="E85">
        <f t="shared" si="23"/>
        <v>66</v>
      </c>
      <c r="F85" s="5" t="s">
        <v>466</v>
      </c>
      <c r="G85" s="5">
        <f t="shared" si="29"/>
        <v>67</v>
      </c>
      <c r="H85" s="8"/>
      <c r="I85" s="7" t="str">
        <f t="shared" ref="I85:O85" si="88">IF(OR(A85="NULL", A85 = ""),"NULL","'" &amp; A85 &amp; "'")</f>
        <v>'83'</v>
      </c>
      <c r="J85" s="7" t="str">
        <f t="shared" si="88"/>
        <v>'Иван84'</v>
      </c>
      <c r="K85" s="7" t="str">
        <f t="shared" si="88"/>
        <v>'Иванов84'</v>
      </c>
      <c r="L85" s="7" t="str">
        <f t="shared" si="88"/>
        <v>'0'</v>
      </c>
      <c r="M85" s="7" t="str">
        <f t="shared" si="88"/>
        <v>'66'</v>
      </c>
      <c r="N85" s="7" t="str">
        <f t="shared" si="88"/>
        <v>'Пермь84'</v>
      </c>
      <c r="O85" s="7" t="str">
        <f t="shared" si="88"/>
        <v>'67'</v>
      </c>
      <c r="P85" t="str">
        <f t="shared" si="3"/>
        <v>INSERT INTO customers VALUES('83', 'Иван84', 'Иванов84', '0', '66', 'Пермь84', '67');</v>
      </c>
    </row>
    <row r="86">
      <c r="A86">
        <f t="shared" si="4"/>
        <v>84</v>
      </c>
      <c r="B86" s="5" t="s">
        <v>581</v>
      </c>
      <c r="C86" s="5" t="s">
        <v>582</v>
      </c>
      <c r="D86" s="5">
        <v>0.0</v>
      </c>
      <c r="E86">
        <f t="shared" si="23"/>
        <v>67</v>
      </c>
      <c r="F86" s="5" t="s">
        <v>473</v>
      </c>
      <c r="G86" s="5">
        <f t="shared" si="29"/>
        <v>68</v>
      </c>
      <c r="H86" s="8"/>
      <c r="I86" s="7" t="str">
        <f t="shared" ref="I86:O86" si="89">IF(OR(A86="NULL", A86 = ""),"NULL","'" &amp; A86 &amp; "'")</f>
        <v>'84'</v>
      </c>
      <c r="J86" s="7" t="str">
        <f t="shared" si="89"/>
        <v>'Иван85'</v>
      </c>
      <c r="K86" s="7" t="str">
        <f t="shared" si="89"/>
        <v>'Иванов85'</v>
      </c>
      <c r="L86" s="7" t="str">
        <f t="shared" si="89"/>
        <v>'0'</v>
      </c>
      <c r="M86" s="7" t="str">
        <f t="shared" si="89"/>
        <v>'67'</v>
      </c>
      <c r="N86" s="7" t="str">
        <f t="shared" si="89"/>
        <v>'Пермь85'</v>
      </c>
      <c r="O86" s="7" t="str">
        <f t="shared" si="89"/>
        <v>'68'</v>
      </c>
      <c r="P86" t="str">
        <f t="shared" si="3"/>
        <v>INSERT INTO customers VALUES('84', 'Иван85', 'Иванов85', '0', '67', 'Пермь85', '68');</v>
      </c>
    </row>
    <row r="87">
      <c r="A87">
        <f t="shared" si="4"/>
        <v>85</v>
      </c>
      <c r="B87" s="5" t="s">
        <v>585</v>
      </c>
      <c r="C87" s="5" t="s">
        <v>586</v>
      </c>
      <c r="D87" s="5">
        <v>0.0</v>
      </c>
      <c r="E87">
        <f t="shared" si="23"/>
        <v>68</v>
      </c>
      <c r="F87" s="5" t="s">
        <v>478</v>
      </c>
      <c r="G87" s="5">
        <f t="shared" si="29"/>
        <v>69</v>
      </c>
      <c r="H87" s="8"/>
      <c r="I87" s="7" t="str">
        <f t="shared" ref="I87:O87" si="90">IF(OR(A87="NULL", A87 = ""),"NULL","'" &amp; A87 &amp; "'")</f>
        <v>'85'</v>
      </c>
      <c r="J87" s="7" t="str">
        <f t="shared" si="90"/>
        <v>'Иван86'</v>
      </c>
      <c r="K87" s="7" t="str">
        <f t="shared" si="90"/>
        <v>'Иванов86'</v>
      </c>
      <c r="L87" s="7" t="str">
        <f t="shared" si="90"/>
        <v>'0'</v>
      </c>
      <c r="M87" s="7" t="str">
        <f t="shared" si="90"/>
        <v>'68'</v>
      </c>
      <c r="N87" s="7" t="str">
        <f t="shared" si="90"/>
        <v>'Пермь86'</v>
      </c>
      <c r="O87" s="7" t="str">
        <f t="shared" si="90"/>
        <v>'69'</v>
      </c>
      <c r="P87" t="str">
        <f t="shared" si="3"/>
        <v>INSERT INTO customers VALUES('85', 'Иван86', 'Иванов86', '0', '68', 'Пермь86', '69');</v>
      </c>
    </row>
    <row r="88">
      <c r="A88">
        <f t="shared" si="4"/>
        <v>86</v>
      </c>
      <c r="B88" s="5" t="s">
        <v>592</v>
      </c>
      <c r="C88" s="5" t="s">
        <v>593</v>
      </c>
      <c r="D88" s="5">
        <v>0.0</v>
      </c>
      <c r="E88">
        <f t="shared" si="23"/>
        <v>69</v>
      </c>
      <c r="F88" s="5" t="s">
        <v>483</v>
      </c>
      <c r="G88" s="5">
        <f t="shared" si="29"/>
        <v>70</v>
      </c>
      <c r="H88" s="8"/>
      <c r="I88" s="7" t="str">
        <f t="shared" ref="I88:O88" si="91">IF(OR(A88="NULL", A88 = ""),"NULL","'" &amp; A88 &amp; "'")</f>
        <v>'86'</v>
      </c>
      <c r="J88" s="7" t="str">
        <f t="shared" si="91"/>
        <v>'Иван87'</v>
      </c>
      <c r="K88" s="7" t="str">
        <f t="shared" si="91"/>
        <v>'Иванов87'</v>
      </c>
      <c r="L88" s="7" t="str">
        <f t="shared" si="91"/>
        <v>'0'</v>
      </c>
      <c r="M88" s="7" t="str">
        <f t="shared" si="91"/>
        <v>'69'</v>
      </c>
      <c r="N88" s="7" t="str">
        <f t="shared" si="91"/>
        <v>'Пермь87'</v>
      </c>
      <c r="O88" s="7" t="str">
        <f t="shared" si="91"/>
        <v>'70'</v>
      </c>
      <c r="P88" t="str">
        <f t="shared" si="3"/>
        <v>INSERT INTO customers VALUES('86', 'Иван87', 'Иванов87', '0', '69', 'Пермь87', '70');</v>
      </c>
    </row>
    <row r="89">
      <c r="A89">
        <f t="shared" si="4"/>
        <v>87</v>
      </c>
      <c r="B89" s="5" t="s">
        <v>596</v>
      </c>
      <c r="C89" s="5" t="s">
        <v>597</v>
      </c>
      <c r="D89" s="5">
        <v>0.0</v>
      </c>
      <c r="E89">
        <f t="shared" si="23"/>
        <v>70</v>
      </c>
      <c r="F89" s="5" t="s">
        <v>488</v>
      </c>
      <c r="G89" s="5">
        <f t="shared" si="29"/>
        <v>71</v>
      </c>
      <c r="H89" s="8"/>
      <c r="I89" s="7" t="str">
        <f t="shared" ref="I89:O89" si="92">IF(OR(A89="NULL", A89 = ""),"NULL","'" &amp; A89 &amp; "'")</f>
        <v>'87'</v>
      </c>
      <c r="J89" s="7" t="str">
        <f t="shared" si="92"/>
        <v>'Иван88'</v>
      </c>
      <c r="K89" s="7" t="str">
        <f t="shared" si="92"/>
        <v>'Иванов88'</v>
      </c>
      <c r="L89" s="7" t="str">
        <f t="shared" si="92"/>
        <v>'0'</v>
      </c>
      <c r="M89" s="7" t="str">
        <f t="shared" si="92"/>
        <v>'70'</v>
      </c>
      <c r="N89" s="7" t="str">
        <f t="shared" si="92"/>
        <v>'Пермь88'</v>
      </c>
      <c r="O89" s="7" t="str">
        <f t="shared" si="92"/>
        <v>'71'</v>
      </c>
      <c r="P89" t="str">
        <f t="shared" si="3"/>
        <v>INSERT INTO customers VALUES('87', 'Иван88', 'Иванов88', '0', '70', 'Пермь88', '71');</v>
      </c>
    </row>
    <row r="90">
      <c r="A90">
        <f t="shared" si="4"/>
        <v>88</v>
      </c>
      <c r="B90" s="5" t="s">
        <v>602</v>
      </c>
      <c r="C90" s="5" t="s">
        <v>603</v>
      </c>
      <c r="D90" s="5">
        <v>0.0</v>
      </c>
      <c r="E90">
        <f t="shared" si="23"/>
        <v>71</v>
      </c>
      <c r="F90" s="5" t="s">
        <v>493</v>
      </c>
      <c r="G90" s="5">
        <f t="shared" si="29"/>
        <v>72</v>
      </c>
      <c r="H90" s="8"/>
      <c r="I90" s="7" t="str">
        <f t="shared" ref="I90:O90" si="93">IF(OR(A90="NULL", A90 = ""),"NULL","'" &amp; A90 &amp; "'")</f>
        <v>'88'</v>
      </c>
      <c r="J90" s="7" t="str">
        <f t="shared" si="93"/>
        <v>'Иван89'</v>
      </c>
      <c r="K90" s="7" t="str">
        <f t="shared" si="93"/>
        <v>'Иванов89'</v>
      </c>
      <c r="L90" s="7" t="str">
        <f t="shared" si="93"/>
        <v>'0'</v>
      </c>
      <c r="M90" s="7" t="str">
        <f t="shared" si="93"/>
        <v>'71'</v>
      </c>
      <c r="N90" s="7" t="str">
        <f t="shared" si="93"/>
        <v>'Пермь89'</v>
      </c>
      <c r="O90" s="7" t="str">
        <f t="shared" si="93"/>
        <v>'72'</v>
      </c>
      <c r="P90" t="str">
        <f t="shared" si="3"/>
        <v>INSERT INTO customers VALUES('88', 'Иван89', 'Иванов89', '0', '71', 'Пермь89', '72');</v>
      </c>
    </row>
    <row r="91">
      <c r="A91">
        <f t="shared" si="4"/>
        <v>89</v>
      </c>
      <c r="B91" s="5" t="s">
        <v>606</v>
      </c>
      <c r="C91" s="5" t="s">
        <v>607</v>
      </c>
      <c r="D91" s="5">
        <v>0.0</v>
      </c>
      <c r="E91">
        <f t="shared" si="23"/>
        <v>72</v>
      </c>
      <c r="F91" s="5" t="s">
        <v>500</v>
      </c>
      <c r="G91" s="5">
        <f t="shared" si="29"/>
        <v>73</v>
      </c>
      <c r="H91" s="8"/>
      <c r="I91" s="7" t="str">
        <f t="shared" ref="I91:O91" si="94">IF(OR(A91="NULL", A91 = ""),"NULL","'" &amp; A91 &amp; "'")</f>
        <v>'89'</v>
      </c>
      <c r="J91" s="7" t="str">
        <f t="shared" si="94"/>
        <v>'Иван90'</v>
      </c>
      <c r="K91" s="7" t="str">
        <f t="shared" si="94"/>
        <v>'Иванов90'</v>
      </c>
      <c r="L91" s="7" t="str">
        <f t="shared" si="94"/>
        <v>'0'</v>
      </c>
      <c r="M91" s="7" t="str">
        <f t="shared" si="94"/>
        <v>'72'</v>
      </c>
      <c r="N91" s="7" t="str">
        <f t="shared" si="94"/>
        <v>'Пермь90'</v>
      </c>
      <c r="O91" s="7" t="str">
        <f t="shared" si="94"/>
        <v>'73'</v>
      </c>
      <c r="P91" t="str">
        <f t="shared" si="3"/>
        <v>INSERT INTO customers VALUES('89', 'Иван90', 'Иванов90', '0', '72', 'Пермь90', '73');</v>
      </c>
    </row>
    <row r="92">
      <c r="A92">
        <f t="shared" si="4"/>
        <v>90</v>
      </c>
      <c r="B92" s="5" t="s">
        <v>612</v>
      </c>
      <c r="C92" s="5" t="s">
        <v>613</v>
      </c>
      <c r="D92" s="5">
        <v>0.0</v>
      </c>
      <c r="E92">
        <f t="shared" si="23"/>
        <v>73</v>
      </c>
      <c r="F92" s="5" t="s">
        <v>507</v>
      </c>
      <c r="G92" s="5">
        <f t="shared" si="29"/>
        <v>74</v>
      </c>
      <c r="H92" s="8"/>
      <c r="I92" s="7" t="str">
        <f t="shared" ref="I92:O92" si="95">IF(OR(A92="NULL", A92 = ""),"NULL","'" &amp; A92 &amp; "'")</f>
        <v>'90'</v>
      </c>
      <c r="J92" s="7" t="str">
        <f t="shared" si="95"/>
        <v>'Иван91'</v>
      </c>
      <c r="K92" s="7" t="str">
        <f t="shared" si="95"/>
        <v>'Иванов91'</v>
      </c>
      <c r="L92" s="7" t="str">
        <f t="shared" si="95"/>
        <v>'0'</v>
      </c>
      <c r="M92" s="7" t="str">
        <f t="shared" si="95"/>
        <v>'73'</v>
      </c>
      <c r="N92" s="7" t="str">
        <f t="shared" si="95"/>
        <v>'Пермь91'</v>
      </c>
      <c r="O92" s="7" t="str">
        <f t="shared" si="95"/>
        <v>'74'</v>
      </c>
      <c r="P92" t="str">
        <f t="shared" si="3"/>
        <v>INSERT INTO customers VALUES('90', 'Иван91', 'Иванов91', '0', '73', 'Пермь91', '74');</v>
      </c>
    </row>
    <row r="93">
      <c r="A93">
        <f t="shared" si="4"/>
        <v>91</v>
      </c>
      <c r="B93" s="5" t="s">
        <v>618</v>
      </c>
      <c r="C93" s="5" t="s">
        <v>619</v>
      </c>
      <c r="D93" s="5">
        <v>0.0</v>
      </c>
      <c r="E93">
        <f t="shared" si="23"/>
        <v>74</v>
      </c>
      <c r="F93" s="5" t="s">
        <v>510</v>
      </c>
      <c r="G93" s="5">
        <f t="shared" si="29"/>
        <v>75</v>
      </c>
      <c r="H93" s="8"/>
      <c r="I93" s="7" t="str">
        <f t="shared" ref="I93:O93" si="96">IF(OR(A93="NULL", A93 = ""),"NULL","'" &amp; A93 &amp; "'")</f>
        <v>'91'</v>
      </c>
      <c r="J93" s="7" t="str">
        <f t="shared" si="96"/>
        <v>'Иван92'</v>
      </c>
      <c r="K93" s="7" t="str">
        <f t="shared" si="96"/>
        <v>'Иванов92'</v>
      </c>
      <c r="L93" s="7" t="str">
        <f t="shared" si="96"/>
        <v>'0'</v>
      </c>
      <c r="M93" s="7" t="str">
        <f t="shared" si="96"/>
        <v>'74'</v>
      </c>
      <c r="N93" s="7" t="str">
        <f t="shared" si="96"/>
        <v>'Пермь92'</v>
      </c>
      <c r="O93" s="7" t="str">
        <f t="shared" si="96"/>
        <v>'75'</v>
      </c>
      <c r="P93" t="str">
        <f t="shared" si="3"/>
        <v>INSERT INTO customers VALUES('91', 'Иван92', 'Иванов92', '0', '74', 'Пермь92', '75');</v>
      </c>
    </row>
    <row r="94">
      <c r="A94">
        <f t="shared" si="4"/>
        <v>92</v>
      </c>
      <c r="B94" s="5" t="s">
        <v>624</v>
      </c>
      <c r="C94" s="5" t="s">
        <v>625</v>
      </c>
      <c r="D94" s="5">
        <v>0.0</v>
      </c>
      <c r="E94">
        <f t="shared" si="23"/>
        <v>75</v>
      </c>
      <c r="F94" s="5" t="s">
        <v>515</v>
      </c>
      <c r="G94" s="5">
        <f t="shared" si="29"/>
        <v>76</v>
      </c>
      <c r="H94" s="8"/>
      <c r="I94" s="7" t="str">
        <f t="shared" ref="I94:O94" si="97">IF(OR(A94="NULL", A94 = ""),"NULL","'" &amp; A94 &amp; "'")</f>
        <v>'92'</v>
      </c>
      <c r="J94" s="7" t="str">
        <f t="shared" si="97"/>
        <v>'Иван93'</v>
      </c>
      <c r="K94" s="7" t="str">
        <f t="shared" si="97"/>
        <v>'Иванов93'</v>
      </c>
      <c r="L94" s="7" t="str">
        <f t="shared" si="97"/>
        <v>'0'</v>
      </c>
      <c r="M94" s="7" t="str">
        <f t="shared" si="97"/>
        <v>'75'</v>
      </c>
      <c r="N94" s="7" t="str">
        <f t="shared" si="97"/>
        <v>'Пермь93'</v>
      </c>
      <c r="O94" s="7" t="str">
        <f t="shared" si="97"/>
        <v>'76'</v>
      </c>
      <c r="P94" t="str">
        <f t="shared" si="3"/>
        <v>INSERT INTO customers VALUES('92', 'Иван93', 'Иванов93', '0', '75', 'Пермь93', '76');</v>
      </c>
    </row>
    <row r="95">
      <c r="A95">
        <f t="shared" si="4"/>
        <v>93</v>
      </c>
      <c r="B95" s="5" t="s">
        <v>627</v>
      </c>
      <c r="C95" s="5" t="s">
        <v>629</v>
      </c>
      <c r="D95" s="5">
        <v>0.0</v>
      </c>
      <c r="E95">
        <f t="shared" si="23"/>
        <v>76</v>
      </c>
      <c r="F95" s="5" t="s">
        <v>522</v>
      </c>
      <c r="G95" s="5">
        <f t="shared" si="29"/>
        <v>77</v>
      </c>
      <c r="H95" s="8"/>
      <c r="I95" s="7" t="str">
        <f t="shared" ref="I95:O95" si="98">IF(OR(A95="NULL", A95 = ""),"NULL","'" &amp; A95 &amp; "'")</f>
        <v>'93'</v>
      </c>
      <c r="J95" s="7" t="str">
        <f t="shared" si="98"/>
        <v>'Иван94'</v>
      </c>
      <c r="K95" s="7" t="str">
        <f t="shared" si="98"/>
        <v>'Иванов94'</v>
      </c>
      <c r="L95" s="7" t="str">
        <f t="shared" si="98"/>
        <v>'0'</v>
      </c>
      <c r="M95" s="7" t="str">
        <f t="shared" si="98"/>
        <v>'76'</v>
      </c>
      <c r="N95" s="7" t="str">
        <f t="shared" si="98"/>
        <v>'Пермь94'</v>
      </c>
      <c r="O95" s="7" t="str">
        <f t="shared" si="98"/>
        <v>'77'</v>
      </c>
      <c r="P95" t="str">
        <f t="shared" si="3"/>
        <v>INSERT INTO customers VALUES('93', 'Иван94', 'Иванов94', '0', '76', 'Пермь94', '77');</v>
      </c>
    </row>
    <row r="96">
      <c r="A96">
        <f t="shared" si="4"/>
        <v>94</v>
      </c>
      <c r="B96" s="5" t="s">
        <v>632</v>
      </c>
      <c r="C96" s="5" t="s">
        <v>633</v>
      </c>
      <c r="D96" s="5">
        <v>0.0</v>
      </c>
      <c r="E96">
        <f t="shared" si="23"/>
        <v>77</v>
      </c>
      <c r="F96" s="5" t="s">
        <v>525</v>
      </c>
      <c r="G96" s="5">
        <f t="shared" si="29"/>
        <v>78</v>
      </c>
      <c r="H96" s="8"/>
      <c r="I96" s="7" t="str">
        <f t="shared" ref="I96:O96" si="99">IF(OR(A96="NULL", A96 = ""),"NULL","'" &amp; A96 &amp; "'")</f>
        <v>'94'</v>
      </c>
      <c r="J96" s="7" t="str">
        <f t="shared" si="99"/>
        <v>'Иван95'</v>
      </c>
      <c r="K96" s="7" t="str">
        <f t="shared" si="99"/>
        <v>'Иванов95'</v>
      </c>
      <c r="L96" s="7" t="str">
        <f t="shared" si="99"/>
        <v>'0'</v>
      </c>
      <c r="M96" s="7" t="str">
        <f t="shared" si="99"/>
        <v>'77'</v>
      </c>
      <c r="N96" s="7" t="str">
        <f t="shared" si="99"/>
        <v>'Пермь95'</v>
      </c>
      <c r="O96" s="7" t="str">
        <f t="shared" si="99"/>
        <v>'78'</v>
      </c>
      <c r="P96" t="str">
        <f t="shared" si="3"/>
        <v>INSERT INTO customers VALUES('94', 'Иван95', 'Иванов95', '0', '77', 'Пермь95', '78');</v>
      </c>
    </row>
    <row r="97">
      <c r="A97">
        <f t="shared" si="4"/>
        <v>95</v>
      </c>
      <c r="B97" s="5" t="s">
        <v>638</v>
      </c>
      <c r="C97" s="5" t="s">
        <v>639</v>
      </c>
      <c r="D97" s="5">
        <v>0.0</v>
      </c>
      <c r="E97">
        <f t="shared" si="23"/>
        <v>78</v>
      </c>
      <c r="F97" s="5" t="s">
        <v>532</v>
      </c>
      <c r="G97" s="5">
        <f t="shared" si="29"/>
        <v>79</v>
      </c>
      <c r="H97" s="8"/>
      <c r="I97" s="7" t="str">
        <f t="shared" ref="I97:O97" si="100">IF(OR(A97="NULL", A97 = ""),"NULL","'" &amp; A97 &amp; "'")</f>
        <v>'95'</v>
      </c>
      <c r="J97" s="7" t="str">
        <f t="shared" si="100"/>
        <v>'Иван96'</v>
      </c>
      <c r="K97" s="7" t="str">
        <f t="shared" si="100"/>
        <v>'Иванов96'</v>
      </c>
      <c r="L97" s="7" t="str">
        <f t="shared" si="100"/>
        <v>'0'</v>
      </c>
      <c r="M97" s="7" t="str">
        <f t="shared" si="100"/>
        <v>'78'</v>
      </c>
      <c r="N97" s="7" t="str">
        <f t="shared" si="100"/>
        <v>'Пермь96'</v>
      </c>
      <c r="O97" s="7" t="str">
        <f t="shared" si="100"/>
        <v>'79'</v>
      </c>
      <c r="P97" t="str">
        <f t="shared" si="3"/>
        <v>INSERT INTO customers VALUES('95', 'Иван96', 'Иванов96', '0', '78', 'Пермь96', '79');</v>
      </c>
    </row>
    <row r="98">
      <c r="A98">
        <f t="shared" si="4"/>
        <v>96</v>
      </c>
      <c r="B98" s="5" t="s">
        <v>644</v>
      </c>
      <c r="C98" s="5" t="s">
        <v>645</v>
      </c>
      <c r="D98" s="5">
        <v>0.0</v>
      </c>
      <c r="E98">
        <f t="shared" si="23"/>
        <v>79</v>
      </c>
      <c r="F98" s="5" t="s">
        <v>537</v>
      </c>
      <c r="G98" s="5">
        <f t="shared" si="29"/>
        <v>80</v>
      </c>
      <c r="H98" s="8"/>
      <c r="I98" s="7" t="str">
        <f t="shared" ref="I98:O98" si="101">IF(OR(A98="NULL", A98 = ""),"NULL","'" &amp; A98 &amp; "'")</f>
        <v>'96'</v>
      </c>
      <c r="J98" s="7" t="str">
        <f t="shared" si="101"/>
        <v>'Иван97'</v>
      </c>
      <c r="K98" s="7" t="str">
        <f t="shared" si="101"/>
        <v>'Иванов97'</v>
      </c>
      <c r="L98" s="7" t="str">
        <f t="shared" si="101"/>
        <v>'0'</v>
      </c>
      <c r="M98" s="7" t="str">
        <f t="shared" si="101"/>
        <v>'79'</v>
      </c>
      <c r="N98" s="7" t="str">
        <f t="shared" si="101"/>
        <v>'Пермь97'</v>
      </c>
      <c r="O98" s="7" t="str">
        <f t="shared" si="101"/>
        <v>'80'</v>
      </c>
      <c r="P98" t="str">
        <f t="shared" si="3"/>
        <v>INSERT INTO customers VALUES('96', 'Иван97', 'Иванов97', '0', '79', 'Пермь97', '80');</v>
      </c>
    </row>
    <row r="99">
      <c r="A99">
        <f t="shared" si="4"/>
        <v>97</v>
      </c>
      <c r="B99" s="5" t="s">
        <v>650</v>
      </c>
      <c r="C99" s="5" t="s">
        <v>651</v>
      </c>
      <c r="D99" s="5">
        <v>0.0</v>
      </c>
      <c r="E99">
        <f t="shared" si="23"/>
        <v>80</v>
      </c>
      <c r="F99" s="5" t="s">
        <v>542</v>
      </c>
      <c r="G99" s="5">
        <f t="shared" si="29"/>
        <v>81</v>
      </c>
      <c r="H99" s="8"/>
      <c r="I99" s="7" t="str">
        <f t="shared" ref="I99:O99" si="102">IF(OR(A99="NULL", A99 = ""),"NULL","'" &amp; A99 &amp; "'")</f>
        <v>'97'</v>
      </c>
      <c r="J99" s="7" t="str">
        <f t="shared" si="102"/>
        <v>'Иван98'</v>
      </c>
      <c r="K99" s="7" t="str">
        <f t="shared" si="102"/>
        <v>'Иванов98'</v>
      </c>
      <c r="L99" s="7" t="str">
        <f t="shared" si="102"/>
        <v>'0'</v>
      </c>
      <c r="M99" s="7" t="str">
        <f t="shared" si="102"/>
        <v>'80'</v>
      </c>
      <c r="N99" s="7" t="str">
        <f t="shared" si="102"/>
        <v>'Пермь98'</v>
      </c>
      <c r="O99" s="7" t="str">
        <f t="shared" si="102"/>
        <v>'81'</v>
      </c>
      <c r="P99" t="str">
        <f t="shared" si="3"/>
        <v>INSERT INTO customers VALUES('97', 'Иван98', 'Иванов98', '0', '80', 'Пермь98', '81');</v>
      </c>
    </row>
    <row r="100">
      <c r="A100">
        <f t="shared" si="4"/>
        <v>98</v>
      </c>
      <c r="B100" s="5" t="s">
        <v>652</v>
      </c>
      <c r="C100" s="5" t="s">
        <v>653</v>
      </c>
      <c r="D100" s="5">
        <v>0.0</v>
      </c>
      <c r="E100">
        <f t="shared" si="23"/>
        <v>81</v>
      </c>
      <c r="F100" s="5" t="s">
        <v>547</v>
      </c>
      <c r="G100" s="5">
        <f t="shared" si="29"/>
        <v>82</v>
      </c>
      <c r="H100" s="8"/>
      <c r="I100" s="7" t="str">
        <f t="shared" ref="I100:O100" si="103">IF(OR(A100="NULL", A100 = ""),"NULL","'" &amp; A100 &amp; "'")</f>
        <v>'98'</v>
      </c>
      <c r="J100" s="7" t="str">
        <f t="shared" si="103"/>
        <v>'Иван99'</v>
      </c>
      <c r="K100" s="7" t="str">
        <f t="shared" si="103"/>
        <v>'Иванов99'</v>
      </c>
      <c r="L100" s="7" t="str">
        <f t="shared" si="103"/>
        <v>'0'</v>
      </c>
      <c r="M100" s="7" t="str">
        <f t="shared" si="103"/>
        <v>'81'</v>
      </c>
      <c r="N100" s="7" t="str">
        <f t="shared" si="103"/>
        <v>'Пермь99'</v>
      </c>
      <c r="O100" s="7" t="str">
        <f t="shared" si="103"/>
        <v>'82'</v>
      </c>
      <c r="P100" t="str">
        <f t="shared" si="3"/>
        <v>INSERT INTO customers VALUES('98', 'Иван99', 'Иванов99', '0', '81', 'Пермь99', '82');</v>
      </c>
    </row>
    <row r="101">
      <c r="A101">
        <f t="shared" si="4"/>
        <v>99</v>
      </c>
      <c r="B101" s="5" t="s">
        <v>658</v>
      </c>
      <c r="C101" s="5" t="s">
        <v>659</v>
      </c>
      <c r="D101" s="5">
        <v>0.0</v>
      </c>
      <c r="E101">
        <f t="shared" si="23"/>
        <v>82</v>
      </c>
      <c r="F101" s="5" t="s">
        <v>554</v>
      </c>
      <c r="G101" s="5">
        <f t="shared" si="29"/>
        <v>83</v>
      </c>
      <c r="H101" s="8"/>
      <c r="I101" s="7" t="str">
        <f t="shared" ref="I101:O101" si="104">IF(OR(A101="NULL", A101 = ""),"NULL","'" &amp; A101 &amp; "'")</f>
        <v>'99'</v>
      </c>
      <c r="J101" s="7" t="str">
        <f t="shared" si="104"/>
        <v>'Иван100'</v>
      </c>
      <c r="K101" s="7" t="str">
        <f t="shared" si="104"/>
        <v>'Иванов100'</v>
      </c>
      <c r="L101" s="7" t="str">
        <f t="shared" si="104"/>
        <v>'0'</v>
      </c>
      <c r="M101" s="7" t="str">
        <f t="shared" si="104"/>
        <v>'82'</v>
      </c>
      <c r="N101" s="7" t="str">
        <f t="shared" si="104"/>
        <v>'Пермь100'</v>
      </c>
      <c r="O101" s="7" t="str">
        <f t="shared" si="104"/>
        <v>'83'</v>
      </c>
      <c r="P101" t="str">
        <f t="shared" si="3"/>
        <v>INSERT INTO customers VALUES('99', 'Иван100', 'Иванов100', '0', '82', 'Пермь100', '83');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5</v>
      </c>
      <c r="C1" s="1" t="s">
        <v>8</v>
      </c>
      <c r="D1" s="1" t="s">
        <v>9</v>
      </c>
      <c r="E1" s="1" t="s">
        <v>10</v>
      </c>
      <c r="F1" s="1"/>
      <c r="G1" s="2"/>
      <c r="H1" s="2"/>
      <c r="I1" s="2"/>
      <c r="J1" s="2"/>
      <c r="K1" s="2"/>
      <c r="L1" s="3" t="s">
        <v>11</v>
      </c>
      <c r="M1" s="1" t="s">
        <v>19</v>
      </c>
    </row>
    <row r="2">
      <c r="A2" s="1">
        <v>0.0</v>
      </c>
      <c r="B2" s="1" t="s">
        <v>20</v>
      </c>
      <c r="C2" s="1" t="s">
        <v>21</v>
      </c>
      <c r="D2" s="1" t="s">
        <v>18</v>
      </c>
      <c r="E2" s="1" t="s">
        <v>22</v>
      </c>
      <c r="F2" s="2"/>
      <c r="G2" s="2" t="str">
        <f t="shared" ref="G2:K2" si="1">IF(OR(A2="NULL", A2 = ""),"NULL","'" &amp; A2 &amp; "'")</f>
        <v>'0'</v>
      </c>
      <c r="H2" s="2" t="str">
        <f t="shared" si="1"/>
        <v>'IBS1'</v>
      </c>
      <c r="I2" s="2" t="str">
        <f t="shared" si="1"/>
        <v>'Москва1'</v>
      </c>
      <c r="J2" s="2" t="str">
        <f t="shared" si="1"/>
        <v>'Пермь1'</v>
      </c>
      <c r="K2" s="2" t="str">
        <f t="shared" si="1"/>
        <v>'ibs@ibs.com'</v>
      </c>
      <c r="L2" s="2" t="str">
        <f t="shared" ref="L2:L101" si="3">"INSERT INTO " &amp; $M$1 &amp; " VALUES(" &amp; G2 &amp; ", " &amp; H2 &amp; ", " &amp; I2 &amp;  ", " &amp; J2 &amp;  ", " &amp; K2 &amp; ");"</f>
        <v>INSERT INTO companies VALUES('0', 'IBS1', 'Москва1', 'Пермь1', 'ibs@ibs.com');</v>
      </c>
      <c r="M2" s="2"/>
    </row>
    <row r="3">
      <c r="A3" s="1">
        <f t="shared" ref="A3:A101" si="4">A2+1</f>
        <v>1</v>
      </c>
      <c r="B3" s="1" t="s">
        <v>24</v>
      </c>
      <c r="C3" s="1" t="s">
        <v>25</v>
      </c>
      <c r="D3" s="1" t="s">
        <v>26</v>
      </c>
      <c r="E3" s="1" t="s">
        <v>22</v>
      </c>
      <c r="F3" s="2"/>
      <c r="G3" s="2" t="str">
        <f t="shared" ref="G3:K3" si="2">IF(OR(A3="NULL", A3 = ""),"NULL","'" &amp; A3 &amp; "'")</f>
        <v>'1'</v>
      </c>
      <c r="H3" s="2" t="str">
        <f t="shared" si="2"/>
        <v>'IBS2'</v>
      </c>
      <c r="I3" s="2" t="str">
        <f t="shared" si="2"/>
        <v>'Москва2'</v>
      </c>
      <c r="J3" s="2" t="str">
        <f t="shared" si="2"/>
        <v>'Пермь2'</v>
      </c>
      <c r="K3" s="2" t="str">
        <f t="shared" si="2"/>
        <v>'ibs@ibs.com'</v>
      </c>
      <c r="L3" s="2" t="str">
        <f t="shared" si="3"/>
        <v>INSERT INTO companies VALUES('1', 'IBS2', 'Москва2', 'Пермь2', 'ibs@ibs.com');</v>
      </c>
      <c r="M3" s="2"/>
    </row>
    <row r="4">
      <c r="A4" s="1">
        <f t="shared" si="4"/>
        <v>2</v>
      </c>
      <c r="B4" s="1" t="s">
        <v>27</v>
      </c>
      <c r="C4" s="1" t="s">
        <v>28</v>
      </c>
      <c r="D4" s="1" t="s">
        <v>29</v>
      </c>
      <c r="E4" s="1" t="s">
        <v>22</v>
      </c>
      <c r="F4" s="2"/>
      <c r="G4" s="2" t="str">
        <f t="shared" ref="G4:K4" si="5">IF(OR(A4="NULL", A4 = ""),"NULL","'" &amp; A4 &amp; "'")</f>
        <v>'2'</v>
      </c>
      <c r="H4" s="2" t="str">
        <f t="shared" si="5"/>
        <v>'IBS3'</v>
      </c>
      <c r="I4" s="2" t="str">
        <f t="shared" si="5"/>
        <v>'Москва3'</v>
      </c>
      <c r="J4" s="2" t="str">
        <f t="shared" si="5"/>
        <v>'Пермь3'</v>
      </c>
      <c r="K4" s="2" t="str">
        <f t="shared" si="5"/>
        <v>'ibs@ibs.com'</v>
      </c>
      <c r="L4" s="2" t="str">
        <f t="shared" si="3"/>
        <v>INSERT INTO companies VALUES('2', 'IBS3', 'Москва3', 'Пермь3', 'ibs@ibs.com');</v>
      </c>
      <c r="M4" s="2"/>
    </row>
    <row r="5">
      <c r="A5" s="1">
        <f t="shared" si="4"/>
        <v>3</v>
      </c>
      <c r="B5" s="1" t="s">
        <v>32</v>
      </c>
      <c r="C5" s="1" t="s">
        <v>33</v>
      </c>
      <c r="D5" s="1" t="s">
        <v>34</v>
      </c>
      <c r="E5" s="1" t="s">
        <v>22</v>
      </c>
      <c r="F5" s="2"/>
      <c r="G5" s="2" t="str">
        <f t="shared" ref="G5:K5" si="6">IF(OR(A5="NULL", A5 = ""),"NULL","'" &amp; A5 &amp; "'")</f>
        <v>'3'</v>
      </c>
      <c r="H5" s="2" t="str">
        <f t="shared" si="6"/>
        <v>'IBS4'</v>
      </c>
      <c r="I5" s="2" t="str">
        <f t="shared" si="6"/>
        <v>'Москва4'</v>
      </c>
      <c r="J5" s="2" t="str">
        <f t="shared" si="6"/>
        <v>'Пермь4'</v>
      </c>
      <c r="K5" s="2" t="str">
        <f t="shared" si="6"/>
        <v>'ibs@ibs.com'</v>
      </c>
      <c r="L5" s="2" t="str">
        <f t="shared" si="3"/>
        <v>INSERT INTO companies VALUES('3', 'IBS4', 'Москва4', 'Пермь4', 'ibs@ibs.com');</v>
      </c>
      <c r="M5" s="2"/>
    </row>
    <row r="6">
      <c r="A6" s="1">
        <f t="shared" si="4"/>
        <v>4</v>
      </c>
      <c r="B6" s="1" t="s">
        <v>37</v>
      </c>
      <c r="C6" s="1" t="s">
        <v>38</v>
      </c>
      <c r="D6" s="1" t="s">
        <v>39</v>
      </c>
      <c r="E6" s="1" t="s">
        <v>22</v>
      </c>
      <c r="F6" s="2"/>
      <c r="G6" s="2" t="str">
        <f t="shared" ref="G6:K6" si="7">IF(OR(A6="NULL", A6 = ""),"NULL","'" &amp; A6 &amp; "'")</f>
        <v>'4'</v>
      </c>
      <c r="H6" s="2" t="str">
        <f t="shared" si="7"/>
        <v>'IBS5'</v>
      </c>
      <c r="I6" s="2" t="str">
        <f t="shared" si="7"/>
        <v>'Москва5'</v>
      </c>
      <c r="J6" s="2" t="str">
        <f t="shared" si="7"/>
        <v>'Пермь5'</v>
      </c>
      <c r="K6" s="2" t="str">
        <f t="shared" si="7"/>
        <v>'ibs@ibs.com'</v>
      </c>
      <c r="L6" s="2" t="str">
        <f t="shared" si="3"/>
        <v>INSERT INTO companies VALUES('4', 'IBS5', 'Москва5', 'Пермь5', 'ibs@ibs.com');</v>
      </c>
      <c r="M6" s="2"/>
    </row>
    <row r="7">
      <c r="A7" s="1">
        <f t="shared" si="4"/>
        <v>5</v>
      </c>
      <c r="B7" s="1" t="s">
        <v>42</v>
      </c>
      <c r="C7" s="1" t="s">
        <v>43</v>
      </c>
      <c r="D7" s="1" t="s">
        <v>44</v>
      </c>
      <c r="E7" s="1" t="s">
        <v>22</v>
      </c>
      <c r="F7" s="2"/>
      <c r="G7" s="2" t="str">
        <f t="shared" ref="G7:K7" si="8">IF(OR(A7="NULL", A7 = ""),"NULL","'" &amp; A7 &amp; "'")</f>
        <v>'5'</v>
      </c>
      <c r="H7" s="2" t="str">
        <f t="shared" si="8"/>
        <v>'IBS6'</v>
      </c>
      <c r="I7" s="2" t="str">
        <f t="shared" si="8"/>
        <v>'Москва6'</v>
      </c>
      <c r="J7" s="2" t="str">
        <f t="shared" si="8"/>
        <v>'Пермь6'</v>
      </c>
      <c r="K7" s="2" t="str">
        <f t="shared" si="8"/>
        <v>'ibs@ibs.com'</v>
      </c>
      <c r="L7" s="2" t="str">
        <f t="shared" si="3"/>
        <v>INSERT INTO companies VALUES('5', 'IBS6', 'Москва6', 'Пермь6', 'ibs@ibs.com');</v>
      </c>
      <c r="M7" s="2"/>
    </row>
    <row r="8">
      <c r="A8" s="1">
        <f t="shared" si="4"/>
        <v>6</v>
      </c>
      <c r="B8" s="1" t="s">
        <v>45</v>
      </c>
      <c r="C8" s="1" t="s">
        <v>46</v>
      </c>
      <c r="D8" s="1" t="s">
        <v>47</v>
      </c>
      <c r="E8" s="1" t="s">
        <v>22</v>
      </c>
      <c r="F8" s="2"/>
      <c r="G8" s="2" t="str">
        <f t="shared" ref="G8:K8" si="9">IF(OR(A8="NULL", A8 = ""),"NULL","'" &amp; A8 &amp; "'")</f>
        <v>'6'</v>
      </c>
      <c r="H8" s="2" t="str">
        <f t="shared" si="9"/>
        <v>'IBS7'</v>
      </c>
      <c r="I8" s="2" t="str">
        <f t="shared" si="9"/>
        <v>'Москва7'</v>
      </c>
      <c r="J8" s="2" t="str">
        <f t="shared" si="9"/>
        <v>'Пермь7'</v>
      </c>
      <c r="K8" s="2" t="str">
        <f t="shared" si="9"/>
        <v>'ibs@ibs.com'</v>
      </c>
      <c r="L8" s="2" t="str">
        <f t="shared" si="3"/>
        <v>INSERT INTO companies VALUES('6', 'IBS7', 'Москва7', 'Пермь7', 'ibs@ibs.com');</v>
      </c>
      <c r="M8" s="2"/>
    </row>
    <row r="9">
      <c r="A9" s="1">
        <f t="shared" si="4"/>
        <v>7</v>
      </c>
      <c r="B9" s="1" t="s">
        <v>50</v>
      </c>
      <c r="C9" s="1" t="s">
        <v>51</v>
      </c>
      <c r="D9" s="1" t="s">
        <v>52</v>
      </c>
      <c r="E9" s="1" t="s">
        <v>22</v>
      </c>
      <c r="F9" s="2"/>
      <c r="G9" s="2" t="str">
        <f t="shared" ref="G9:K9" si="10">IF(OR(A9="NULL", A9 = ""),"NULL","'" &amp; A9 &amp; "'")</f>
        <v>'7'</v>
      </c>
      <c r="H9" s="2" t="str">
        <f t="shared" si="10"/>
        <v>'IBS8'</v>
      </c>
      <c r="I9" s="2" t="str">
        <f t="shared" si="10"/>
        <v>'Москва8'</v>
      </c>
      <c r="J9" s="2" t="str">
        <f t="shared" si="10"/>
        <v>'Пермь8'</v>
      </c>
      <c r="K9" s="2" t="str">
        <f t="shared" si="10"/>
        <v>'ibs@ibs.com'</v>
      </c>
      <c r="L9" s="2" t="str">
        <f t="shared" si="3"/>
        <v>INSERT INTO companies VALUES('7', 'IBS8', 'Москва8', 'Пермь8', 'ibs@ibs.com');</v>
      </c>
      <c r="M9" s="2"/>
    </row>
    <row r="10">
      <c r="A10" s="1">
        <f t="shared" si="4"/>
        <v>8</v>
      </c>
      <c r="B10" s="1" t="s">
        <v>55</v>
      </c>
      <c r="C10" s="1" t="s">
        <v>56</v>
      </c>
      <c r="D10" s="1" t="s">
        <v>57</v>
      </c>
      <c r="E10" s="1" t="s">
        <v>22</v>
      </c>
      <c r="F10" s="2"/>
      <c r="G10" s="2" t="str">
        <f t="shared" ref="G10:K10" si="11">IF(OR(A10="NULL", A10 = ""),"NULL","'" &amp; A10 &amp; "'")</f>
        <v>'8'</v>
      </c>
      <c r="H10" s="2" t="str">
        <f t="shared" si="11"/>
        <v>'IBS9'</v>
      </c>
      <c r="I10" s="2" t="str">
        <f t="shared" si="11"/>
        <v>'Москва9'</v>
      </c>
      <c r="J10" s="2" t="str">
        <f t="shared" si="11"/>
        <v>'Пермь9'</v>
      </c>
      <c r="K10" s="2" t="str">
        <f t="shared" si="11"/>
        <v>'ibs@ibs.com'</v>
      </c>
      <c r="L10" s="2" t="str">
        <f t="shared" si="3"/>
        <v>INSERT INTO companies VALUES('8', 'IBS9', 'Москва9', 'Пермь9', 'ibs@ibs.com');</v>
      </c>
      <c r="M10" s="2"/>
    </row>
    <row r="11">
      <c r="A11" s="1">
        <f t="shared" si="4"/>
        <v>9</v>
      </c>
      <c r="B11" s="1" t="s">
        <v>60</v>
      </c>
      <c r="C11" s="1" t="s">
        <v>61</v>
      </c>
      <c r="D11" s="1" t="s">
        <v>62</v>
      </c>
      <c r="E11" s="1" t="s">
        <v>22</v>
      </c>
      <c r="F11" s="2"/>
      <c r="G11" s="2" t="str">
        <f t="shared" ref="G11:K11" si="12">IF(OR(A11="NULL", A11 = ""),"NULL","'" &amp; A11 &amp; "'")</f>
        <v>'9'</v>
      </c>
      <c r="H11" s="2" t="str">
        <f t="shared" si="12"/>
        <v>'IBS10'</v>
      </c>
      <c r="I11" s="2" t="str">
        <f t="shared" si="12"/>
        <v>'Москва10'</v>
      </c>
      <c r="J11" s="2" t="str">
        <f t="shared" si="12"/>
        <v>'Пермь10'</v>
      </c>
      <c r="K11" s="2" t="str">
        <f t="shared" si="12"/>
        <v>'ibs@ibs.com'</v>
      </c>
      <c r="L11" s="2" t="str">
        <f t="shared" si="3"/>
        <v>INSERT INTO companies VALUES('9', 'IBS10', 'Москва10', 'Пермь10', 'ibs@ibs.com');</v>
      </c>
      <c r="M11" s="2"/>
    </row>
    <row r="12">
      <c r="A12" s="1">
        <f t="shared" si="4"/>
        <v>10</v>
      </c>
      <c r="B12" s="1" t="s">
        <v>65</v>
      </c>
      <c r="C12" s="1" t="s">
        <v>66</v>
      </c>
      <c r="D12" s="1" t="s">
        <v>67</v>
      </c>
      <c r="E12" s="1" t="s">
        <v>22</v>
      </c>
      <c r="F12" s="2"/>
      <c r="G12" s="2" t="str">
        <f t="shared" ref="G12:K12" si="13">IF(OR(A12="NULL", A12 = ""),"NULL","'" &amp; A12 &amp; "'")</f>
        <v>'10'</v>
      </c>
      <c r="H12" s="2" t="str">
        <f t="shared" si="13"/>
        <v>'IBS11'</v>
      </c>
      <c r="I12" s="2" t="str">
        <f t="shared" si="13"/>
        <v>'Москва11'</v>
      </c>
      <c r="J12" s="2" t="str">
        <f t="shared" si="13"/>
        <v>'Пермь11'</v>
      </c>
      <c r="K12" s="2" t="str">
        <f t="shared" si="13"/>
        <v>'ibs@ibs.com'</v>
      </c>
      <c r="L12" s="2" t="str">
        <f t="shared" si="3"/>
        <v>INSERT INTO companies VALUES('10', 'IBS11', 'Москва11', 'Пермь11', 'ibs@ibs.com');</v>
      </c>
      <c r="M12" s="2"/>
    </row>
    <row r="13">
      <c r="A13" s="1">
        <f t="shared" si="4"/>
        <v>11</v>
      </c>
      <c r="B13" s="1" t="s">
        <v>68</v>
      </c>
      <c r="C13" s="1" t="s">
        <v>69</v>
      </c>
      <c r="D13" s="1" t="s">
        <v>70</v>
      </c>
      <c r="E13" s="1" t="s">
        <v>22</v>
      </c>
      <c r="F13" s="2"/>
      <c r="G13" s="2" t="str">
        <f t="shared" ref="G13:K13" si="14">IF(OR(A13="NULL", A13 = ""),"NULL","'" &amp; A13 &amp; "'")</f>
        <v>'11'</v>
      </c>
      <c r="H13" s="2" t="str">
        <f t="shared" si="14"/>
        <v>'IBS12'</v>
      </c>
      <c r="I13" s="2" t="str">
        <f t="shared" si="14"/>
        <v>'Москва12'</v>
      </c>
      <c r="J13" s="2" t="str">
        <f t="shared" si="14"/>
        <v>'Пермь12'</v>
      </c>
      <c r="K13" s="2" t="str">
        <f t="shared" si="14"/>
        <v>'ibs@ibs.com'</v>
      </c>
      <c r="L13" s="2" t="str">
        <f t="shared" si="3"/>
        <v>INSERT INTO companies VALUES('11', 'IBS12', 'Москва12', 'Пермь12', 'ibs@ibs.com');</v>
      </c>
      <c r="M13" s="2"/>
    </row>
    <row r="14">
      <c r="A14" s="1">
        <f t="shared" si="4"/>
        <v>12</v>
      </c>
      <c r="B14" s="1" t="s">
        <v>73</v>
      </c>
      <c r="C14" s="1" t="s">
        <v>74</v>
      </c>
      <c r="D14" s="1" t="s">
        <v>75</v>
      </c>
      <c r="E14" s="1" t="s">
        <v>22</v>
      </c>
      <c r="F14" s="2"/>
      <c r="G14" s="2" t="str">
        <f t="shared" ref="G14:K14" si="15">IF(OR(A14="NULL", A14 = ""),"NULL","'" &amp; A14 &amp; "'")</f>
        <v>'12'</v>
      </c>
      <c r="H14" s="2" t="str">
        <f t="shared" si="15"/>
        <v>'IBS13'</v>
      </c>
      <c r="I14" s="2" t="str">
        <f t="shared" si="15"/>
        <v>'Москва13'</v>
      </c>
      <c r="J14" s="2" t="str">
        <f t="shared" si="15"/>
        <v>'Пермь13'</v>
      </c>
      <c r="K14" s="2" t="str">
        <f t="shared" si="15"/>
        <v>'ibs@ibs.com'</v>
      </c>
      <c r="L14" s="2" t="str">
        <f t="shared" si="3"/>
        <v>INSERT INTO companies VALUES('12', 'IBS13', 'Москва13', 'Пермь13', 'ibs@ibs.com');</v>
      </c>
      <c r="M14" s="2"/>
    </row>
    <row r="15">
      <c r="A15" s="5">
        <f t="shared" si="4"/>
        <v>13</v>
      </c>
      <c r="B15" s="5" t="s">
        <v>78</v>
      </c>
      <c r="C15" s="5" t="s">
        <v>79</v>
      </c>
      <c r="D15" s="5" t="s">
        <v>80</v>
      </c>
      <c r="E15" s="5" t="s">
        <v>22</v>
      </c>
      <c r="G15" s="7" t="str">
        <f t="shared" ref="G15:K15" si="16">IF(OR(A15="NULL", A15 = ""),"NULL","'" &amp; A15 &amp; "'")</f>
        <v>'13'</v>
      </c>
      <c r="H15" s="7" t="str">
        <f t="shared" si="16"/>
        <v>'IBS14'</v>
      </c>
      <c r="I15" s="7" t="str">
        <f t="shared" si="16"/>
        <v>'Москва14'</v>
      </c>
      <c r="J15" s="7" t="str">
        <f t="shared" si="16"/>
        <v>'Пермь14'</v>
      </c>
      <c r="K15" s="7" t="str">
        <f t="shared" si="16"/>
        <v>'ibs@ibs.com'</v>
      </c>
      <c r="L15" t="str">
        <f t="shared" si="3"/>
        <v>INSERT INTO companies VALUES('13', 'IBS14', 'Москва14', 'Пермь14', 'ibs@ibs.com');</v>
      </c>
    </row>
    <row r="16">
      <c r="A16" s="5">
        <f t="shared" si="4"/>
        <v>14</v>
      </c>
      <c r="B16" s="5" t="s">
        <v>83</v>
      </c>
      <c r="C16" s="5" t="s">
        <v>84</v>
      </c>
      <c r="D16" s="5" t="s">
        <v>85</v>
      </c>
      <c r="E16" s="5" t="s">
        <v>22</v>
      </c>
      <c r="G16" s="7" t="str">
        <f t="shared" ref="G16:K16" si="17">IF(OR(A16="NULL", A16 = ""),"NULL","'" &amp; A16 &amp; "'")</f>
        <v>'14'</v>
      </c>
      <c r="H16" s="7" t="str">
        <f t="shared" si="17"/>
        <v>'IBS15'</v>
      </c>
      <c r="I16" s="7" t="str">
        <f t="shared" si="17"/>
        <v>'Москва15'</v>
      </c>
      <c r="J16" s="7" t="str">
        <f t="shared" si="17"/>
        <v>'Пермь15'</v>
      </c>
      <c r="K16" s="7" t="str">
        <f t="shared" si="17"/>
        <v>'ibs@ibs.com'</v>
      </c>
      <c r="L16" t="str">
        <f t="shared" si="3"/>
        <v>INSERT INTO companies VALUES('14', 'IBS15', 'Москва15', 'Пермь15', 'ibs@ibs.com');</v>
      </c>
    </row>
    <row r="17">
      <c r="A17" s="5">
        <f t="shared" si="4"/>
        <v>15</v>
      </c>
      <c r="B17" s="5" t="s">
        <v>96</v>
      </c>
      <c r="C17" s="5" t="s">
        <v>98</v>
      </c>
      <c r="D17" s="5" t="s">
        <v>99</v>
      </c>
      <c r="E17" s="5" t="s">
        <v>22</v>
      </c>
      <c r="G17" s="7" t="str">
        <f t="shared" ref="G17:K17" si="18">IF(OR(A17="NULL", A17 = ""),"NULL","'" &amp; A17 &amp; "'")</f>
        <v>'15'</v>
      </c>
      <c r="H17" s="7" t="str">
        <f t="shared" si="18"/>
        <v>'IBS16'</v>
      </c>
      <c r="I17" s="7" t="str">
        <f t="shared" si="18"/>
        <v>'Москва16'</v>
      </c>
      <c r="J17" s="7" t="str">
        <f t="shared" si="18"/>
        <v>'Пермь16'</v>
      </c>
      <c r="K17" s="7" t="str">
        <f t="shared" si="18"/>
        <v>'ibs@ibs.com'</v>
      </c>
      <c r="L17" t="str">
        <f t="shared" si="3"/>
        <v>INSERT INTO companies VALUES('15', 'IBS16', 'Москва16', 'Пермь16', 'ibs@ibs.com');</v>
      </c>
    </row>
    <row r="18">
      <c r="A18" s="5">
        <f t="shared" si="4"/>
        <v>16</v>
      </c>
      <c r="B18" s="5" t="s">
        <v>101</v>
      </c>
      <c r="C18" s="5" t="s">
        <v>102</v>
      </c>
      <c r="D18" s="5" t="s">
        <v>103</v>
      </c>
      <c r="E18" s="5" t="s">
        <v>22</v>
      </c>
      <c r="G18" s="7" t="str">
        <f t="shared" ref="G18:K18" si="19">IF(OR(A18="NULL", A18 = ""),"NULL","'" &amp; A18 &amp; "'")</f>
        <v>'16'</v>
      </c>
      <c r="H18" s="7" t="str">
        <f t="shared" si="19"/>
        <v>'IBS17'</v>
      </c>
      <c r="I18" s="7" t="str">
        <f t="shared" si="19"/>
        <v>'Москва17'</v>
      </c>
      <c r="J18" s="7" t="str">
        <f t="shared" si="19"/>
        <v>'Пермь17'</v>
      </c>
      <c r="K18" s="7" t="str">
        <f t="shared" si="19"/>
        <v>'ibs@ibs.com'</v>
      </c>
      <c r="L18" t="str">
        <f t="shared" si="3"/>
        <v>INSERT INTO companies VALUES('16', 'IBS17', 'Москва17', 'Пермь17', 'ibs@ibs.com');</v>
      </c>
    </row>
    <row r="19">
      <c r="A19" s="5">
        <f t="shared" si="4"/>
        <v>17</v>
      </c>
      <c r="B19" s="5" t="s">
        <v>106</v>
      </c>
      <c r="C19" s="5" t="s">
        <v>107</v>
      </c>
      <c r="D19" s="5" t="s">
        <v>108</v>
      </c>
      <c r="E19" s="5" t="s">
        <v>22</v>
      </c>
      <c r="G19" s="7" t="str">
        <f t="shared" ref="G19:K19" si="20">IF(OR(A19="NULL", A19 = ""),"NULL","'" &amp; A19 &amp; "'")</f>
        <v>'17'</v>
      </c>
      <c r="H19" s="7" t="str">
        <f t="shared" si="20"/>
        <v>'IBS18'</v>
      </c>
      <c r="I19" s="7" t="str">
        <f t="shared" si="20"/>
        <v>'Москва18'</v>
      </c>
      <c r="J19" s="7" t="str">
        <f t="shared" si="20"/>
        <v>'Пермь18'</v>
      </c>
      <c r="K19" s="7" t="str">
        <f t="shared" si="20"/>
        <v>'ibs@ibs.com'</v>
      </c>
      <c r="L19" t="str">
        <f t="shared" si="3"/>
        <v>INSERT INTO companies VALUES('17', 'IBS18', 'Москва18', 'Пермь18', 'ibs@ibs.com');</v>
      </c>
    </row>
    <row r="20">
      <c r="A20" s="5">
        <f t="shared" si="4"/>
        <v>18</v>
      </c>
      <c r="B20" s="5" t="s">
        <v>111</v>
      </c>
      <c r="C20" s="5" t="s">
        <v>112</v>
      </c>
      <c r="D20" s="5" t="s">
        <v>113</v>
      </c>
      <c r="E20" s="5" t="s">
        <v>22</v>
      </c>
      <c r="G20" s="7" t="str">
        <f t="shared" ref="G20:K20" si="21">IF(OR(A20="NULL", A20 = ""),"NULL","'" &amp; A20 &amp; "'")</f>
        <v>'18'</v>
      </c>
      <c r="H20" s="7" t="str">
        <f t="shared" si="21"/>
        <v>'IBS19'</v>
      </c>
      <c r="I20" s="7" t="str">
        <f t="shared" si="21"/>
        <v>'Москва19'</v>
      </c>
      <c r="J20" s="7" t="str">
        <f t="shared" si="21"/>
        <v>'Пермь19'</v>
      </c>
      <c r="K20" s="7" t="str">
        <f t="shared" si="21"/>
        <v>'ibs@ibs.com'</v>
      </c>
      <c r="L20" t="str">
        <f t="shared" si="3"/>
        <v>INSERT INTO companies VALUES('18', 'IBS19', 'Москва19', 'Пермь19', 'ibs@ibs.com');</v>
      </c>
    </row>
    <row r="21">
      <c r="A21" s="5">
        <f t="shared" si="4"/>
        <v>19</v>
      </c>
      <c r="B21" s="5" t="s">
        <v>116</v>
      </c>
      <c r="C21" s="5" t="s">
        <v>117</v>
      </c>
      <c r="D21" s="5" t="s">
        <v>118</v>
      </c>
      <c r="E21" s="5" t="s">
        <v>22</v>
      </c>
      <c r="G21" s="7" t="str">
        <f t="shared" ref="G21:K21" si="22">IF(OR(A21="NULL", A21 = ""),"NULL","'" &amp; A21 &amp; "'")</f>
        <v>'19'</v>
      </c>
      <c r="H21" s="7" t="str">
        <f t="shared" si="22"/>
        <v>'IBS20'</v>
      </c>
      <c r="I21" s="7" t="str">
        <f t="shared" si="22"/>
        <v>'Москва20'</v>
      </c>
      <c r="J21" s="7" t="str">
        <f t="shared" si="22"/>
        <v>'Пермь20'</v>
      </c>
      <c r="K21" s="7" t="str">
        <f t="shared" si="22"/>
        <v>'ibs@ibs.com'</v>
      </c>
      <c r="L21" t="str">
        <f t="shared" si="3"/>
        <v>INSERT INTO companies VALUES('19', 'IBS20', 'Москва20', 'Пермь20', 'ibs@ibs.com');</v>
      </c>
    </row>
    <row r="22">
      <c r="A22" s="5">
        <f t="shared" si="4"/>
        <v>20</v>
      </c>
      <c r="B22" s="5" t="s">
        <v>121</v>
      </c>
      <c r="C22" s="5" t="s">
        <v>122</v>
      </c>
      <c r="D22" s="5" t="s">
        <v>124</v>
      </c>
      <c r="E22" s="5" t="s">
        <v>22</v>
      </c>
      <c r="G22" s="7" t="str">
        <f t="shared" ref="G22:K22" si="23">IF(OR(A22="NULL", A22 = ""),"NULL","'" &amp; A22 &amp; "'")</f>
        <v>'20'</v>
      </c>
      <c r="H22" s="7" t="str">
        <f t="shared" si="23"/>
        <v>'IBS21'</v>
      </c>
      <c r="I22" s="7" t="str">
        <f t="shared" si="23"/>
        <v>'Москва21'</v>
      </c>
      <c r="J22" s="7" t="str">
        <f t="shared" si="23"/>
        <v>'Пермь21'</v>
      </c>
      <c r="K22" s="7" t="str">
        <f t="shared" si="23"/>
        <v>'ibs@ibs.com'</v>
      </c>
      <c r="L22" t="str">
        <f t="shared" si="3"/>
        <v>INSERT INTO companies VALUES('20', 'IBS21', 'Москва21', 'Пермь21', 'ibs@ibs.com');</v>
      </c>
    </row>
    <row r="23">
      <c r="A23" s="5">
        <f t="shared" si="4"/>
        <v>21</v>
      </c>
      <c r="B23" s="5" t="s">
        <v>126</v>
      </c>
      <c r="C23" s="5" t="s">
        <v>127</v>
      </c>
      <c r="D23" s="5" t="s">
        <v>128</v>
      </c>
      <c r="E23" s="5" t="s">
        <v>22</v>
      </c>
      <c r="G23" s="7" t="str">
        <f t="shared" ref="G23:K23" si="24">IF(OR(A23="NULL", A23 = ""),"NULL","'" &amp; A23 &amp; "'")</f>
        <v>'21'</v>
      </c>
      <c r="H23" s="7" t="str">
        <f t="shared" si="24"/>
        <v>'IBS22'</v>
      </c>
      <c r="I23" s="7" t="str">
        <f t="shared" si="24"/>
        <v>'Москва22'</v>
      </c>
      <c r="J23" s="7" t="str">
        <f t="shared" si="24"/>
        <v>'Пермь22'</v>
      </c>
      <c r="K23" s="7" t="str">
        <f t="shared" si="24"/>
        <v>'ibs@ibs.com'</v>
      </c>
      <c r="L23" t="str">
        <f t="shared" si="3"/>
        <v>INSERT INTO companies VALUES('21', 'IBS22', 'Москва22', 'Пермь22', 'ibs@ibs.com');</v>
      </c>
    </row>
    <row r="24">
      <c r="A24" s="5">
        <f t="shared" si="4"/>
        <v>22</v>
      </c>
      <c r="B24" s="5" t="s">
        <v>133</v>
      </c>
      <c r="C24" s="5" t="s">
        <v>134</v>
      </c>
      <c r="D24" s="5" t="s">
        <v>135</v>
      </c>
      <c r="E24" s="5" t="s">
        <v>22</v>
      </c>
      <c r="G24" s="7" t="str">
        <f t="shared" ref="G24:K24" si="25">IF(OR(A24="NULL", A24 = ""),"NULL","'" &amp; A24 &amp; "'")</f>
        <v>'22'</v>
      </c>
      <c r="H24" s="7" t="str">
        <f t="shared" si="25"/>
        <v>'IBS23'</v>
      </c>
      <c r="I24" s="7" t="str">
        <f t="shared" si="25"/>
        <v>'Москва23'</v>
      </c>
      <c r="J24" s="7" t="str">
        <f t="shared" si="25"/>
        <v>'Пермь23'</v>
      </c>
      <c r="K24" s="7" t="str">
        <f t="shared" si="25"/>
        <v>'ibs@ibs.com'</v>
      </c>
      <c r="L24" t="str">
        <f t="shared" si="3"/>
        <v>INSERT INTO companies VALUES('22', 'IBS23', 'Москва23', 'Пермь23', 'ibs@ibs.com');</v>
      </c>
    </row>
    <row r="25">
      <c r="A25" s="5">
        <f t="shared" si="4"/>
        <v>23</v>
      </c>
      <c r="B25" s="5" t="s">
        <v>138</v>
      </c>
      <c r="C25" s="5" t="s">
        <v>139</v>
      </c>
      <c r="D25" s="5" t="s">
        <v>140</v>
      </c>
      <c r="E25" s="5" t="s">
        <v>22</v>
      </c>
      <c r="G25" s="7" t="str">
        <f t="shared" ref="G25:K25" si="26">IF(OR(A25="NULL", A25 = ""),"NULL","'" &amp; A25 &amp; "'")</f>
        <v>'23'</v>
      </c>
      <c r="H25" s="7" t="str">
        <f t="shared" si="26"/>
        <v>'IBS24'</v>
      </c>
      <c r="I25" s="7" t="str">
        <f t="shared" si="26"/>
        <v>'Москва24'</v>
      </c>
      <c r="J25" s="7" t="str">
        <f t="shared" si="26"/>
        <v>'Пермь24'</v>
      </c>
      <c r="K25" s="7" t="str">
        <f t="shared" si="26"/>
        <v>'ibs@ibs.com'</v>
      </c>
      <c r="L25" t="str">
        <f t="shared" si="3"/>
        <v>INSERT INTO companies VALUES('23', 'IBS24', 'Москва24', 'Пермь24', 'ibs@ibs.com');</v>
      </c>
    </row>
    <row r="26">
      <c r="A26" s="5">
        <f t="shared" si="4"/>
        <v>24</v>
      </c>
      <c r="B26" s="5" t="s">
        <v>143</v>
      </c>
      <c r="C26" s="5" t="s">
        <v>144</v>
      </c>
      <c r="D26" s="5" t="s">
        <v>145</v>
      </c>
      <c r="E26" s="5" t="s">
        <v>22</v>
      </c>
      <c r="G26" s="7" t="str">
        <f t="shared" ref="G26:K26" si="27">IF(OR(A26="NULL", A26 = ""),"NULL","'" &amp; A26 &amp; "'")</f>
        <v>'24'</v>
      </c>
      <c r="H26" s="7" t="str">
        <f t="shared" si="27"/>
        <v>'IBS25'</v>
      </c>
      <c r="I26" s="7" t="str">
        <f t="shared" si="27"/>
        <v>'Москва25'</v>
      </c>
      <c r="J26" s="7" t="str">
        <f t="shared" si="27"/>
        <v>'Пермь25'</v>
      </c>
      <c r="K26" s="7" t="str">
        <f t="shared" si="27"/>
        <v>'ibs@ibs.com'</v>
      </c>
      <c r="L26" t="str">
        <f t="shared" si="3"/>
        <v>INSERT INTO companies VALUES('24', 'IBS25', 'Москва25', 'Пермь25', 'ibs@ibs.com');</v>
      </c>
    </row>
    <row r="27">
      <c r="A27" s="5">
        <f t="shared" si="4"/>
        <v>25</v>
      </c>
      <c r="B27" s="5" t="s">
        <v>150</v>
      </c>
      <c r="C27" s="5" t="s">
        <v>151</v>
      </c>
      <c r="D27" s="5" t="s">
        <v>152</v>
      </c>
      <c r="E27" s="5" t="s">
        <v>22</v>
      </c>
      <c r="G27" s="7" t="str">
        <f t="shared" ref="G27:K27" si="28">IF(OR(A27="NULL", A27 = ""),"NULL","'" &amp; A27 &amp; "'")</f>
        <v>'25'</v>
      </c>
      <c r="H27" s="7" t="str">
        <f t="shared" si="28"/>
        <v>'IBS26'</v>
      </c>
      <c r="I27" s="7" t="str">
        <f t="shared" si="28"/>
        <v>'Москва26'</v>
      </c>
      <c r="J27" s="7" t="str">
        <f t="shared" si="28"/>
        <v>'Пермь26'</v>
      </c>
      <c r="K27" s="7" t="str">
        <f t="shared" si="28"/>
        <v>'ibs@ibs.com'</v>
      </c>
      <c r="L27" t="str">
        <f t="shared" si="3"/>
        <v>INSERT INTO companies VALUES('25', 'IBS26', 'Москва26', 'Пермь26', 'ibs@ibs.com');</v>
      </c>
    </row>
    <row r="28">
      <c r="A28" s="5">
        <f t="shared" si="4"/>
        <v>26</v>
      </c>
      <c r="B28" s="5" t="s">
        <v>153</v>
      </c>
      <c r="C28" s="5" t="s">
        <v>154</v>
      </c>
      <c r="D28" s="5" t="s">
        <v>155</v>
      </c>
      <c r="E28" s="5" t="s">
        <v>22</v>
      </c>
      <c r="G28" s="7" t="str">
        <f t="shared" ref="G28:K28" si="29">IF(OR(A28="NULL", A28 = ""),"NULL","'" &amp; A28 &amp; "'")</f>
        <v>'26'</v>
      </c>
      <c r="H28" s="7" t="str">
        <f t="shared" si="29"/>
        <v>'IBS27'</v>
      </c>
      <c r="I28" s="7" t="str">
        <f t="shared" si="29"/>
        <v>'Москва27'</v>
      </c>
      <c r="J28" s="7" t="str">
        <f t="shared" si="29"/>
        <v>'Пермь27'</v>
      </c>
      <c r="K28" s="7" t="str">
        <f t="shared" si="29"/>
        <v>'ibs@ibs.com'</v>
      </c>
      <c r="L28" t="str">
        <f t="shared" si="3"/>
        <v>INSERT INTO companies VALUES('26', 'IBS27', 'Москва27', 'Пермь27', 'ibs@ibs.com');</v>
      </c>
    </row>
    <row r="29">
      <c r="A29" s="5">
        <f t="shared" si="4"/>
        <v>27</v>
      </c>
      <c r="B29" s="5" t="s">
        <v>160</v>
      </c>
      <c r="C29" s="5" t="s">
        <v>161</v>
      </c>
      <c r="D29" s="5" t="s">
        <v>162</v>
      </c>
      <c r="E29" s="5" t="s">
        <v>22</v>
      </c>
      <c r="G29" s="7" t="str">
        <f t="shared" ref="G29:K29" si="30">IF(OR(A29="NULL", A29 = ""),"NULL","'" &amp; A29 &amp; "'")</f>
        <v>'27'</v>
      </c>
      <c r="H29" s="7" t="str">
        <f t="shared" si="30"/>
        <v>'IBS28'</v>
      </c>
      <c r="I29" s="7" t="str">
        <f t="shared" si="30"/>
        <v>'Москва28'</v>
      </c>
      <c r="J29" s="7" t="str">
        <f t="shared" si="30"/>
        <v>'Пермь28'</v>
      </c>
      <c r="K29" s="7" t="str">
        <f t="shared" si="30"/>
        <v>'ibs@ibs.com'</v>
      </c>
      <c r="L29" t="str">
        <f t="shared" si="3"/>
        <v>INSERT INTO companies VALUES('27', 'IBS28', 'Москва28', 'Пермь28', 'ibs@ibs.com');</v>
      </c>
    </row>
    <row r="30">
      <c r="A30" s="5">
        <f t="shared" si="4"/>
        <v>28</v>
      </c>
      <c r="B30" s="5" t="s">
        <v>165</v>
      </c>
      <c r="C30" s="5" t="s">
        <v>166</v>
      </c>
      <c r="D30" s="5" t="s">
        <v>167</v>
      </c>
      <c r="E30" s="5" t="s">
        <v>22</v>
      </c>
      <c r="G30" s="7" t="str">
        <f t="shared" ref="G30:K30" si="31">IF(OR(A30="NULL", A30 = ""),"NULL","'" &amp; A30 &amp; "'")</f>
        <v>'28'</v>
      </c>
      <c r="H30" s="7" t="str">
        <f t="shared" si="31"/>
        <v>'IBS29'</v>
      </c>
      <c r="I30" s="7" t="str">
        <f t="shared" si="31"/>
        <v>'Москва29'</v>
      </c>
      <c r="J30" s="7" t="str">
        <f t="shared" si="31"/>
        <v>'Пермь29'</v>
      </c>
      <c r="K30" s="7" t="str">
        <f t="shared" si="31"/>
        <v>'ibs@ibs.com'</v>
      </c>
      <c r="L30" t="str">
        <f t="shared" si="3"/>
        <v>INSERT INTO companies VALUES('28', 'IBS29', 'Москва29', 'Пермь29', 'ibs@ibs.com');</v>
      </c>
    </row>
    <row r="31">
      <c r="A31" s="5">
        <f t="shared" si="4"/>
        <v>29</v>
      </c>
      <c r="B31" s="5" t="s">
        <v>170</v>
      </c>
      <c r="C31" s="5" t="s">
        <v>171</v>
      </c>
      <c r="D31" s="5" t="s">
        <v>173</v>
      </c>
      <c r="E31" s="5" t="s">
        <v>22</v>
      </c>
      <c r="G31" s="7" t="str">
        <f t="shared" ref="G31:K31" si="32">IF(OR(A31="NULL", A31 = ""),"NULL","'" &amp; A31 &amp; "'")</f>
        <v>'29'</v>
      </c>
      <c r="H31" s="7" t="str">
        <f t="shared" si="32"/>
        <v>'IBS30'</v>
      </c>
      <c r="I31" s="7" t="str">
        <f t="shared" si="32"/>
        <v>'Москва30'</v>
      </c>
      <c r="J31" s="7" t="str">
        <f t="shared" si="32"/>
        <v>'Пермь30'</v>
      </c>
      <c r="K31" s="7" t="str">
        <f t="shared" si="32"/>
        <v>'ibs@ibs.com'</v>
      </c>
      <c r="L31" t="str">
        <f t="shared" si="3"/>
        <v>INSERT INTO companies VALUES('29', 'IBS30', 'Москва30', 'Пермь30', 'ibs@ibs.com');</v>
      </c>
    </row>
    <row r="32">
      <c r="A32" s="5">
        <f t="shared" si="4"/>
        <v>30</v>
      </c>
      <c r="B32" s="5" t="s">
        <v>175</v>
      </c>
      <c r="C32" s="5" t="s">
        <v>176</v>
      </c>
      <c r="D32" s="5" t="s">
        <v>177</v>
      </c>
      <c r="E32" s="5" t="s">
        <v>22</v>
      </c>
      <c r="G32" s="7" t="str">
        <f t="shared" ref="G32:K32" si="33">IF(OR(A32="NULL", A32 = ""),"NULL","'" &amp; A32 &amp; "'")</f>
        <v>'30'</v>
      </c>
      <c r="H32" s="7" t="str">
        <f t="shared" si="33"/>
        <v>'IBS31'</v>
      </c>
      <c r="I32" s="7" t="str">
        <f t="shared" si="33"/>
        <v>'Москва31'</v>
      </c>
      <c r="J32" s="7" t="str">
        <f t="shared" si="33"/>
        <v>'Пермь31'</v>
      </c>
      <c r="K32" s="7" t="str">
        <f t="shared" si="33"/>
        <v>'ibs@ibs.com'</v>
      </c>
      <c r="L32" t="str">
        <f t="shared" si="3"/>
        <v>INSERT INTO companies VALUES('30', 'IBS31', 'Москва31', 'Пермь31', 'ibs@ibs.com');</v>
      </c>
    </row>
    <row r="33">
      <c r="A33" s="5">
        <f t="shared" si="4"/>
        <v>31</v>
      </c>
      <c r="B33" s="5" t="s">
        <v>180</v>
      </c>
      <c r="C33" s="5" t="s">
        <v>181</v>
      </c>
      <c r="D33" s="5" t="s">
        <v>182</v>
      </c>
      <c r="E33" s="5" t="s">
        <v>22</v>
      </c>
      <c r="G33" s="7" t="str">
        <f t="shared" ref="G33:K33" si="34">IF(OR(A33="NULL", A33 = ""),"NULL","'" &amp; A33 &amp; "'")</f>
        <v>'31'</v>
      </c>
      <c r="H33" s="7" t="str">
        <f t="shared" si="34"/>
        <v>'IBS32'</v>
      </c>
      <c r="I33" s="7" t="str">
        <f t="shared" si="34"/>
        <v>'Москва32'</v>
      </c>
      <c r="J33" s="7" t="str">
        <f t="shared" si="34"/>
        <v>'Пермь32'</v>
      </c>
      <c r="K33" s="7" t="str">
        <f t="shared" si="34"/>
        <v>'ibs@ibs.com'</v>
      </c>
      <c r="L33" t="str">
        <f t="shared" si="3"/>
        <v>INSERT INTO companies VALUES('31', 'IBS32', 'Москва32', 'Пермь32', 'ibs@ibs.com');</v>
      </c>
    </row>
    <row r="34">
      <c r="A34" s="5">
        <f t="shared" si="4"/>
        <v>32</v>
      </c>
      <c r="B34" s="5" t="s">
        <v>185</v>
      </c>
      <c r="C34" s="5" t="s">
        <v>186</v>
      </c>
      <c r="D34" s="5" t="s">
        <v>187</v>
      </c>
      <c r="E34" s="5" t="s">
        <v>22</v>
      </c>
      <c r="G34" s="7" t="str">
        <f t="shared" ref="G34:K34" si="35">IF(OR(A34="NULL", A34 = ""),"NULL","'" &amp; A34 &amp; "'")</f>
        <v>'32'</v>
      </c>
      <c r="H34" s="7" t="str">
        <f t="shared" si="35"/>
        <v>'IBS33'</v>
      </c>
      <c r="I34" s="7" t="str">
        <f t="shared" si="35"/>
        <v>'Москва33'</v>
      </c>
      <c r="J34" s="7" t="str">
        <f t="shared" si="35"/>
        <v>'Пермь33'</v>
      </c>
      <c r="K34" s="7" t="str">
        <f t="shared" si="35"/>
        <v>'ibs@ibs.com'</v>
      </c>
      <c r="L34" t="str">
        <f t="shared" si="3"/>
        <v>INSERT INTO companies VALUES('32', 'IBS33', 'Москва33', 'Пермь33', 'ibs@ibs.com');</v>
      </c>
    </row>
    <row r="35">
      <c r="A35" s="5">
        <f t="shared" si="4"/>
        <v>33</v>
      </c>
      <c r="B35" s="5" t="s">
        <v>192</v>
      </c>
      <c r="C35" s="5" t="s">
        <v>193</v>
      </c>
      <c r="D35" s="5" t="s">
        <v>194</v>
      </c>
      <c r="E35" s="5" t="s">
        <v>22</v>
      </c>
      <c r="G35" s="7" t="str">
        <f t="shared" ref="G35:K35" si="36">IF(OR(A35="NULL", A35 = ""),"NULL","'" &amp; A35 &amp; "'")</f>
        <v>'33'</v>
      </c>
      <c r="H35" s="7" t="str">
        <f t="shared" si="36"/>
        <v>'IBS34'</v>
      </c>
      <c r="I35" s="7" t="str">
        <f t="shared" si="36"/>
        <v>'Москва34'</v>
      </c>
      <c r="J35" s="7" t="str">
        <f t="shared" si="36"/>
        <v>'Пермь34'</v>
      </c>
      <c r="K35" s="7" t="str">
        <f t="shared" si="36"/>
        <v>'ibs@ibs.com'</v>
      </c>
      <c r="L35" t="str">
        <f t="shared" si="3"/>
        <v>INSERT INTO companies VALUES('33', 'IBS34', 'Москва34', 'Пермь34', 'ibs@ibs.com');</v>
      </c>
    </row>
    <row r="36">
      <c r="A36" s="5">
        <f t="shared" si="4"/>
        <v>34</v>
      </c>
      <c r="B36" s="5" t="s">
        <v>195</v>
      </c>
      <c r="C36" s="5" t="s">
        <v>196</v>
      </c>
      <c r="D36" s="5" t="s">
        <v>197</v>
      </c>
      <c r="E36" s="5" t="s">
        <v>22</v>
      </c>
      <c r="G36" s="7" t="str">
        <f t="shared" ref="G36:K36" si="37">IF(OR(A36="NULL", A36 = ""),"NULL","'" &amp; A36 &amp; "'")</f>
        <v>'34'</v>
      </c>
      <c r="H36" s="7" t="str">
        <f t="shared" si="37"/>
        <v>'IBS35'</v>
      </c>
      <c r="I36" s="7" t="str">
        <f t="shared" si="37"/>
        <v>'Москва35'</v>
      </c>
      <c r="J36" s="7" t="str">
        <f t="shared" si="37"/>
        <v>'Пермь35'</v>
      </c>
      <c r="K36" s="7" t="str">
        <f t="shared" si="37"/>
        <v>'ibs@ibs.com'</v>
      </c>
      <c r="L36" t="str">
        <f t="shared" si="3"/>
        <v>INSERT INTO companies VALUES('34', 'IBS35', 'Москва35', 'Пермь35', 'ibs@ibs.com');</v>
      </c>
    </row>
    <row r="37">
      <c r="A37" s="5">
        <f t="shared" si="4"/>
        <v>35</v>
      </c>
      <c r="B37" s="5" t="s">
        <v>204</v>
      </c>
      <c r="C37" s="5" t="s">
        <v>205</v>
      </c>
      <c r="D37" s="5" t="s">
        <v>206</v>
      </c>
      <c r="E37" s="5" t="s">
        <v>22</v>
      </c>
      <c r="G37" s="7" t="str">
        <f t="shared" ref="G37:K37" si="38">IF(OR(A37="NULL", A37 = ""),"NULL","'" &amp; A37 &amp; "'")</f>
        <v>'35'</v>
      </c>
      <c r="H37" s="7" t="str">
        <f t="shared" si="38"/>
        <v>'IBS36'</v>
      </c>
      <c r="I37" s="7" t="str">
        <f t="shared" si="38"/>
        <v>'Москва36'</v>
      </c>
      <c r="J37" s="7" t="str">
        <f t="shared" si="38"/>
        <v>'Пермь36'</v>
      </c>
      <c r="K37" s="7" t="str">
        <f t="shared" si="38"/>
        <v>'ibs@ibs.com'</v>
      </c>
      <c r="L37" t="str">
        <f t="shared" si="3"/>
        <v>INSERT INTO companies VALUES('35', 'IBS36', 'Москва36', 'Пермь36', 'ibs@ibs.com');</v>
      </c>
    </row>
    <row r="38">
      <c r="A38" s="5">
        <f t="shared" si="4"/>
        <v>36</v>
      </c>
      <c r="B38" s="5" t="s">
        <v>207</v>
      </c>
      <c r="C38" s="5" t="s">
        <v>208</v>
      </c>
      <c r="D38" s="5" t="s">
        <v>209</v>
      </c>
      <c r="E38" s="5" t="s">
        <v>22</v>
      </c>
      <c r="G38" s="7" t="str">
        <f t="shared" ref="G38:K38" si="39">IF(OR(A38="NULL", A38 = ""),"NULL","'" &amp; A38 &amp; "'")</f>
        <v>'36'</v>
      </c>
      <c r="H38" s="7" t="str">
        <f t="shared" si="39"/>
        <v>'IBS37'</v>
      </c>
      <c r="I38" s="7" t="str">
        <f t="shared" si="39"/>
        <v>'Москва37'</v>
      </c>
      <c r="J38" s="7" t="str">
        <f t="shared" si="39"/>
        <v>'Пермь37'</v>
      </c>
      <c r="K38" s="7" t="str">
        <f t="shared" si="39"/>
        <v>'ibs@ibs.com'</v>
      </c>
      <c r="L38" t="str">
        <f t="shared" si="3"/>
        <v>INSERT INTO companies VALUES('36', 'IBS37', 'Москва37', 'Пермь37', 'ibs@ibs.com');</v>
      </c>
    </row>
    <row r="39">
      <c r="A39" s="5">
        <f t="shared" si="4"/>
        <v>37</v>
      </c>
      <c r="B39" s="5" t="s">
        <v>214</v>
      </c>
      <c r="C39" s="5" t="s">
        <v>215</v>
      </c>
      <c r="D39" s="5" t="s">
        <v>216</v>
      </c>
      <c r="E39" s="5" t="s">
        <v>22</v>
      </c>
      <c r="G39" s="7" t="str">
        <f t="shared" ref="G39:K39" si="40">IF(OR(A39="NULL", A39 = ""),"NULL","'" &amp; A39 &amp; "'")</f>
        <v>'37'</v>
      </c>
      <c r="H39" s="7" t="str">
        <f t="shared" si="40"/>
        <v>'IBS38'</v>
      </c>
      <c r="I39" s="7" t="str">
        <f t="shared" si="40"/>
        <v>'Москва38'</v>
      </c>
      <c r="J39" s="7" t="str">
        <f t="shared" si="40"/>
        <v>'Пермь38'</v>
      </c>
      <c r="K39" s="7" t="str">
        <f t="shared" si="40"/>
        <v>'ibs@ibs.com'</v>
      </c>
      <c r="L39" t="str">
        <f t="shared" si="3"/>
        <v>INSERT INTO companies VALUES('37', 'IBS38', 'Москва38', 'Пермь38', 'ibs@ibs.com');</v>
      </c>
    </row>
    <row r="40">
      <c r="A40" s="5">
        <f t="shared" si="4"/>
        <v>38</v>
      </c>
      <c r="B40" s="5" t="s">
        <v>219</v>
      </c>
      <c r="C40" s="5" t="s">
        <v>220</v>
      </c>
      <c r="D40" s="5" t="s">
        <v>221</v>
      </c>
      <c r="E40" s="5" t="s">
        <v>22</v>
      </c>
      <c r="G40" s="7" t="str">
        <f t="shared" ref="G40:K40" si="41">IF(OR(A40="NULL", A40 = ""),"NULL","'" &amp; A40 &amp; "'")</f>
        <v>'38'</v>
      </c>
      <c r="H40" s="7" t="str">
        <f t="shared" si="41"/>
        <v>'IBS39'</v>
      </c>
      <c r="I40" s="7" t="str">
        <f t="shared" si="41"/>
        <v>'Москва39'</v>
      </c>
      <c r="J40" s="7" t="str">
        <f t="shared" si="41"/>
        <v>'Пермь39'</v>
      </c>
      <c r="K40" s="7" t="str">
        <f t="shared" si="41"/>
        <v>'ibs@ibs.com'</v>
      </c>
      <c r="L40" t="str">
        <f t="shared" si="3"/>
        <v>INSERT INTO companies VALUES('38', 'IBS39', 'Москва39', 'Пермь39', 'ibs@ibs.com');</v>
      </c>
    </row>
    <row r="41">
      <c r="A41" s="5">
        <f t="shared" si="4"/>
        <v>39</v>
      </c>
      <c r="B41" s="5" t="s">
        <v>224</v>
      </c>
      <c r="C41" s="5" t="s">
        <v>225</v>
      </c>
      <c r="D41" s="5" t="s">
        <v>226</v>
      </c>
      <c r="E41" s="5" t="s">
        <v>22</v>
      </c>
      <c r="G41" s="7" t="str">
        <f t="shared" ref="G41:K41" si="42">IF(OR(A41="NULL", A41 = ""),"NULL","'" &amp; A41 &amp; "'")</f>
        <v>'39'</v>
      </c>
      <c r="H41" s="7" t="str">
        <f t="shared" si="42"/>
        <v>'IBS40'</v>
      </c>
      <c r="I41" s="7" t="str">
        <f t="shared" si="42"/>
        <v>'Москва40'</v>
      </c>
      <c r="J41" s="7" t="str">
        <f t="shared" si="42"/>
        <v>'Пермь40'</v>
      </c>
      <c r="K41" s="7" t="str">
        <f t="shared" si="42"/>
        <v>'ibs@ibs.com'</v>
      </c>
      <c r="L41" t="str">
        <f t="shared" si="3"/>
        <v>INSERT INTO companies VALUES('39', 'IBS40', 'Москва40', 'Пермь40', 'ibs@ibs.com');</v>
      </c>
    </row>
    <row r="42">
      <c r="A42" s="5">
        <f t="shared" si="4"/>
        <v>40</v>
      </c>
      <c r="B42" s="5" t="s">
        <v>229</v>
      </c>
      <c r="C42" s="5" t="s">
        <v>230</v>
      </c>
      <c r="D42" s="5" t="s">
        <v>231</v>
      </c>
      <c r="E42" s="5" t="s">
        <v>22</v>
      </c>
      <c r="G42" s="7" t="str">
        <f t="shared" ref="G42:K42" si="43">IF(OR(A42="NULL", A42 = ""),"NULL","'" &amp; A42 &amp; "'")</f>
        <v>'40'</v>
      </c>
      <c r="H42" s="7" t="str">
        <f t="shared" si="43"/>
        <v>'IBS41'</v>
      </c>
      <c r="I42" s="7" t="str">
        <f t="shared" si="43"/>
        <v>'Москва41'</v>
      </c>
      <c r="J42" s="7" t="str">
        <f t="shared" si="43"/>
        <v>'Пермь41'</v>
      </c>
      <c r="K42" s="7" t="str">
        <f t="shared" si="43"/>
        <v>'ibs@ibs.com'</v>
      </c>
      <c r="L42" t="str">
        <f t="shared" si="3"/>
        <v>INSERT INTO companies VALUES('40', 'IBS41', 'Москва41', 'Пермь41', 'ibs@ibs.com');</v>
      </c>
    </row>
    <row r="43">
      <c r="A43" s="5">
        <f t="shared" si="4"/>
        <v>41</v>
      </c>
      <c r="B43" s="5" t="s">
        <v>234</v>
      </c>
      <c r="C43" s="5" t="s">
        <v>235</v>
      </c>
      <c r="D43" s="5" t="s">
        <v>236</v>
      </c>
      <c r="E43" s="5" t="s">
        <v>22</v>
      </c>
      <c r="G43" s="7" t="str">
        <f t="shared" ref="G43:K43" si="44">IF(OR(A43="NULL", A43 = ""),"NULL","'" &amp; A43 &amp; "'")</f>
        <v>'41'</v>
      </c>
      <c r="H43" s="7" t="str">
        <f t="shared" si="44"/>
        <v>'IBS42'</v>
      </c>
      <c r="I43" s="7" t="str">
        <f t="shared" si="44"/>
        <v>'Москва42'</v>
      </c>
      <c r="J43" s="7" t="str">
        <f t="shared" si="44"/>
        <v>'Пермь42'</v>
      </c>
      <c r="K43" s="7" t="str">
        <f t="shared" si="44"/>
        <v>'ibs@ibs.com'</v>
      </c>
      <c r="L43" t="str">
        <f t="shared" si="3"/>
        <v>INSERT INTO companies VALUES('41', 'IBS42', 'Москва42', 'Пермь42', 'ibs@ibs.com');</v>
      </c>
    </row>
    <row r="44">
      <c r="A44" s="5">
        <f t="shared" si="4"/>
        <v>42</v>
      </c>
      <c r="B44" s="5" t="s">
        <v>239</v>
      </c>
      <c r="C44" s="5" t="s">
        <v>240</v>
      </c>
      <c r="D44" s="5" t="s">
        <v>241</v>
      </c>
      <c r="E44" s="5" t="s">
        <v>22</v>
      </c>
      <c r="G44" s="7" t="str">
        <f t="shared" ref="G44:K44" si="45">IF(OR(A44="NULL", A44 = ""),"NULL","'" &amp; A44 &amp; "'")</f>
        <v>'42'</v>
      </c>
      <c r="H44" s="7" t="str">
        <f t="shared" si="45"/>
        <v>'IBS43'</v>
      </c>
      <c r="I44" s="7" t="str">
        <f t="shared" si="45"/>
        <v>'Москва43'</v>
      </c>
      <c r="J44" s="7" t="str">
        <f t="shared" si="45"/>
        <v>'Пермь43'</v>
      </c>
      <c r="K44" s="7" t="str">
        <f t="shared" si="45"/>
        <v>'ibs@ibs.com'</v>
      </c>
      <c r="L44" t="str">
        <f t="shared" si="3"/>
        <v>INSERT INTO companies VALUES('42', 'IBS43', 'Москва43', 'Пермь43', 'ibs@ibs.com');</v>
      </c>
    </row>
    <row r="45">
      <c r="A45" s="5">
        <f t="shared" si="4"/>
        <v>43</v>
      </c>
      <c r="B45" s="5" t="s">
        <v>244</v>
      </c>
      <c r="C45" s="5" t="s">
        <v>245</v>
      </c>
      <c r="D45" s="5" t="s">
        <v>246</v>
      </c>
      <c r="E45" s="5" t="s">
        <v>22</v>
      </c>
      <c r="G45" s="7" t="str">
        <f t="shared" ref="G45:K45" si="46">IF(OR(A45="NULL", A45 = ""),"NULL","'" &amp; A45 &amp; "'")</f>
        <v>'43'</v>
      </c>
      <c r="H45" s="7" t="str">
        <f t="shared" si="46"/>
        <v>'IBS44'</v>
      </c>
      <c r="I45" s="7" t="str">
        <f t="shared" si="46"/>
        <v>'Москва44'</v>
      </c>
      <c r="J45" s="7" t="str">
        <f t="shared" si="46"/>
        <v>'Пермь44'</v>
      </c>
      <c r="K45" s="7" t="str">
        <f t="shared" si="46"/>
        <v>'ibs@ibs.com'</v>
      </c>
      <c r="L45" t="str">
        <f t="shared" si="3"/>
        <v>INSERT INTO companies VALUES('43', 'IBS44', 'Москва44', 'Пермь44', 'ibs@ibs.com');</v>
      </c>
    </row>
    <row r="46">
      <c r="A46" s="5">
        <f t="shared" si="4"/>
        <v>44</v>
      </c>
      <c r="B46" s="5" t="s">
        <v>251</v>
      </c>
      <c r="C46" s="5" t="s">
        <v>252</v>
      </c>
      <c r="D46" s="5" t="s">
        <v>253</v>
      </c>
      <c r="E46" s="5" t="s">
        <v>22</v>
      </c>
      <c r="G46" s="7" t="str">
        <f t="shared" ref="G46:K46" si="47">IF(OR(A46="NULL", A46 = ""),"NULL","'" &amp; A46 &amp; "'")</f>
        <v>'44'</v>
      </c>
      <c r="H46" s="7" t="str">
        <f t="shared" si="47"/>
        <v>'IBS45'</v>
      </c>
      <c r="I46" s="7" t="str">
        <f t="shared" si="47"/>
        <v>'Москва45'</v>
      </c>
      <c r="J46" s="7" t="str">
        <f t="shared" si="47"/>
        <v>'Пермь45'</v>
      </c>
      <c r="K46" s="7" t="str">
        <f t="shared" si="47"/>
        <v>'ibs@ibs.com'</v>
      </c>
      <c r="L46" t="str">
        <f t="shared" si="3"/>
        <v>INSERT INTO companies VALUES('44', 'IBS45', 'Москва45', 'Пермь45', 'ibs@ibs.com');</v>
      </c>
    </row>
    <row r="47">
      <c r="A47" s="5">
        <f t="shared" si="4"/>
        <v>45</v>
      </c>
      <c r="B47" s="5" t="s">
        <v>254</v>
      </c>
      <c r="C47" s="5" t="s">
        <v>255</v>
      </c>
      <c r="D47" s="5" t="s">
        <v>256</v>
      </c>
      <c r="E47" s="5" t="s">
        <v>22</v>
      </c>
      <c r="G47" s="7" t="str">
        <f t="shared" ref="G47:K47" si="48">IF(OR(A47="NULL", A47 = ""),"NULL","'" &amp; A47 &amp; "'")</f>
        <v>'45'</v>
      </c>
      <c r="H47" s="7" t="str">
        <f t="shared" si="48"/>
        <v>'IBS46'</v>
      </c>
      <c r="I47" s="7" t="str">
        <f t="shared" si="48"/>
        <v>'Москва46'</v>
      </c>
      <c r="J47" s="7" t="str">
        <f t="shared" si="48"/>
        <v>'Пермь46'</v>
      </c>
      <c r="K47" s="7" t="str">
        <f t="shared" si="48"/>
        <v>'ibs@ibs.com'</v>
      </c>
      <c r="L47" t="str">
        <f t="shared" si="3"/>
        <v>INSERT INTO companies VALUES('45', 'IBS46', 'Москва46', 'Пермь46', 'ibs@ibs.com');</v>
      </c>
    </row>
    <row r="48">
      <c r="A48" s="5">
        <f t="shared" si="4"/>
        <v>46</v>
      </c>
      <c r="B48" s="5" t="s">
        <v>261</v>
      </c>
      <c r="C48" s="5" t="s">
        <v>262</v>
      </c>
      <c r="D48" s="5" t="s">
        <v>263</v>
      </c>
      <c r="E48" s="5" t="s">
        <v>22</v>
      </c>
      <c r="G48" s="7" t="str">
        <f t="shared" ref="G48:K48" si="49">IF(OR(A48="NULL", A48 = ""),"NULL","'" &amp; A48 &amp; "'")</f>
        <v>'46'</v>
      </c>
      <c r="H48" s="7" t="str">
        <f t="shared" si="49"/>
        <v>'IBS47'</v>
      </c>
      <c r="I48" s="7" t="str">
        <f t="shared" si="49"/>
        <v>'Москва47'</v>
      </c>
      <c r="J48" s="7" t="str">
        <f t="shared" si="49"/>
        <v>'Пермь47'</v>
      </c>
      <c r="K48" s="7" t="str">
        <f t="shared" si="49"/>
        <v>'ibs@ibs.com'</v>
      </c>
      <c r="L48" t="str">
        <f t="shared" si="3"/>
        <v>INSERT INTO companies VALUES('46', 'IBS47', 'Москва47', 'Пермь47', 'ibs@ibs.com');</v>
      </c>
    </row>
    <row r="49">
      <c r="A49" s="5">
        <f t="shared" si="4"/>
        <v>47</v>
      </c>
      <c r="B49" s="5" t="s">
        <v>266</v>
      </c>
      <c r="C49" s="5" t="s">
        <v>267</v>
      </c>
      <c r="D49" s="5" t="s">
        <v>268</v>
      </c>
      <c r="E49" s="5" t="s">
        <v>22</v>
      </c>
      <c r="G49" s="7" t="str">
        <f t="shared" ref="G49:K49" si="50">IF(OR(A49="NULL", A49 = ""),"NULL","'" &amp; A49 &amp; "'")</f>
        <v>'47'</v>
      </c>
      <c r="H49" s="7" t="str">
        <f t="shared" si="50"/>
        <v>'IBS48'</v>
      </c>
      <c r="I49" s="7" t="str">
        <f t="shared" si="50"/>
        <v>'Москва48'</v>
      </c>
      <c r="J49" s="7" t="str">
        <f t="shared" si="50"/>
        <v>'Пермь48'</v>
      </c>
      <c r="K49" s="7" t="str">
        <f t="shared" si="50"/>
        <v>'ibs@ibs.com'</v>
      </c>
      <c r="L49" t="str">
        <f t="shared" si="3"/>
        <v>INSERT INTO companies VALUES('47', 'IBS48', 'Москва48', 'Пермь48', 'ibs@ibs.com');</v>
      </c>
    </row>
    <row r="50">
      <c r="A50" s="5">
        <f t="shared" si="4"/>
        <v>48</v>
      </c>
      <c r="B50" s="5" t="s">
        <v>273</v>
      </c>
      <c r="C50" s="5" t="s">
        <v>274</v>
      </c>
      <c r="D50" s="5" t="s">
        <v>275</v>
      </c>
      <c r="E50" s="5" t="s">
        <v>22</v>
      </c>
      <c r="G50" s="7" t="str">
        <f t="shared" ref="G50:K50" si="51">IF(OR(A50="NULL", A50 = ""),"NULL","'" &amp; A50 &amp; "'")</f>
        <v>'48'</v>
      </c>
      <c r="H50" s="7" t="str">
        <f t="shared" si="51"/>
        <v>'IBS49'</v>
      </c>
      <c r="I50" s="7" t="str">
        <f t="shared" si="51"/>
        <v>'Москва49'</v>
      </c>
      <c r="J50" s="7" t="str">
        <f t="shared" si="51"/>
        <v>'Пермь49'</v>
      </c>
      <c r="K50" s="7" t="str">
        <f t="shared" si="51"/>
        <v>'ibs@ibs.com'</v>
      </c>
      <c r="L50" t="str">
        <f t="shared" si="3"/>
        <v>INSERT INTO companies VALUES('48', 'IBS49', 'Москва49', 'Пермь49', 'ibs@ibs.com');</v>
      </c>
    </row>
    <row r="51">
      <c r="A51" s="5">
        <f t="shared" si="4"/>
        <v>49</v>
      </c>
      <c r="B51" s="5" t="s">
        <v>280</v>
      </c>
      <c r="C51" s="5" t="s">
        <v>281</v>
      </c>
      <c r="D51" s="5" t="s">
        <v>282</v>
      </c>
      <c r="E51" s="5" t="s">
        <v>22</v>
      </c>
      <c r="G51" s="7" t="str">
        <f t="shared" ref="G51:K51" si="52">IF(OR(A51="NULL", A51 = ""),"NULL","'" &amp; A51 &amp; "'")</f>
        <v>'49'</v>
      </c>
      <c r="H51" s="7" t="str">
        <f t="shared" si="52"/>
        <v>'IBS50'</v>
      </c>
      <c r="I51" s="7" t="str">
        <f t="shared" si="52"/>
        <v>'Москва50'</v>
      </c>
      <c r="J51" s="7" t="str">
        <f t="shared" si="52"/>
        <v>'Пермь50'</v>
      </c>
      <c r="K51" s="7" t="str">
        <f t="shared" si="52"/>
        <v>'ibs@ibs.com'</v>
      </c>
      <c r="L51" t="str">
        <f t="shared" si="3"/>
        <v>INSERT INTO companies VALUES('49', 'IBS50', 'Москва50', 'Пермь50', 'ibs@ibs.com');</v>
      </c>
    </row>
    <row r="52">
      <c r="A52" s="5">
        <f t="shared" si="4"/>
        <v>50</v>
      </c>
      <c r="B52" s="5" t="s">
        <v>285</v>
      </c>
      <c r="C52" s="5" t="s">
        <v>286</v>
      </c>
      <c r="D52" s="5" t="s">
        <v>287</v>
      </c>
      <c r="E52" s="5" t="s">
        <v>22</v>
      </c>
      <c r="G52" s="7" t="str">
        <f t="shared" ref="G52:K52" si="53">IF(OR(A52="NULL", A52 = ""),"NULL","'" &amp; A52 &amp; "'")</f>
        <v>'50'</v>
      </c>
      <c r="H52" s="7" t="str">
        <f t="shared" si="53"/>
        <v>'IBS51'</v>
      </c>
      <c r="I52" s="7" t="str">
        <f t="shared" si="53"/>
        <v>'Москва51'</v>
      </c>
      <c r="J52" s="7" t="str">
        <f t="shared" si="53"/>
        <v>'Пермь51'</v>
      </c>
      <c r="K52" s="7" t="str">
        <f t="shared" si="53"/>
        <v>'ibs@ibs.com'</v>
      </c>
      <c r="L52" t="str">
        <f t="shared" si="3"/>
        <v>INSERT INTO companies VALUES('50', 'IBS51', 'Москва51', 'Пермь51', 'ibs@ibs.com');</v>
      </c>
    </row>
    <row r="53">
      <c r="A53" s="5">
        <f t="shared" si="4"/>
        <v>51</v>
      </c>
      <c r="B53" s="5" t="s">
        <v>290</v>
      </c>
      <c r="C53" s="5" t="s">
        <v>292</v>
      </c>
      <c r="D53" s="5" t="s">
        <v>294</v>
      </c>
      <c r="E53" s="5" t="s">
        <v>22</v>
      </c>
      <c r="G53" s="7" t="str">
        <f t="shared" ref="G53:K53" si="54">IF(OR(A53="NULL", A53 = ""),"NULL","'" &amp; A53 &amp; "'")</f>
        <v>'51'</v>
      </c>
      <c r="H53" s="7" t="str">
        <f t="shared" si="54"/>
        <v>'IBS52'</v>
      </c>
      <c r="I53" s="7" t="str">
        <f t="shared" si="54"/>
        <v>'Москва52'</v>
      </c>
      <c r="J53" s="7" t="str">
        <f t="shared" si="54"/>
        <v>'Пермь52'</v>
      </c>
      <c r="K53" s="7" t="str">
        <f t="shared" si="54"/>
        <v>'ibs@ibs.com'</v>
      </c>
      <c r="L53" t="str">
        <f t="shared" si="3"/>
        <v>INSERT INTO companies VALUES('51', 'IBS52', 'Москва52', 'Пермь52', 'ibs@ibs.com');</v>
      </c>
    </row>
    <row r="54">
      <c r="A54" s="5">
        <f t="shared" si="4"/>
        <v>52</v>
      </c>
      <c r="B54" s="5" t="s">
        <v>297</v>
      </c>
      <c r="C54" s="5" t="s">
        <v>298</v>
      </c>
      <c r="D54" s="5" t="s">
        <v>299</v>
      </c>
      <c r="E54" s="5" t="s">
        <v>22</v>
      </c>
      <c r="G54" s="7" t="str">
        <f t="shared" ref="G54:K54" si="55">IF(OR(A54="NULL", A54 = ""),"NULL","'" &amp; A54 &amp; "'")</f>
        <v>'52'</v>
      </c>
      <c r="H54" s="7" t="str">
        <f t="shared" si="55"/>
        <v>'IBS53'</v>
      </c>
      <c r="I54" s="7" t="str">
        <f t="shared" si="55"/>
        <v>'Москва53'</v>
      </c>
      <c r="J54" s="7" t="str">
        <f t="shared" si="55"/>
        <v>'Пермь53'</v>
      </c>
      <c r="K54" s="7" t="str">
        <f t="shared" si="55"/>
        <v>'ibs@ibs.com'</v>
      </c>
      <c r="L54" t="str">
        <f t="shared" si="3"/>
        <v>INSERT INTO companies VALUES('52', 'IBS53', 'Москва53', 'Пермь53', 'ibs@ibs.com');</v>
      </c>
    </row>
    <row r="55">
      <c r="A55" s="5">
        <f t="shared" si="4"/>
        <v>53</v>
      </c>
      <c r="B55" s="5" t="s">
        <v>303</v>
      </c>
      <c r="C55" s="5" t="s">
        <v>305</v>
      </c>
      <c r="D55" s="5" t="s">
        <v>306</v>
      </c>
      <c r="E55" s="5" t="s">
        <v>22</v>
      </c>
      <c r="G55" s="7" t="str">
        <f t="shared" ref="G55:K55" si="56">IF(OR(A55="NULL", A55 = ""),"NULL","'" &amp; A55 &amp; "'")</f>
        <v>'53'</v>
      </c>
      <c r="H55" s="7" t="str">
        <f t="shared" si="56"/>
        <v>'IBS54'</v>
      </c>
      <c r="I55" s="7" t="str">
        <f t="shared" si="56"/>
        <v>'Москва54'</v>
      </c>
      <c r="J55" s="7" t="str">
        <f t="shared" si="56"/>
        <v>'Пермь54'</v>
      </c>
      <c r="K55" s="7" t="str">
        <f t="shared" si="56"/>
        <v>'ibs@ibs.com'</v>
      </c>
      <c r="L55" t="str">
        <f t="shared" si="3"/>
        <v>INSERT INTO companies VALUES('53', 'IBS54', 'Москва54', 'Пермь54', 'ibs@ibs.com');</v>
      </c>
    </row>
    <row r="56">
      <c r="A56" s="5">
        <f t="shared" si="4"/>
        <v>54</v>
      </c>
      <c r="B56" s="5" t="s">
        <v>307</v>
      </c>
      <c r="C56" s="5" t="s">
        <v>308</v>
      </c>
      <c r="D56" s="5" t="s">
        <v>309</v>
      </c>
      <c r="E56" s="5" t="s">
        <v>22</v>
      </c>
      <c r="G56" s="7" t="str">
        <f t="shared" ref="G56:K56" si="57">IF(OR(A56="NULL", A56 = ""),"NULL","'" &amp; A56 &amp; "'")</f>
        <v>'54'</v>
      </c>
      <c r="H56" s="7" t="str">
        <f t="shared" si="57"/>
        <v>'IBS55'</v>
      </c>
      <c r="I56" s="7" t="str">
        <f t="shared" si="57"/>
        <v>'Москва55'</v>
      </c>
      <c r="J56" s="7" t="str">
        <f t="shared" si="57"/>
        <v>'Пермь55'</v>
      </c>
      <c r="K56" s="7" t="str">
        <f t="shared" si="57"/>
        <v>'ibs@ibs.com'</v>
      </c>
      <c r="L56" t="str">
        <f t="shared" si="3"/>
        <v>INSERT INTO companies VALUES('54', 'IBS55', 'Москва55', 'Пермь55', 'ibs@ibs.com');</v>
      </c>
    </row>
    <row r="57">
      <c r="A57" s="5">
        <f t="shared" si="4"/>
        <v>55</v>
      </c>
      <c r="B57" s="5" t="s">
        <v>312</v>
      </c>
      <c r="C57" s="5" t="s">
        <v>313</v>
      </c>
      <c r="D57" s="5" t="s">
        <v>314</v>
      </c>
      <c r="E57" s="5" t="s">
        <v>22</v>
      </c>
      <c r="G57" s="7" t="str">
        <f t="shared" ref="G57:K57" si="58">IF(OR(A57="NULL", A57 = ""),"NULL","'" &amp; A57 &amp; "'")</f>
        <v>'55'</v>
      </c>
      <c r="H57" s="7" t="str">
        <f t="shared" si="58"/>
        <v>'IBS56'</v>
      </c>
      <c r="I57" s="7" t="str">
        <f t="shared" si="58"/>
        <v>'Москва56'</v>
      </c>
      <c r="J57" s="7" t="str">
        <f t="shared" si="58"/>
        <v>'Пермь56'</v>
      </c>
      <c r="K57" s="7" t="str">
        <f t="shared" si="58"/>
        <v>'ibs@ibs.com'</v>
      </c>
      <c r="L57" t="str">
        <f t="shared" si="3"/>
        <v>INSERT INTO companies VALUES('55', 'IBS56', 'Москва56', 'Пермь56', 'ibs@ibs.com');</v>
      </c>
    </row>
    <row r="58">
      <c r="A58" s="5">
        <f t="shared" si="4"/>
        <v>56</v>
      </c>
      <c r="B58" s="5" t="s">
        <v>319</v>
      </c>
      <c r="C58" s="5" t="s">
        <v>320</v>
      </c>
      <c r="D58" s="5" t="s">
        <v>321</v>
      </c>
      <c r="E58" s="5" t="s">
        <v>22</v>
      </c>
      <c r="G58" s="7" t="str">
        <f t="shared" ref="G58:K58" si="59">IF(OR(A58="NULL", A58 = ""),"NULL","'" &amp; A58 &amp; "'")</f>
        <v>'56'</v>
      </c>
      <c r="H58" s="7" t="str">
        <f t="shared" si="59"/>
        <v>'IBS57'</v>
      </c>
      <c r="I58" s="7" t="str">
        <f t="shared" si="59"/>
        <v>'Москва57'</v>
      </c>
      <c r="J58" s="7" t="str">
        <f t="shared" si="59"/>
        <v>'Пермь57'</v>
      </c>
      <c r="K58" s="7" t="str">
        <f t="shared" si="59"/>
        <v>'ibs@ibs.com'</v>
      </c>
      <c r="L58" t="str">
        <f t="shared" si="3"/>
        <v>INSERT INTO companies VALUES('56', 'IBS57', 'Москва57', 'Пермь57', 'ibs@ibs.com');</v>
      </c>
    </row>
    <row r="59">
      <c r="A59" s="5">
        <f t="shared" si="4"/>
        <v>57</v>
      </c>
      <c r="B59" s="5" t="s">
        <v>322</v>
      </c>
      <c r="C59" s="5" t="s">
        <v>323</v>
      </c>
      <c r="D59" s="5" t="s">
        <v>324</v>
      </c>
      <c r="E59" s="5" t="s">
        <v>22</v>
      </c>
      <c r="G59" s="7" t="str">
        <f t="shared" ref="G59:K59" si="60">IF(OR(A59="NULL", A59 = ""),"NULL","'" &amp; A59 &amp; "'")</f>
        <v>'57'</v>
      </c>
      <c r="H59" s="7" t="str">
        <f t="shared" si="60"/>
        <v>'IBS58'</v>
      </c>
      <c r="I59" s="7" t="str">
        <f t="shared" si="60"/>
        <v>'Москва58'</v>
      </c>
      <c r="J59" s="7" t="str">
        <f t="shared" si="60"/>
        <v>'Пермь58'</v>
      </c>
      <c r="K59" s="7" t="str">
        <f t="shared" si="60"/>
        <v>'ibs@ibs.com'</v>
      </c>
      <c r="L59" t="str">
        <f t="shared" si="3"/>
        <v>INSERT INTO companies VALUES('57', 'IBS58', 'Москва58', 'Пермь58', 'ibs@ibs.com');</v>
      </c>
    </row>
    <row r="60">
      <c r="A60" s="5">
        <f t="shared" si="4"/>
        <v>58</v>
      </c>
      <c r="B60" s="5" t="s">
        <v>329</v>
      </c>
      <c r="C60" s="5" t="s">
        <v>330</v>
      </c>
      <c r="D60" s="5" t="s">
        <v>331</v>
      </c>
      <c r="E60" s="5" t="s">
        <v>22</v>
      </c>
      <c r="G60" s="7" t="str">
        <f t="shared" ref="G60:K60" si="61">IF(OR(A60="NULL", A60 = ""),"NULL","'" &amp; A60 &amp; "'")</f>
        <v>'58'</v>
      </c>
      <c r="H60" s="7" t="str">
        <f t="shared" si="61"/>
        <v>'IBS59'</v>
      </c>
      <c r="I60" s="7" t="str">
        <f t="shared" si="61"/>
        <v>'Москва59'</v>
      </c>
      <c r="J60" s="7" t="str">
        <f t="shared" si="61"/>
        <v>'Пермь59'</v>
      </c>
      <c r="K60" s="7" t="str">
        <f t="shared" si="61"/>
        <v>'ibs@ibs.com'</v>
      </c>
      <c r="L60" t="str">
        <f t="shared" si="3"/>
        <v>INSERT INTO companies VALUES('58', 'IBS59', 'Москва59', 'Пермь59', 'ibs@ibs.com');</v>
      </c>
    </row>
    <row r="61">
      <c r="A61" s="5">
        <f t="shared" si="4"/>
        <v>59</v>
      </c>
      <c r="B61" s="5" t="s">
        <v>334</v>
      </c>
      <c r="C61" s="5" t="s">
        <v>335</v>
      </c>
      <c r="D61" s="5" t="s">
        <v>336</v>
      </c>
      <c r="E61" s="5" t="s">
        <v>22</v>
      </c>
      <c r="G61" s="7" t="str">
        <f t="shared" ref="G61:K61" si="62">IF(OR(A61="NULL", A61 = ""),"NULL","'" &amp; A61 &amp; "'")</f>
        <v>'59'</v>
      </c>
      <c r="H61" s="7" t="str">
        <f t="shared" si="62"/>
        <v>'IBS60'</v>
      </c>
      <c r="I61" s="7" t="str">
        <f t="shared" si="62"/>
        <v>'Москва60'</v>
      </c>
      <c r="J61" s="7" t="str">
        <f t="shared" si="62"/>
        <v>'Пермь60'</v>
      </c>
      <c r="K61" s="7" t="str">
        <f t="shared" si="62"/>
        <v>'ibs@ibs.com'</v>
      </c>
      <c r="L61" t="str">
        <f t="shared" si="3"/>
        <v>INSERT INTO companies VALUES('59', 'IBS60', 'Москва60', 'Пермь60', 'ibs@ibs.com');</v>
      </c>
    </row>
    <row r="62">
      <c r="A62" s="5">
        <f t="shared" si="4"/>
        <v>60</v>
      </c>
      <c r="B62" s="5" t="s">
        <v>337</v>
      </c>
      <c r="C62" s="5" t="s">
        <v>339</v>
      </c>
      <c r="D62" s="5" t="s">
        <v>341</v>
      </c>
      <c r="E62" s="5" t="s">
        <v>22</v>
      </c>
      <c r="G62" s="7" t="str">
        <f t="shared" ref="G62:K62" si="63">IF(OR(A62="NULL", A62 = ""),"NULL","'" &amp; A62 &amp; "'")</f>
        <v>'60'</v>
      </c>
      <c r="H62" s="7" t="str">
        <f t="shared" si="63"/>
        <v>'IBS61'</v>
      </c>
      <c r="I62" s="7" t="str">
        <f t="shared" si="63"/>
        <v>'Москва61'</v>
      </c>
      <c r="J62" s="7" t="str">
        <f t="shared" si="63"/>
        <v>'Пермь61'</v>
      </c>
      <c r="K62" s="7" t="str">
        <f t="shared" si="63"/>
        <v>'ibs@ibs.com'</v>
      </c>
      <c r="L62" t="str">
        <f t="shared" si="3"/>
        <v>INSERT INTO companies VALUES('60', 'IBS61', 'Москва61', 'Пермь61', 'ibs@ibs.com');</v>
      </c>
    </row>
    <row r="63">
      <c r="A63" s="5">
        <f t="shared" si="4"/>
        <v>61</v>
      </c>
      <c r="B63" s="5" t="s">
        <v>344</v>
      </c>
      <c r="C63" s="5" t="s">
        <v>345</v>
      </c>
      <c r="D63" s="5" t="s">
        <v>346</v>
      </c>
      <c r="E63" s="5" t="s">
        <v>22</v>
      </c>
      <c r="G63" s="7" t="str">
        <f t="shared" ref="G63:K63" si="64">IF(OR(A63="NULL", A63 = ""),"NULL","'" &amp; A63 &amp; "'")</f>
        <v>'61'</v>
      </c>
      <c r="H63" s="7" t="str">
        <f t="shared" si="64"/>
        <v>'IBS62'</v>
      </c>
      <c r="I63" s="7" t="str">
        <f t="shared" si="64"/>
        <v>'Москва62'</v>
      </c>
      <c r="J63" s="7" t="str">
        <f t="shared" si="64"/>
        <v>'Пермь62'</v>
      </c>
      <c r="K63" s="7" t="str">
        <f t="shared" si="64"/>
        <v>'ibs@ibs.com'</v>
      </c>
      <c r="L63" t="str">
        <f t="shared" si="3"/>
        <v>INSERT INTO companies VALUES('61', 'IBS62', 'Москва62', 'Пермь62', 'ibs@ibs.com');</v>
      </c>
    </row>
    <row r="64">
      <c r="A64" s="5">
        <f t="shared" si="4"/>
        <v>62</v>
      </c>
      <c r="B64" s="5" t="s">
        <v>349</v>
      </c>
      <c r="C64" s="5" t="s">
        <v>350</v>
      </c>
      <c r="D64" s="5" t="s">
        <v>351</v>
      </c>
      <c r="E64" s="5" t="s">
        <v>22</v>
      </c>
      <c r="G64" s="7" t="str">
        <f t="shared" ref="G64:K64" si="65">IF(OR(A64="NULL", A64 = ""),"NULL","'" &amp; A64 &amp; "'")</f>
        <v>'62'</v>
      </c>
      <c r="H64" s="7" t="str">
        <f t="shared" si="65"/>
        <v>'IBS63'</v>
      </c>
      <c r="I64" s="7" t="str">
        <f t="shared" si="65"/>
        <v>'Москва63'</v>
      </c>
      <c r="J64" s="7" t="str">
        <f t="shared" si="65"/>
        <v>'Пермь63'</v>
      </c>
      <c r="K64" s="7" t="str">
        <f t="shared" si="65"/>
        <v>'ibs@ibs.com'</v>
      </c>
      <c r="L64" t="str">
        <f t="shared" si="3"/>
        <v>INSERT INTO companies VALUES('62', 'IBS63', 'Москва63', 'Пермь63', 'ibs@ibs.com');</v>
      </c>
    </row>
    <row r="65">
      <c r="A65" s="5">
        <f t="shared" si="4"/>
        <v>63</v>
      </c>
      <c r="B65" s="5" t="s">
        <v>356</v>
      </c>
      <c r="C65" s="5" t="s">
        <v>357</v>
      </c>
      <c r="D65" s="5" t="s">
        <v>358</v>
      </c>
      <c r="E65" s="5" t="s">
        <v>22</v>
      </c>
      <c r="G65" s="7" t="str">
        <f t="shared" ref="G65:K65" si="66">IF(OR(A65="NULL", A65 = ""),"NULL","'" &amp; A65 &amp; "'")</f>
        <v>'63'</v>
      </c>
      <c r="H65" s="7" t="str">
        <f t="shared" si="66"/>
        <v>'IBS64'</v>
      </c>
      <c r="I65" s="7" t="str">
        <f t="shared" si="66"/>
        <v>'Москва64'</v>
      </c>
      <c r="J65" s="7" t="str">
        <f t="shared" si="66"/>
        <v>'Пермь64'</v>
      </c>
      <c r="K65" s="7" t="str">
        <f t="shared" si="66"/>
        <v>'ibs@ibs.com'</v>
      </c>
      <c r="L65" t="str">
        <f t="shared" si="3"/>
        <v>INSERT INTO companies VALUES('63', 'IBS64', 'Москва64', 'Пермь64', 'ibs@ibs.com');</v>
      </c>
    </row>
    <row r="66">
      <c r="A66" s="5">
        <f t="shared" si="4"/>
        <v>64</v>
      </c>
      <c r="B66" s="5" t="s">
        <v>361</v>
      </c>
      <c r="C66" s="5" t="s">
        <v>362</v>
      </c>
      <c r="D66" s="5" t="s">
        <v>363</v>
      </c>
      <c r="E66" s="5" t="s">
        <v>22</v>
      </c>
      <c r="G66" s="7" t="str">
        <f t="shared" ref="G66:K66" si="67">IF(OR(A66="NULL", A66 = ""),"NULL","'" &amp; A66 &amp; "'")</f>
        <v>'64'</v>
      </c>
      <c r="H66" s="7" t="str">
        <f t="shared" si="67"/>
        <v>'IBS65'</v>
      </c>
      <c r="I66" s="7" t="str">
        <f t="shared" si="67"/>
        <v>'Москва65'</v>
      </c>
      <c r="J66" s="7" t="str">
        <f t="shared" si="67"/>
        <v>'Пермь65'</v>
      </c>
      <c r="K66" s="7" t="str">
        <f t="shared" si="67"/>
        <v>'ibs@ibs.com'</v>
      </c>
      <c r="L66" t="str">
        <f t="shared" si="3"/>
        <v>INSERT INTO companies VALUES('64', 'IBS65', 'Москва65', 'Пермь65', 'ibs@ibs.com');</v>
      </c>
    </row>
    <row r="67">
      <c r="A67" s="5">
        <f t="shared" si="4"/>
        <v>65</v>
      </c>
      <c r="B67" s="5" t="s">
        <v>366</v>
      </c>
      <c r="C67" s="5" t="s">
        <v>367</v>
      </c>
      <c r="D67" s="5" t="s">
        <v>368</v>
      </c>
      <c r="E67" s="5" t="s">
        <v>22</v>
      </c>
      <c r="G67" s="7" t="str">
        <f t="shared" ref="G67:K67" si="68">IF(OR(A67="NULL", A67 = ""),"NULL","'" &amp; A67 &amp; "'")</f>
        <v>'65'</v>
      </c>
      <c r="H67" s="7" t="str">
        <f t="shared" si="68"/>
        <v>'IBS66'</v>
      </c>
      <c r="I67" s="7" t="str">
        <f t="shared" si="68"/>
        <v>'Москва66'</v>
      </c>
      <c r="J67" s="7" t="str">
        <f t="shared" si="68"/>
        <v>'Пермь66'</v>
      </c>
      <c r="K67" s="7" t="str">
        <f t="shared" si="68"/>
        <v>'ibs@ibs.com'</v>
      </c>
      <c r="L67" t="str">
        <f t="shared" si="3"/>
        <v>INSERT INTO companies VALUES('65', 'IBS66', 'Москва66', 'Пермь66', 'ibs@ibs.com');</v>
      </c>
    </row>
    <row r="68">
      <c r="A68" s="5">
        <f t="shared" si="4"/>
        <v>66</v>
      </c>
      <c r="B68" s="5" t="s">
        <v>371</v>
      </c>
      <c r="C68" s="5" t="s">
        <v>372</v>
      </c>
      <c r="D68" s="5" t="s">
        <v>373</v>
      </c>
      <c r="E68" s="5" t="s">
        <v>22</v>
      </c>
      <c r="G68" s="7" t="str">
        <f t="shared" ref="G68:K68" si="69">IF(OR(A68="NULL", A68 = ""),"NULL","'" &amp; A68 &amp; "'")</f>
        <v>'66'</v>
      </c>
      <c r="H68" s="7" t="str">
        <f t="shared" si="69"/>
        <v>'IBS67'</v>
      </c>
      <c r="I68" s="7" t="str">
        <f t="shared" si="69"/>
        <v>'Москва67'</v>
      </c>
      <c r="J68" s="7" t="str">
        <f t="shared" si="69"/>
        <v>'Пермь67'</v>
      </c>
      <c r="K68" s="7" t="str">
        <f t="shared" si="69"/>
        <v>'ibs@ibs.com'</v>
      </c>
      <c r="L68" t="str">
        <f t="shared" si="3"/>
        <v>INSERT INTO companies VALUES('66', 'IBS67', 'Москва67', 'Пермь67', 'ibs@ibs.com');</v>
      </c>
    </row>
    <row r="69">
      <c r="A69" s="5">
        <f t="shared" si="4"/>
        <v>67</v>
      </c>
      <c r="B69" s="5" t="s">
        <v>378</v>
      </c>
      <c r="C69" s="5" t="s">
        <v>379</v>
      </c>
      <c r="D69" s="5" t="s">
        <v>380</v>
      </c>
      <c r="E69" s="5" t="s">
        <v>22</v>
      </c>
      <c r="G69" s="7" t="str">
        <f t="shared" ref="G69:K69" si="70">IF(OR(A69="NULL", A69 = ""),"NULL","'" &amp; A69 &amp; "'")</f>
        <v>'67'</v>
      </c>
      <c r="H69" s="7" t="str">
        <f t="shared" si="70"/>
        <v>'IBS68'</v>
      </c>
      <c r="I69" s="7" t="str">
        <f t="shared" si="70"/>
        <v>'Москва68'</v>
      </c>
      <c r="J69" s="7" t="str">
        <f t="shared" si="70"/>
        <v>'Пермь68'</v>
      </c>
      <c r="K69" s="7" t="str">
        <f t="shared" si="70"/>
        <v>'ibs@ibs.com'</v>
      </c>
      <c r="L69" t="str">
        <f t="shared" si="3"/>
        <v>INSERT INTO companies VALUES('67', 'IBS68', 'Москва68', 'Пермь68', 'ibs@ibs.com');</v>
      </c>
    </row>
    <row r="70">
      <c r="A70" s="5">
        <f t="shared" si="4"/>
        <v>68</v>
      </c>
      <c r="B70" s="5" t="s">
        <v>383</v>
      </c>
      <c r="C70" s="5" t="s">
        <v>384</v>
      </c>
      <c r="D70" s="5" t="s">
        <v>385</v>
      </c>
      <c r="E70" s="5" t="s">
        <v>22</v>
      </c>
      <c r="G70" s="7" t="str">
        <f t="shared" ref="G70:K70" si="71">IF(OR(A70="NULL", A70 = ""),"NULL","'" &amp; A70 &amp; "'")</f>
        <v>'68'</v>
      </c>
      <c r="H70" s="7" t="str">
        <f t="shared" si="71"/>
        <v>'IBS69'</v>
      </c>
      <c r="I70" s="7" t="str">
        <f t="shared" si="71"/>
        <v>'Москва69'</v>
      </c>
      <c r="J70" s="7" t="str">
        <f t="shared" si="71"/>
        <v>'Пермь69'</v>
      </c>
      <c r="K70" s="7" t="str">
        <f t="shared" si="71"/>
        <v>'ibs@ibs.com'</v>
      </c>
      <c r="L70" t="str">
        <f t="shared" si="3"/>
        <v>INSERT INTO companies VALUES('68', 'IBS69', 'Москва69', 'Пермь69', 'ibs@ibs.com');</v>
      </c>
    </row>
    <row r="71">
      <c r="A71" s="5">
        <f t="shared" si="4"/>
        <v>69</v>
      </c>
      <c r="B71" s="5" t="s">
        <v>390</v>
      </c>
      <c r="C71" s="5" t="s">
        <v>391</v>
      </c>
      <c r="D71" s="5" t="s">
        <v>392</v>
      </c>
      <c r="E71" s="5" t="s">
        <v>22</v>
      </c>
      <c r="G71" s="7" t="str">
        <f t="shared" ref="G71:K71" si="72">IF(OR(A71="NULL", A71 = ""),"NULL","'" &amp; A71 &amp; "'")</f>
        <v>'69'</v>
      </c>
      <c r="H71" s="7" t="str">
        <f t="shared" si="72"/>
        <v>'IBS70'</v>
      </c>
      <c r="I71" s="7" t="str">
        <f t="shared" si="72"/>
        <v>'Москва70'</v>
      </c>
      <c r="J71" s="7" t="str">
        <f t="shared" si="72"/>
        <v>'Пермь70'</v>
      </c>
      <c r="K71" s="7" t="str">
        <f t="shared" si="72"/>
        <v>'ibs@ibs.com'</v>
      </c>
      <c r="L71" t="str">
        <f t="shared" si="3"/>
        <v>INSERT INTO companies VALUES('69', 'IBS70', 'Москва70', 'Пермь70', 'ibs@ibs.com');</v>
      </c>
    </row>
    <row r="72">
      <c r="A72" s="5">
        <f t="shared" si="4"/>
        <v>70</v>
      </c>
      <c r="B72" s="5" t="s">
        <v>393</v>
      </c>
      <c r="C72" s="5" t="s">
        <v>394</v>
      </c>
      <c r="D72" s="5" t="s">
        <v>395</v>
      </c>
      <c r="E72" s="5" t="s">
        <v>22</v>
      </c>
      <c r="G72" s="7" t="str">
        <f t="shared" ref="G72:K72" si="73">IF(OR(A72="NULL", A72 = ""),"NULL","'" &amp; A72 &amp; "'")</f>
        <v>'70'</v>
      </c>
      <c r="H72" s="7" t="str">
        <f t="shared" si="73"/>
        <v>'IBS71'</v>
      </c>
      <c r="I72" s="7" t="str">
        <f t="shared" si="73"/>
        <v>'Москва71'</v>
      </c>
      <c r="J72" s="7" t="str">
        <f t="shared" si="73"/>
        <v>'Пермь71'</v>
      </c>
      <c r="K72" s="7" t="str">
        <f t="shared" si="73"/>
        <v>'ibs@ibs.com'</v>
      </c>
      <c r="L72" t="str">
        <f t="shared" si="3"/>
        <v>INSERT INTO companies VALUES('70', 'IBS71', 'Москва71', 'Пермь71', 'ibs@ibs.com');</v>
      </c>
    </row>
    <row r="73">
      <c r="A73" s="5">
        <f t="shared" si="4"/>
        <v>71</v>
      </c>
      <c r="B73" s="5" t="s">
        <v>399</v>
      </c>
      <c r="C73" s="5" t="s">
        <v>401</v>
      </c>
      <c r="D73" s="5" t="s">
        <v>402</v>
      </c>
      <c r="E73" s="5" t="s">
        <v>22</v>
      </c>
      <c r="G73" s="7" t="str">
        <f t="shared" ref="G73:K73" si="74">IF(OR(A73="NULL", A73 = ""),"NULL","'" &amp; A73 &amp; "'")</f>
        <v>'71'</v>
      </c>
      <c r="H73" s="7" t="str">
        <f t="shared" si="74"/>
        <v>'IBS72'</v>
      </c>
      <c r="I73" s="7" t="str">
        <f t="shared" si="74"/>
        <v>'Москва72'</v>
      </c>
      <c r="J73" s="7" t="str">
        <f t="shared" si="74"/>
        <v>'Пермь72'</v>
      </c>
      <c r="K73" s="7" t="str">
        <f t="shared" si="74"/>
        <v>'ibs@ibs.com'</v>
      </c>
      <c r="L73" t="str">
        <f t="shared" si="3"/>
        <v>INSERT INTO companies VALUES('71', 'IBS72', 'Москва72', 'Пермь72', 'ibs@ibs.com');</v>
      </c>
    </row>
    <row r="74">
      <c r="A74" s="5">
        <f t="shared" si="4"/>
        <v>72</v>
      </c>
      <c r="B74" s="5" t="s">
        <v>405</v>
      </c>
      <c r="C74" s="5" t="s">
        <v>406</v>
      </c>
      <c r="D74" s="5" t="s">
        <v>407</v>
      </c>
      <c r="E74" s="5" t="s">
        <v>22</v>
      </c>
      <c r="G74" s="7" t="str">
        <f t="shared" ref="G74:K74" si="75">IF(OR(A74="NULL", A74 = ""),"NULL","'" &amp; A74 &amp; "'")</f>
        <v>'72'</v>
      </c>
      <c r="H74" s="7" t="str">
        <f t="shared" si="75"/>
        <v>'IBS73'</v>
      </c>
      <c r="I74" s="7" t="str">
        <f t="shared" si="75"/>
        <v>'Москва73'</v>
      </c>
      <c r="J74" s="7" t="str">
        <f t="shared" si="75"/>
        <v>'Пермь73'</v>
      </c>
      <c r="K74" s="7" t="str">
        <f t="shared" si="75"/>
        <v>'ibs@ibs.com'</v>
      </c>
      <c r="L74" t="str">
        <f t="shared" si="3"/>
        <v>INSERT INTO companies VALUES('72', 'IBS73', 'Москва73', 'Пермь73', 'ibs@ibs.com');</v>
      </c>
    </row>
    <row r="75">
      <c r="A75" s="5">
        <f t="shared" si="4"/>
        <v>73</v>
      </c>
      <c r="B75" s="5" t="s">
        <v>410</v>
      </c>
      <c r="C75" s="5" t="s">
        <v>411</v>
      </c>
      <c r="D75" s="5" t="s">
        <v>412</v>
      </c>
      <c r="E75" s="5" t="s">
        <v>22</v>
      </c>
      <c r="G75" s="7" t="str">
        <f t="shared" ref="G75:K75" si="76">IF(OR(A75="NULL", A75 = ""),"NULL","'" &amp; A75 &amp; "'")</f>
        <v>'73'</v>
      </c>
      <c r="H75" s="7" t="str">
        <f t="shared" si="76"/>
        <v>'IBS74'</v>
      </c>
      <c r="I75" s="7" t="str">
        <f t="shared" si="76"/>
        <v>'Москва74'</v>
      </c>
      <c r="J75" s="7" t="str">
        <f t="shared" si="76"/>
        <v>'Пермь74'</v>
      </c>
      <c r="K75" s="7" t="str">
        <f t="shared" si="76"/>
        <v>'ibs@ibs.com'</v>
      </c>
      <c r="L75" t="str">
        <f t="shared" si="3"/>
        <v>INSERT INTO companies VALUES('73', 'IBS74', 'Москва74', 'Пермь74', 'ibs@ibs.com');</v>
      </c>
    </row>
    <row r="76">
      <c r="A76" s="5">
        <f t="shared" si="4"/>
        <v>74</v>
      </c>
      <c r="B76" s="5" t="s">
        <v>415</v>
      </c>
      <c r="C76" s="5" t="s">
        <v>416</v>
      </c>
      <c r="D76" s="5" t="s">
        <v>417</v>
      </c>
      <c r="E76" s="5" t="s">
        <v>22</v>
      </c>
      <c r="G76" s="7" t="str">
        <f t="shared" ref="G76:K76" si="77">IF(OR(A76="NULL", A76 = ""),"NULL","'" &amp; A76 &amp; "'")</f>
        <v>'74'</v>
      </c>
      <c r="H76" s="7" t="str">
        <f t="shared" si="77"/>
        <v>'IBS75'</v>
      </c>
      <c r="I76" s="7" t="str">
        <f t="shared" si="77"/>
        <v>'Москва75'</v>
      </c>
      <c r="J76" s="7" t="str">
        <f t="shared" si="77"/>
        <v>'Пермь75'</v>
      </c>
      <c r="K76" s="7" t="str">
        <f t="shared" si="77"/>
        <v>'ibs@ibs.com'</v>
      </c>
      <c r="L76" t="str">
        <f t="shared" si="3"/>
        <v>INSERT INTO companies VALUES('74', 'IBS75', 'Москва75', 'Пермь75', 'ibs@ibs.com');</v>
      </c>
    </row>
    <row r="77">
      <c r="A77" s="5">
        <f t="shared" si="4"/>
        <v>75</v>
      </c>
      <c r="B77" s="5" t="s">
        <v>420</v>
      </c>
      <c r="C77" s="5" t="s">
        <v>421</v>
      </c>
      <c r="D77" s="5" t="s">
        <v>422</v>
      </c>
      <c r="E77" s="5" t="s">
        <v>22</v>
      </c>
      <c r="G77" s="7" t="str">
        <f t="shared" ref="G77:K77" si="78">IF(OR(A77="NULL", A77 = ""),"NULL","'" &amp; A77 &amp; "'")</f>
        <v>'75'</v>
      </c>
      <c r="H77" s="7" t="str">
        <f t="shared" si="78"/>
        <v>'IBS76'</v>
      </c>
      <c r="I77" s="7" t="str">
        <f t="shared" si="78"/>
        <v>'Москва76'</v>
      </c>
      <c r="J77" s="7" t="str">
        <f t="shared" si="78"/>
        <v>'Пермь76'</v>
      </c>
      <c r="K77" s="7" t="str">
        <f t="shared" si="78"/>
        <v>'ibs@ibs.com'</v>
      </c>
      <c r="L77" t="str">
        <f t="shared" si="3"/>
        <v>INSERT INTO companies VALUES('75', 'IBS76', 'Москва76', 'Пермь76', 'ibs@ibs.com');</v>
      </c>
    </row>
    <row r="78">
      <c r="A78" s="5">
        <f t="shared" si="4"/>
        <v>76</v>
      </c>
      <c r="B78" s="5" t="s">
        <v>427</v>
      </c>
      <c r="C78" s="5" t="s">
        <v>428</v>
      </c>
      <c r="D78" s="5" t="s">
        <v>429</v>
      </c>
      <c r="E78" s="5" t="s">
        <v>22</v>
      </c>
      <c r="G78" s="7" t="str">
        <f t="shared" ref="G78:K78" si="79">IF(OR(A78="NULL", A78 = ""),"NULL","'" &amp; A78 &amp; "'")</f>
        <v>'76'</v>
      </c>
      <c r="H78" s="7" t="str">
        <f t="shared" si="79"/>
        <v>'IBS77'</v>
      </c>
      <c r="I78" s="7" t="str">
        <f t="shared" si="79"/>
        <v>'Москва77'</v>
      </c>
      <c r="J78" s="7" t="str">
        <f t="shared" si="79"/>
        <v>'Пермь77'</v>
      </c>
      <c r="K78" s="7" t="str">
        <f t="shared" si="79"/>
        <v>'ibs@ibs.com'</v>
      </c>
      <c r="L78" t="str">
        <f t="shared" si="3"/>
        <v>INSERT INTO companies VALUES('76', 'IBS77', 'Москва77', 'Пермь77', 'ibs@ibs.com');</v>
      </c>
    </row>
    <row r="79">
      <c r="A79" s="5">
        <f t="shared" si="4"/>
        <v>77</v>
      </c>
      <c r="B79" s="5" t="s">
        <v>430</v>
      </c>
      <c r="C79" s="5" t="s">
        <v>431</v>
      </c>
      <c r="D79" s="5" t="s">
        <v>432</v>
      </c>
      <c r="E79" s="5" t="s">
        <v>22</v>
      </c>
      <c r="G79" s="7" t="str">
        <f t="shared" ref="G79:K79" si="80">IF(OR(A79="NULL", A79 = ""),"NULL","'" &amp; A79 &amp; "'")</f>
        <v>'77'</v>
      </c>
      <c r="H79" s="7" t="str">
        <f t="shared" si="80"/>
        <v>'IBS78'</v>
      </c>
      <c r="I79" s="7" t="str">
        <f t="shared" si="80"/>
        <v>'Москва78'</v>
      </c>
      <c r="J79" s="7" t="str">
        <f t="shared" si="80"/>
        <v>'Пермь78'</v>
      </c>
      <c r="K79" s="7" t="str">
        <f t="shared" si="80"/>
        <v>'ibs@ibs.com'</v>
      </c>
      <c r="L79" t="str">
        <f t="shared" si="3"/>
        <v>INSERT INTO companies VALUES('77', 'IBS78', 'Москва78', 'Пермь78', 'ibs@ibs.com');</v>
      </c>
    </row>
    <row r="80">
      <c r="A80" s="5">
        <f t="shared" si="4"/>
        <v>78</v>
      </c>
      <c r="B80" s="5" t="s">
        <v>437</v>
      </c>
      <c r="C80" s="5" t="s">
        <v>438</v>
      </c>
      <c r="D80" s="5" t="s">
        <v>439</v>
      </c>
      <c r="E80" s="5" t="s">
        <v>22</v>
      </c>
      <c r="G80" s="7" t="str">
        <f t="shared" ref="G80:K80" si="81">IF(OR(A80="NULL", A80 = ""),"NULL","'" &amp; A80 &amp; "'")</f>
        <v>'78'</v>
      </c>
      <c r="H80" s="7" t="str">
        <f t="shared" si="81"/>
        <v>'IBS79'</v>
      </c>
      <c r="I80" s="7" t="str">
        <f t="shared" si="81"/>
        <v>'Москва79'</v>
      </c>
      <c r="J80" s="7" t="str">
        <f t="shared" si="81"/>
        <v>'Пермь79'</v>
      </c>
      <c r="K80" s="7" t="str">
        <f t="shared" si="81"/>
        <v>'ibs@ibs.com'</v>
      </c>
      <c r="L80" t="str">
        <f t="shared" si="3"/>
        <v>INSERT INTO companies VALUES('78', 'IBS79', 'Москва79', 'Пермь79', 'ibs@ibs.com');</v>
      </c>
    </row>
    <row r="81">
      <c r="A81" s="5">
        <f t="shared" si="4"/>
        <v>79</v>
      </c>
      <c r="B81" s="5" t="s">
        <v>442</v>
      </c>
      <c r="C81" s="5" t="s">
        <v>443</v>
      </c>
      <c r="D81" s="5" t="s">
        <v>444</v>
      </c>
      <c r="E81" s="5" t="s">
        <v>22</v>
      </c>
      <c r="G81" s="7" t="str">
        <f t="shared" ref="G81:K81" si="82">IF(OR(A81="NULL", A81 = ""),"NULL","'" &amp; A81 &amp; "'")</f>
        <v>'79'</v>
      </c>
      <c r="H81" s="7" t="str">
        <f t="shared" si="82"/>
        <v>'IBS80'</v>
      </c>
      <c r="I81" s="7" t="str">
        <f t="shared" si="82"/>
        <v>'Москва80'</v>
      </c>
      <c r="J81" s="7" t="str">
        <f t="shared" si="82"/>
        <v>'Пермь80'</v>
      </c>
      <c r="K81" s="7" t="str">
        <f t="shared" si="82"/>
        <v>'ibs@ibs.com'</v>
      </c>
      <c r="L81" t="str">
        <f t="shared" si="3"/>
        <v>INSERT INTO companies VALUES('79', 'IBS80', 'Москва80', 'Пермь80', 'ibs@ibs.com');</v>
      </c>
    </row>
    <row r="82">
      <c r="A82" s="5">
        <f t="shared" si="4"/>
        <v>80</v>
      </c>
      <c r="B82" s="5" t="s">
        <v>449</v>
      </c>
      <c r="C82" s="5" t="s">
        <v>450</v>
      </c>
      <c r="D82" s="5" t="s">
        <v>451</v>
      </c>
      <c r="E82" s="5" t="s">
        <v>22</v>
      </c>
      <c r="G82" s="7" t="str">
        <f t="shared" ref="G82:K82" si="83">IF(OR(A82="NULL", A82 = ""),"NULL","'" &amp; A82 &amp; "'")</f>
        <v>'80'</v>
      </c>
      <c r="H82" s="7" t="str">
        <f t="shared" si="83"/>
        <v>'IBS81'</v>
      </c>
      <c r="I82" s="7" t="str">
        <f t="shared" si="83"/>
        <v>'Москва81'</v>
      </c>
      <c r="J82" s="7" t="str">
        <f t="shared" si="83"/>
        <v>'Пермь81'</v>
      </c>
      <c r="K82" s="7" t="str">
        <f t="shared" si="83"/>
        <v>'ibs@ibs.com'</v>
      </c>
      <c r="L82" t="str">
        <f t="shared" si="3"/>
        <v>INSERT INTO companies VALUES('80', 'IBS81', 'Москва81', 'Пермь81', 'ibs@ibs.com');</v>
      </c>
    </row>
    <row r="83">
      <c r="A83" s="5">
        <f t="shared" si="4"/>
        <v>81</v>
      </c>
      <c r="B83" s="5" t="s">
        <v>454</v>
      </c>
      <c r="C83" s="5" t="s">
        <v>455</v>
      </c>
      <c r="D83" s="5" t="s">
        <v>456</v>
      </c>
      <c r="E83" s="5" t="s">
        <v>22</v>
      </c>
      <c r="G83" s="7" t="str">
        <f t="shared" ref="G83:K83" si="84">IF(OR(A83="NULL", A83 = ""),"NULL","'" &amp; A83 &amp; "'")</f>
        <v>'81'</v>
      </c>
      <c r="H83" s="7" t="str">
        <f t="shared" si="84"/>
        <v>'IBS82'</v>
      </c>
      <c r="I83" s="7" t="str">
        <f t="shared" si="84"/>
        <v>'Москва82'</v>
      </c>
      <c r="J83" s="7" t="str">
        <f t="shared" si="84"/>
        <v>'Пермь82'</v>
      </c>
      <c r="K83" s="7" t="str">
        <f t="shared" si="84"/>
        <v>'ibs@ibs.com'</v>
      </c>
      <c r="L83" t="str">
        <f t="shared" si="3"/>
        <v>INSERT INTO companies VALUES('81', 'IBS82', 'Москва82', 'Пермь82', 'ibs@ibs.com');</v>
      </c>
    </row>
    <row r="84">
      <c r="A84" s="5">
        <f t="shared" si="4"/>
        <v>82</v>
      </c>
      <c r="B84" s="5" t="s">
        <v>459</v>
      </c>
      <c r="C84" s="5" t="s">
        <v>460</v>
      </c>
      <c r="D84" s="5" t="s">
        <v>461</v>
      </c>
      <c r="E84" s="5" t="s">
        <v>22</v>
      </c>
      <c r="G84" s="7" t="str">
        <f t="shared" ref="G84:K84" si="85">IF(OR(A84="NULL", A84 = ""),"NULL","'" &amp; A84 &amp; "'")</f>
        <v>'82'</v>
      </c>
      <c r="H84" s="7" t="str">
        <f t="shared" si="85"/>
        <v>'IBS83'</v>
      </c>
      <c r="I84" s="7" t="str">
        <f t="shared" si="85"/>
        <v>'Москва83'</v>
      </c>
      <c r="J84" s="7" t="str">
        <f t="shared" si="85"/>
        <v>'Пермь83'</v>
      </c>
      <c r="K84" s="7" t="str">
        <f t="shared" si="85"/>
        <v>'ibs@ibs.com'</v>
      </c>
      <c r="L84" t="str">
        <f t="shared" si="3"/>
        <v>INSERT INTO companies VALUES('82', 'IBS83', 'Москва83', 'Пермь83', 'ibs@ibs.com');</v>
      </c>
    </row>
    <row r="85">
      <c r="A85" s="5">
        <f t="shared" si="4"/>
        <v>83</v>
      </c>
      <c r="B85" s="5" t="s">
        <v>464</v>
      </c>
      <c r="C85" s="5" t="s">
        <v>465</v>
      </c>
      <c r="D85" s="5" t="s">
        <v>466</v>
      </c>
      <c r="E85" s="5" t="s">
        <v>22</v>
      </c>
      <c r="G85" s="7" t="str">
        <f t="shared" ref="G85:K85" si="86">IF(OR(A85="NULL", A85 = ""),"NULL","'" &amp; A85 &amp; "'")</f>
        <v>'83'</v>
      </c>
      <c r="H85" s="7" t="str">
        <f t="shared" si="86"/>
        <v>'IBS84'</v>
      </c>
      <c r="I85" s="7" t="str">
        <f t="shared" si="86"/>
        <v>'Москва84'</v>
      </c>
      <c r="J85" s="7" t="str">
        <f t="shared" si="86"/>
        <v>'Пермь84'</v>
      </c>
      <c r="K85" s="7" t="str">
        <f t="shared" si="86"/>
        <v>'ibs@ibs.com'</v>
      </c>
      <c r="L85" t="str">
        <f t="shared" si="3"/>
        <v>INSERT INTO companies VALUES('83', 'IBS84', 'Москва84', 'Пермь84', 'ibs@ibs.com');</v>
      </c>
    </row>
    <row r="86">
      <c r="A86" s="5">
        <f t="shared" si="4"/>
        <v>84</v>
      </c>
      <c r="B86" s="5" t="s">
        <v>471</v>
      </c>
      <c r="C86" s="5" t="s">
        <v>472</v>
      </c>
      <c r="D86" s="5" t="s">
        <v>473</v>
      </c>
      <c r="E86" s="5" t="s">
        <v>22</v>
      </c>
      <c r="G86" s="7" t="str">
        <f t="shared" ref="G86:K86" si="87">IF(OR(A86="NULL", A86 = ""),"NULL","'" &amp; A86 &amp; "'")</f>
        <v>'84'</v>
      </c>
      <c r="H86" s="7" t="str">
        <f t="shared" si="87"/>
        <v>'IBS85'</v>
      </c>
      <c r="I86" s="7" t="str">
        <f t="shared" si="87"/>
        <v>'Москва85'</v>
      </c>
      <c r="J86" s="7" t="str">
        <f t="shared" si="87"/>
        <v>'Пермь85'</v>
      </c>
      <c r="K86" s="7" t="str">
        <f t="shared" si="87"/>
        <v>'ibs@ibs.com'</v>
      </c>
      <c r="L86" t="str">
        <f t="shared" si="3"/>
        <v>INSERT INTO companies VALUES('84', 'IBS85', 'Москва85', 'Пермь85', 'ibs@ibs.com');</v>
      </c>
    </row>
    <row r="87">
      <c r="A87" s="5">
        <f t="shared" si="4"/>
        <v>85</v>
      </c>
      <c r="B87" s="5" t="s">
        <v>476</v>
      </c>
      <c r="C87" s="5" t="s">
        <v>477</v>
      </c>
      <c r="D87" s="5" t="s">
        <v>478</v>
      </c>
      <c r="E87" s="5" t="s">
        <v>22</v>
      </c>
      <c r="G87" s="7" t="str">
        <f t="shared" ref="G87:K87" si="88">IF(OR(A87="NULL", A87 = ""),"NULL","'" &amp; A87 &amp; "'")</f>
        <v>'85'</v>
      </c>
      <c r="H87" s="7" t="str">
        <f t="shared" si="88"/>
        <v>'IBS86'</v>
      </c>
      <c r="I87" s="7" t="str">
        <f t="shared" si="88"/>
        <v>'Москва86'</v>
      </c>
      <c r="J87" s="7" t="str">
        <f t="shared" si="88"/>
        <v>'Пермь86'</v>
      </c>
      <c r="K87" s="7" t="str">
        <f t="shared" si="88"/>
        <v>'ibs@ibs.com'</v>
      </c>
      <c r="L87" t="str">
        <f t="shared" si="3"/>
        <v>INSERT INTO companies VALUES('85', 'IBS86', 'Москва86', 'Пермь86', 'ibs@ibs.com');</v>
      </c>
    </row>
    <row r="88">
      <c r="A88" s="5">
        <f t="shared" si="4"/>
        <v>86</v>
      </c>
      <c r="B88" s="5" t="s">
        <v>481</v>
      </c>
      <c r="C88" s="5" t="s">
        <v>482</v>
      </c>
      <c r="D88" s="5" t="s">
        <v>483</v>
      </c>
      <c r="E88" s="5" t="s">
        <v>22</v>
      </c>
      <c r="G88" s="7" t="str">
        <f t="shared" ref="G88:K88" si="89">IF(OR(A88="NULL", A88 = ""),"NULL","'" &amp; A88 &amp; "'")</f>
        <v>'86'</v>
      </c>
      <c r="H88" s="7" t="str">
        <f t="shared" si="89"/>
        <v>'IBS87'</v>
      </c>
      <c r="I88" s="7" t="str">
        <f t="shared" si="89"/>
        <v>'Москва87'</v>
      </c>
      <c r="J88" s="7" t="str">
        <f t="shared" si="89"/>
        <v>'Пермь87'</v>
      </c>
      <c r="K88" s="7" t="str">
        <f t="shared" si="89"/>
        <v>'ibs@ibs.com'</v>
      </c>
      <c r="L88" t="str">
        <f t="shared" si="3"/>
        <v>INSERT INTO companies VALUES('86', 'IBS87', 'Москва87', 'Пермь87', 'ibs@ibs.com');</v>
      </c>
    </row>
    <row r="89">
      <c r="A89" s="5">
        <f t="shared" si="4"/>
        <v>87</v>
      </c>
      <c r="B89" s="5" t="s">
        <v>486</v>
      </c>
      <c r="C89" s="5" t="s">
        <v>487</v>
      </c>
      <c r="D89" s="5" t="s">
        <v>488</v>
      </c>
      <c r="E89" s="5" t="s">
        <v>22</v>
      </c>
      <c r="G89" s="7" t="str">
        <f t="shared" ref="G89:K89" si="90">IF(OR(A89="NULL", A89 = ""),"NULL","'" &amp; A89 &amp; "'")</f>
        <v>'87'</v>
      </c>
      <c r="H89" s="7" t="str">
        <f t="shared" si="90"/>
        <v>'IBS88'</v>
      </c>
      <c r="I89" s="7" t="str">
        <f t="shared" si="90"/>
        <v>'Москва88'</v>
      </c>
      <c r="J89" s="7" t="str">
        <f t="shared" si="90"/>
        <v>'Пермь88'</v>
      </c>
      <c r="K89" s="7" t="str">
        <f t="shared" si="90"/>
        <v>'ibs@ibs.com'</v>
      </c>
      <c r="L89" t="str">
        <f t="shared" si="3"/>
        <v>INSERT INTO companies VALUES('87', 'IBS88', 'Москва88', 'Пермь88', 'ibs@ibs.com');</v>
      </c>
    </row>
    <row r="90">
      <c r="A90" s="5">
        <f t="shared" si="4"/>
        <v>88</v>
      </c>
      <c r="B90" s="5" t="s">
        <v>491</v>
      </c>
      <c r="C90" s="5" t="s">
        <v>492</v>
      </c>
      <c r="D90" s="5" t="s">
        <v>493</v>
      </c>
      <c r="E90" s="5" t="s">
        <v>22</v>
      </c>
      <c r="G90" s="7" t="str">
        <f t="shared" ref="G90:K90" si="91">IF(OR(A90="NULL", A90 = ""),"NULL","'" &amp; A90 &amp; "'")</f>
        <v>'88'</v>
      </c>
      <c r="H90" s="7" t="str">
        <f t="shared" si="91"/>
        <v>'IBS89'</v>
      </c>
      <c r="I90" s="7" t="str">
        <f t="shared" si="91"/>
        <v>'Москва89'</v>
      </c>
      <c r="J90" s="7" t="str">
        <f t="shared" si="91"/>
        <v>'Пермь89'</v>
      </c>
      <c r="K90" s="7" t="str">
        <f t="shared" si="91"/>
        <v>'ibs@ibs.com'</v>
      </c>
      <c r="L90" t="str">
        <f t="shared" si="3"/>
        <v>INSERT INTO companies VALUES('88', 'IBS89', 'Москва89', 'Пермь89', 'ibs@ibs.com');</v>
      </c>
    </row>
    <row r="91">
      <c r="A91" s="5">
        <f t="shared" si="4"/>
        <v>89</v>
      </c>
      <c r="B91" s="5" t="s">
        <v>498</v>
      </c>
      <c r="C91" s="5" t="s">
        <v>499</v>
      </c>
      <c r="D91" s="5" t="s">
        <v>500</v>
      </c>
      <c r="E91" s="5" t="s">
        <v>22</v>
      </c>
      <c r="G91" s="7" t="str">
        <f t="shared" ref="G91:K91" si="92">IF(OR(A91="NULL", A91 = ""),"NULL","'" &amp; A91 &amp; "'")</f>
        <v>'89'</v>
      </c>
      <c r="H91" s="7" t="str">
        <f t="shared" si="92"/>
        <v>'IBS90'</v>
      </c>
      <c r="I91" s="7" t="str">
        <f t="shared" si="92"/>
        <v>'Москва90'</v>
      </c>
      <c r="J91" s="7" t="str">
        <f t="shared" si="92"/>
        <v>'Пермь90'</v>
      </c>
      <c r="K91" s="7" t="str">
        <f t="shared" si="92"/>
        <v>'ibs@ibs.com'</v>
      </c>
      <c r="L91" t="str">
        <f t="shared" si="3"/>
        <v>INSERT INTO companies VALUES('89', 'IBS90', 'Москва90', 'Пермь90', 'ibs@ibs.com');</v>
      </c>
    </row>
    <row r="92">
      <c r="A92" s="5">
        <f t="shared" si="4"/>
        <v>90</v>
      </c>
      <c r="B92" s="5" t="s">
        <v>505</v>
      </c>
      <c r="C92" s="5" t="s">
        <v>506</v>
      </c>
      <c r="D92" s="5" t="s">
        <v>507</v>
      </c>
      <c r="E92" s="5" t="s">
        <v>22</v>
      </c>
      <c r="G92" s="7" t="str">
        <f t="shared" ref="G92:K92" si="93">IF(OR(A92="NULL", A92 = ""),"NULL","'" &amp; A92 &amp; "'")</f>
        <v>'90'</v>
      </c>
      <c r="H92" s="7" t="str">
        <f t="shared" si="93"/>
        <v>'IBS91'</v>
      </c>
      <c r="I92" s="7" t="str">
        <f t="shared" si="93"/>
        <v>'Москва91'</v>
      </c>
      <c r="J92" s="7" t="str">
        <f t="shared" si="93"/>
        <v>'Пермь91'</v>
      </c>
      <c r="K92" s="7" t="str">
        <f t="shared" si="93"/>
        <v>'ibs@ibs.com'</v>
      </c>
      <c r="L92" t="str">
        <f t="shared" si="3"/>
        <v>INSERT INTO companies VALUES('90', 'IBS91', 'Москва91', 'Пермь91', 'ibs@ibs.com');</v>
      </c>
    </row>
    <row r="93">
      <c r="A93" s="5">
        <f t="shared" si="4"/>
        <v>91</v>
      </c>
      <c r="B93" s="5" t="s">
        <v>508</v>
      </c>
      <c r="C93" s="5" t="s">
        <v>509</v>
      </c>
      <c r="D93" s="5" t="s">
        <v>510</v>
      </c>
      <c r="E93" s="5" t="s">
        <v>22</v>
      </c>
      <c r="G93" s="7" t="str">
        <f t="shared" ref="G93:K93" si="94">IF(OR(A93="NULL", A93 = ""),"NULL","'" &amp; A93 &amp; "'")</f>
        <v>'91'</v>
      </c>
      <c r="H93" s="7" t="str">
        <f t="shared" si="94"/>
        <v>'IBS92'</v>
      </c>
      <c r="I93" s="7" t="str">
        <f t="shared" si="94"/>
        <v>'Москва92'</v>
      </c>
      <c r="J93" s="7" t="str">
        <f t="shared" si="94"/>
        <v>'Пермь92'</v>
      </c>
      <c r="K93" s="7" t="str">
        <f t="shared" si="94"/>
        <v>'ibs@ibs.com'</v>
      </c>
      <c r="L93" t="str">
        <f t="shared" si="3"/>
        <v>INSERT INTO companies VALUES('91', 'IBS92', 'Москва92', 'Пермь92', 'ibs@ibs.com');</v>
      </c>
    </row>
    <row r="94">
      <c r="A94" s="5">
        <f t="shared" si="4"/>
        <v>92</v>
      </c>
      <c r="B94" s="5" t="s">
        <v>513</v>
      </c>
      <c r="C94" s="5" t="s">
        <v>514</v>
      </c>
      <c r="D94" s="5" t="s">
        <v>515</v>
      </c>
      <c r="E94" s="5" t="s">
        <v>22</v>
      </c>
      <c r="G94" s="7" t="str">
        <f t="shared" ref="G94:K94" si="95">IF(OR(A94="NULL", A94 = ""),"NULL","'" &amp; A94 &amp; "'")</f>
        <v>'92'</v>
      </c>
      <c r="H94" s="7" t="str">
        <f t="shared" si="95"/>
        <v>'IBS93'</v>
      </c>
      <c r="I94" s="7" t="str">
        <f t="shared" si="95"/>
        <v>'Москва93'</v>
      </c>
      <c r="J94" s="7" t="str">
        <f t="shared" si="95"/>
        <v>'Пермь93'</v>
      </c>
      <c r="K94" s="7" t="str">
        <f t="shared" si="95"/>
        <v>'ibs@ibs.com'</v>
      </c>
      <c r="L94" t="str">
        <f t="shared" si="3"/>
        <v>INSERT INTO companies VALUES('92', 'IBS93', 'Москва93', 'Пермь93', 'ibs@ibs.com');</v>
      </c>
    </row>
    <row r="95">
      <c r="A95" s="5">
        <f t="shared" si="4"/>
        <v>93</v>
      </c>
      <c r="B95" s="5" t="s">
        <v>520</v>
      </c>
      <c r="C95" s="5" t="s">
        <v>521</v>
      </c>
      <c r="D95" s="5" t="s">
        <v>522</v>
      </c>
      <c r="E95" s="5" t="s">
        <v>22</v>
      </c>
      <c r="G95" s="7" t="str">
        <f t="shared" ref="G95:K95" si="96">IF(OR(A95="NULL", A95 = ""),"NULL","'" &amp; A95 &amp; "'")</f>
        <v>'93'</v>
      </c>
      <c r="H95" s="7" t="str">
        <f t="shared" si="96"/>
        <v>'IBS94'</v>
      </c>
      <c r="I95" s="7" t="str">
        <f t="shared" si="96"/>
        <v>'Москва94'</v>
      </c>
      <c r="J95" s="7" t="str">
        <f t="shared" si="96"/>
        <v>'Пермь94'</v>
      </c>
      <c r="K95" s="7" t="str">
        <f t="shared" si="96"/>
        <v>'ibs@ibs.com'</v>
      </c>
      <c r="L95" t="str">
        <f t="shared" si="3"/>
        <v>INSERT INTO companies VALUES('93', 'IBS94', 'Москва94', 'Пермь94', 'ibs@ibs.com');</v>
      </c>
    </row>
    <row r="96">
      <c r="A96" s="5">
        <f t="shared" si="4"/>
        <v>94</v>
      </c>
      <c r="B96" s="5" t="s">
        <v>523</v>
      </c>
      <c r="C96" s="5" t="s">
        <v>524</v>
      </c>
      <c r="D96" s="5" t="s">
        <v>525</v>
      </c>
      <c r="E96" s="5" t="s">
        <v>22</v>
      </c>
      <c r="G96" s="7" t="str">
        <f t="shared" ref="G96:K96" si="97">IF(OR(A96="NULL", A96 = ""),"NULL","'" &amp; A96 &amp; "'")</f>
        <v>'94'</v>
      </c>
      <c r="H96" s="7" t="str">
        <f t="shared" si="97"/>
        <v>'IBS95'</v>
      </c>
      <c r="I96" s="7" t="str">
        <f t="shared" si="97"/>
        <v>'Москва95'</v>
      </c>
      <c r="J96" s="7" t="str">
        <f t="shared" si="97"/>
        <v>'Пермь95'</v>
      </c>
      <c r="K96" s="7" t="str">
        <f t="shared" si="97"/>
        <v>'ibs@ibs.com'</v>
      </c>
      <c r="L96" t="str">
        <f t="shared" si="3"/>
        <v>INSERT INTO companies VALUES('94', 'IBS95', 'Москва95', 'Пермь95', 'ibs@ibs.com');</v>
      </c>
    </row>
    <row r="97">
      <c r="A97" s="5">
        <f t="shared" si="4"/>
        <v>95</v>
      </c>
      <c r="B97" s="5" t="s">
        <v>530</v>
      </c>
      <c r="C97" s="5" t="s">
        <v>531</v>
      </c>
      <c r="D97" s="5" t="s">
        <v>532</v>
      </c>
      <c r="E97" s="5" t="s">
        <v>22</v>
      </c>
      <c r="G97" s="7" t="str">
        <f t="shared" ref="G97:K97" si="98">IF(OR(A97="NULL", A97 = ""),"NULL","'" &amp; A97 &amp; "'")</f>
        <v>'95'</v>
      </c>
      <c r="H97" s="7" t="str">
        <f t="shared" si="98"/>
        <v>'IBS96'</v>
      </c>
      <c r="I97" s="7" t="str">
        <f t="shared" si="98"/>
        <v>'Москва96'</v>
      </c>
      <c r="J97" s="7" t="str">
        <f t="shared" si="98"/>
        <v>'Пермь96'</v>
      </c>
      <c r="K97" s="7" t="str">
        <f t="shared" si="98"/>
        <v>'ibs@ibs.com'</v>
      </c>
      <c r="L97" t="str">
        <f t="shared" si="3"/>
        <v>INSERT INTO companies VALUES('95', 'IBS96', 'Москва96', 'Пермь96', 'ibs@ibs.com');</v>
      </c>
    </row>
    <row r="98">
      <c r="A98" s="5">
        <f t="shared" si="4"/>
        <v>96</v>
      </c>
      <c r="B98" s="5" t="s">
        <v>535</v>
      </c>
      <c r="C98" s="5" t="s">
        <v>536</v>
      </c>
      <c r="D98" s="5" t="s">
        <v>537</v>
      </c>
      <c r="E98" s="5" t="s">
        <v>22</v>
      </c>
      <c r="G98" s="7" t="str">
        <f t="shared" ref="G98:K98" si="99">IF(OR(A98="NULL", A98 = ""),"NULL","'" &amp; A98 &amp; "'")</f>
        <v>'96'</v>
      </c>
      <c r="H98" s="7" t="str">
        <f t="shared" si="99"/>
        <v>'IBS97'</v>
      </c>
      <c r="I98" s="7" t="str">
        <f t="shared" si="99"/>
        <v>'Москва97'</v>
      </c>
      <c r="J98" s="7" t="str">
        <f t="shared" si="99"/>
        <v>'Пермь97'</v>
      </c>
      <c r="K98" s="7" t="str">
        <f t="shared" si="99"/>
        <v>'ibs@ibs.com'</v>
      </c>
      <c r="L98" t="str">
        <f t="shared" si="3"/>
        <v>INSERT INTO companies VALUES('96', 'IBS97', 'Москва97', 'Пермь97', 'ibs@ibs.com');</v>
      </c>
    </row>
    <row r="99">
      <c r="A99" s="5">
        <f t="shared" si="4"/>
        <v>97</v>
      </c>
      <c r="B99" s="5" t="s">
        <v>540</v>
      </c>
      <c r="C99" s="5" t="s">
        <v>541</v>
      </c>
      <c r="D99" s="5" t="s">
        <v>542</v>
      </c>
      <c r="E99" s="5" t="s">
        <v>22</v>
      </c>
      <c r="G99" s="7" t="str">
        <f t="shared" ref="G99:K99" si="100">IF(OR(A99="NULL", A99 = ""),"NULL","'" &amp; A99 &amp; "'")</f>
        <v>'97'</v>
      </c>
      <c r="H99" s="7" t="str">
        <f t="shared" si="100"/>
        <v>'IBS98'</v>
      </c>
      <c r="I99" s="7" t="str">
        <f t="shared" si="100"/>
        <v>'Москва98'</v>
      </c>
      <c r="J99" s="7" t="str">
        <f t="shared" si="100"/>
        <v>'Пермь98'</v>
      </c>
      <c r="K99" s="7" t="str">
        <f t="shared" si="100"/>
        <v>'ibs@ibs.com'</v>
      </c>
      <c r="L99" t="str">
        <f t="shared" si="3"/>
        <v>INSERT INTO companies VALUES('97', 'IBS98', 'Москва98', 'Пермь98', 'ibs@ibs.com');</v>
      </c>
    </row>
    <row r="100">
      <c r="A100" s="5">
        <f t="shared" si="4"/>
        <v>98</v>
      </c>
      <c r="B100" s="5" t="s">
        <v>545</v>
      </c>
      <c r="C100" s="5" t="s">
        <v>546</v>
      </c>
      <c r="D100" s="5" t="s">
        <v>547</v>
      </c>
      <c r="E100" s="5" t="s">
        <v>22</v>
      </c>
      <c r="G100" s="7" t="str">
        <f t="shared" ref="G100:K100" si="101">IF(OR(A100="NULL", A100 = ""),"NULL","'" &amp; A100 &amp; "'")</f>
        <v>'98'</v>
      </c>
      <c r="H100" s="7" t="str">
        <f t="shared" si="101"/>
        <v>'IBS99'</v>
      </c>
      <c r="I100" s="7" t="str">
        <f t="shared" si="101"/>
        <v>'Москва99'</v>
      </c>
      <c r="J100" s="7" t="str">
        <f t="shared" si="101"/>
        <v>'Пермь99'</v>
      </c>
      <c r="K100" s="7" t="str">
        <f t="shared" si="101"/>
        <v>'ibs@ibs.com'</v>
      </c>
      <c r="L100" t="str">
        <f t="shared" si="3"/>
        <v>INSERT INTO companies VALUES('98', 'IBS99', 'Москва99', 'Пермь99', 'ibs@ibs.com');</v>
      </c>
    </row>
    <row r="101">
      <c r="A101" s="5">
        <f t="shared" si="4"/>
        <v>99</v>
      </c>
      <c r="B101" s="5" t="s">
        <v>552</v>
      </c>
      <c r="C101" s="5" t="s">
        <v>553</v>
      </c>
      <c r="D101" s="5" t="s">
        <v>554</v>
      </c>
      <c r="E101" s="5" t="s">
        <v>22</v>
      </c>
      <c r="G101" s="7" t="str">
        <f t="shared" ref="G101:K101" si="102">IF(OR(A101="NULL", A101 = ""),"NULL","'" &amp; A101 &amp; "'")</f>
        <v>'99'</v>
      </c>
      <c r="H101" s="7" t="str">
        <f t="shared" si="102"/>
        <v>'IBS100'</v>
      </c>
      <c r="I101" s="7" t="str">
        <f t="shared" si="102"/>
        <v>'Москва100'</v>
      </c>
      <c r="J101" s="7" t="str">
        <f t="shared" si="102"/>
        <v>'Пермь100'</v>
      </c>
      <c r="K101" s="7" t="str">
        <f t="shared" si="102"/>
        <v>'ibs@ibs.com'</v>
      </c>
      <c r="L101" t="str">
        <f t="shared" si="3"/>
        <v>INSERT INTO companies VALUES('99', 'IBS100', 'Москва100', 'Пермь100', 'ibs@ibs.com');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88</v>
      </c>
      <c r="C1" s="1" t="s">
        <v>5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2"/>
      <c r="J1" s="2"/>
      <c r="K1" s="2"/>
      <c r="R1" s="4" t="s">
        <v>11</v>
      </c>
      <c r="S1" s="5" t="s">
        <v>94</v>
      </c>
    </row>
    <row r="2">
      <c r="A2" s="1">
        <v>0.0</v>
      </c>
      <c r="B2" s="1" t="s">
        <v>95</v>
      </c>
      <c r="C2" s="1" t="s">
        <v>97</v>
      </c>
      <c r="D2" s="9">
        <v>40941.0</v>
      </c>
      <c r="E2" s="1" t="s">
        <v>17</v>
      </c>
      <c r="F2" s="1" t="s">
        <v>17</v>
      </c>
      <c r="G2" s="1">
        <v>0.0</v>
      </c>
      <c r="H2" s="1" t="s">
        <v>100</v>
      </c>
      <c r="I2" s="2"/>
      <c r="J2" s="2" t="str">
        <f t="shared" ref="J2:L2" si="1">IF(OR(A2="NULL", A2 = ""),"NULL","'" &amp; A2 &amp; "'")</f>
        <v>'0'</v>
      </c>
      <c r="K2" s="2" t="str">
        <f t="shared" si="1"/>
        <v>'A-1'</v>
      </c>
      <c r="L2" t="str">
        <f t="shared" si="1"/>
        <v>'A1'</v>
      </c>
      <c r="M2" t="str">
        <f t="shared" ref="M2:O2" si="2">IF(OR(D2 = "NULL", D2 = ""),"NULL","'" &amp; YEAR(D2) &amp; "-" &amp; MONTH(D2) &amp; "-" &amp; DAY(D2) &amp; "'")</f>
        <v>'2012-2-2'</v>
      </c>
      <c r="N2" t="str">
        <f t="shared" si="2"/>
        <v>NULL</v>
      </c>
      <c r="O2" t="str">
        <f t="shared" si="2"/>
        <v>NULL</v>
      </c>
      <c r="P2" t="str">
        <f t="shared" ref="P2:Q2" si="3">IF(OR(G2="NULL", G2 = ""),"NULL","'" &amp; G2 &amp; "'")</f>
        <v>'0'</v>
      </c>
      <c r="Q2" t="str">
        <f t="shared" si="3"/>
        <v>'ABC'</v>
      </c>
      <c r="R2" t="str">
        <f t="shared" ref="R2:R101" si="7">"INSERT INTO " &amp; $S$1 &amp; " VALUES(" &amp; J2 &amp; ", " &amp; K2 &amp; ", " &amp; L2 &amp; ", " &amp; M2 &amp; ", " &amp; N2 &amp; ", " &amp; O2 &amp; ", " &amp; P2 &amp; ", " &amp; Q2 &amp; ");"</f>
        <v>INSERT INTO acts VALUES('0', 'A-1', 'A1', '2012-2-2', NULL, NULL, '0', 'ABC');</v>
      </c>
    </row>
    <row r="3">
      <c r="A3" s="1">
        <v>1.0</v>
      </c>
      <c r="B3" s="1" t="s">
        <v>119</v>
      </c>
      <c r="C3" s="1" t="s">
        <v>120</v>
      </c>
      <c r="D3" s="9">
        <v>40942.0</v>
      </c>
      <c r="E3" s="1" t="s">
        <v>17</v>
      </c>
      <c r="F3" s="1" t="s">
        <v>17</v>
      </c>
      <c r="G3" s="2">
        <f t="shared" ref="G3:G101" si="8">G2+1</f>
        <v>1</v>
      </c>
      <c r="H3" s="1" t="s">
        <v>100</v>
      </c>
      <c r="I3" s="2"/>
      <c r="J3" s="2" t="str">
        <f t="shared" ref="J3:L3" si="4">IF(OR(A3="NULL", A3 = ""),"NULL","'" &amp; A3 &amp; "'")</f>
        <v>'1'</v>
      </c>
      <c r="K3" s="2" t="str">
        <f t="shared" si="4"/>
        <v>'A-2'</v>
      </c>
      <c r="L3" t="str">
        <f t="shared" si="4"/>
        <v>'A2'</v>
      </c>
      <c r="M3" t="str">
        <f t="shared" ref="M3:O3" si="5">IF(OR(D3 = "NULL", D3 = ""),"NULL","'" &amp; YEAR(D3) &amp; "-" &amp; MONTH(D3) &amp; "-" &amp; DAY(D3) &amp; "'")</f>
        <v>'2012-2-3'</v>
      </c>
      <c r="N3" t="str">
        <f t="shared" si="5"/>
        <v>NULL</v>
      </c>
      <c r="O3" t="str">
        <f t="shared" si="5"/>
        <v>NULL</v>
      </c>
      <c r="P3" t="str">
        <f t="shared" ref="P3:Q3" si="6">IF(OR(G3="NULL", G3 = ""),"NULL","'" &amp; G3 &amp; "'")</f>
        <v>'1'</v>
      </c>
      <c r="Q3" t="str">
        <f t="shared" si="6"/>
        <v>'ABC'</v>
      </c>
      <c r="R3" t="str">
        <f t="shared" si="7"/>
        <v>INSERT INTO acts VALUES('1', 'A-2', 'A2', '2012-2-3', NULL, NULL, '1', 'ABC');</v>
      </c>
    </row>
    <row r="4">
      <c r="A4" s="1">
        <v>2.0</v>
      </c>
      <c r="B4" s="1" t="s">
        <v>131</v>
      </c>
      <c r="C4" s="1" t="s">
        <v>132</v>
      </c>
      <c r="D4" s="9">
        <v>40943.0</v>
      </c>
      <c r="E4" s="1" t="s">
        <v>17</v>
      </c>
      <c r="F4" s="1" t="s">
        <v>17</v>
      </c>
      <c r="G4" s="2">
        <f t="shared" si="8"/>
        <v>2</v>
      </c>
      <c r="H4" s="1" t="s">
        <v>100</v>
      </c>
      <c r="I4" s="2"/>
      <c r="J4" s="2" t="str">
        <f t="shared" ref="J4:L4" si="9">IF(OR(A4="NULL", A4 = ""),"NULL","'" &amp; A4 &amp; "'")</f>
        <v>'2'</v>
      </c>
      <c r="K4" s="2" t="str">
        <f t="shared" si="9"/>
        <v>'A-3'</v>
      </c>
      <c r="L4" t="str">
        <f t="shared" si="9"/>
        <v>'A3'</v>
      </c>
      <c r="M4" t="str">
        <f t="shared" ref="M4:O4" si="10">IF(OR(D4 = "NULL", D4 = ""),"NULL","'" &amp; YEAR(D4) &amp; "-" &amp; MONTH(D4) &amp; "-" &amp; DAY(D4) &amp; "'")</f>
        <v>'2012-2-4'</v>
      </c>
      <c r="N4" t="str">
        <f t="shared" si="10"/>
        <v>NULL</v>
      </c>
      <c r="O4" t="str">
        <f t="shared" si="10"/>
        <v>NULL</v>
      </c>
      <c r="P4" t="str">
        <f t="shared" ref="P4:Q4" si="11">IF(OR(G4="NULL", G4 = ""),"NULL","'" &amp; G4 &amp; "'")</f>
        <v>'2'</v>
      </c>
      <c r="Q4" t="str">
        <f t="shared" si="11"/>
        <v>'ABC'</v>
      </c>
      <c r="R4" t="str">
        <f t="shared" si="7"/>
        <v>INSERT INTO acts VALUES('2', 'A-3', 'A3', '2012-2-4', NULL, NULL, '2', 'ABC');</v>
      </c>
    </row>
    <row r="5">
      <c r="A5" s="1">
        <v>3.0</v>
      </c>
      <c r="B5" s="1" t="s">
        <v>146</v>
      </c>
      <c r="C5" s="1" t="s">
        <v>147</v>
      </c>
      <c r="D5" s="9">
        <v>40944.0</v>
      </c>
      <c r="E5" s="1" t="s">
        <v>17</v>
      </c>
      <c r="F5" s="1" t="s">
        <v>17</v>
      </c>
      <c r="G5" s="2">
        <f t="shared" si="8"/>
        <v>3</v>
      </c>
      <c r="H5" s="1" t="s">
        <v>100</v>
      </c>
      <c r="I5" s="2"/>
      <c r="J5" s="2" t="str">
        <f t="shared" ref="J5:L5" si="12">IF(OR(A5="NULL", A5 = ""),"NULL","'" &amp; A5 &amp; "'")</f>
        <v>'3'</v>
      </c>
      <c r="K5" s="2" t="str">
        <f t="shared" si="12"/>
        <v>'A-4'</v>
      </c>
      <c r="L5" t="str">
        <f t="shared" si="12"/>
        <v>'A4'</v>
      </c>
      <c r="M5" t="str">
        <f t="shared" ref="M5:O5" si="13">IF(OR(D5 = "NULL", D5 = ""),"NULL","'" &amp; YEAR(D5) &amp; "-" &amp; MONTH(D5) &amp; "-" &amp; DAY(D5) &amp; "'")</f>
        <v>'2012-2-5'</v>
      </c>
      <c r="N5" t="str">
        <f t="shared" si="13"/>
        <v>NULL</v>
      </c>
      <c r="O5" t="str">
        <f t="shared" si="13"/>
        <v>NULL</v>
      </c>
      <c r="P5" t="str">
        <f t="shared" ref="P5:Q5" si="14">IF(OR(G5="NULL", G5 = ""),"NULL","'" &amp; G5 &amp; "'")</f>
        <v>'3'</v>
      </c>
      <c r="Q5" t="str">
        <f t="shared" si="14"/>
        <v>'ABC'</v>
      </c>
      <c r="R5" t="str">
        <f t="shared" si="7"/>
        <v>INSERT INTO acts VALUES('3', 'A-4', 'A4', '2012-2-5', NULL, NULL, '3', 'ABC');</v>
      </c>
    </row>
    <row r="6">
      <c r="A6" s="1">
        <v>4.0</v>
      </c>
      <c r="B6" s="1" t="s">
        <v>158</v>
      </c>
      <c r="C6" s="1" t="s">
        <v>159</v>
      </c>
      <c r="D6" s="9">
        <v>40945.0</v>
      </c>
      <c r="E6" s="1" t="s">
        <v>17</v>
      </c>
      <c r="F6" s="1" t="s">
        <v>17</v>
      </c>
      <c r="G6" s="2">
        <f t="shared" si="8"/>
        <v>4</v>
      </c>
      <c r="H6" s="1" t="s">
        <v>100</v>
      </c>
      <c r="I6" s="2"/>
      <c r="J6" s="2" t="str">
        <f t="shared" ref="J6:L6" si="15">IF(OR(A6="NULL", A6 = ""),"NULL","'" &amp; A6 &amp; "'")</f>
        <v>'4'</v>
      </c>
      <c r="K6" s="2" t="str">
        <f t="shared" si="15"/>
        <v>'A-5'</v>
      </c>
      <c r="L6" t="str">
        <f t="shared" si="15"/>
        <v>'A5'</v>
      </c>
      <c r="M6" t="str">
        <f t="shared" ref="M6:O6" si="16">IF(OR(D6 = "NULL", D6 = ""),"NULL","'" &amp; YEAR(D6) &amp; "-" &amp; MONTH(D6) &amp; "-" &amp; DAY(D6) &amp; "'")</f>
        <v>'2012-2-6'</v>
      </c>
      <c r="N6" t="str">
        <f t="shared" si="16"/>
        <v>NULL</v>
      </c>
      <c r="O6" t="str">
        <f t="shared" si="16"/>
        <v>NULL</v>
      </c>
      <c r="P6" t="str">
        <f t="shared" ref="P6:Q6" si="17">IF(OR(G6="NULL", G6 = ""),"NULL","'" &amp; G6 &amp; "'")</f>
        <v>'4'</v>
      </c>
      <c r="Q6" t="str">
        <f t="shared" si="17"/>
        <v>'ABC'</v>
      </c>
      <c r="R6" t="str">
        <f t="shared" si="7"/>
        <v>INSERT INTO acts VALUES('4', 'A-5', 'A5', '2012-2-6', NULL, NULL, '4', 'ABC');</v>
      </c>
    </row>
    <row r="7">
      <c r="A7" s="5">
        <v>5.0</v>
      </c>
      <c r="B7" s="5" t="s">
        <v>172</v>
      </c>
      <c r="C7" s="5" t="s">
        <v>174</v>
      </c>
      <c r="D7" s="10">
        <v>40946.0</v>
      </c>
      <c r="E7" s="5" t="s">
        <v>17</v>
      </c>
      <c r="F7" s="5" t="s">
        <v>17</v>
      </c>
      <c r="G7">
        <f t="shared" si="8"/>
        <v>5</v>
      </c>
      <c r="H7" s="5" t="s">
        <v>100</v>
      </c>
      <c r="J7" t="str">
        <f t="shared" ref="J7:L7" si="18">IF(OR(A7="NULL", A7 = ""),"NULL","'" &amp; A7 &amp; "'")</f>
        <v>'5'</v>
      </c>
      <c r="K7" t="str">
        <f t="shared" si="18"/>
        <v>'A-6'</v>
      </c>
      <c r="L7" t="str">
        <f t="shared" si="18"/>
        <v>'A6'</v>
      </c>
      <c r="M7" t="str">
        <f t="shared" ref="M7:O7" si="19">IF(OR(D7 = "NULL", D7 = ""),"NULL","'" &amp; YEAR(D7) &amp; "-" &amp; MONTH(D7) &amp; "-" &amp; DAY(D7) &amp; "'")</f>
        <v>'2012-2-7'</v>
      </c>
      <c r="N7" t="str">
        <f t="shared" si="19"/>
        <v>NULL</v>
      </c>
      <c r="O7" t="str">
        <f t="shared" si="19"/>
        <v>NULL</v>
      </c>
      <c r="P7" t="str">
        <f t="shared" ref="P7:Q7" si="20">IF(OR(G7="NULL", G7 = ""),"NULL","'" &amp; G7 &amp; "'")</f>
        <v>'5'</v>
      </c>
      <c r="Q7" t="str">
        <f t="shared" si="20"/>
        <v>'ABC'</v>
      </c>
      <c r="R7" t="str">
        <f t="shared" si="7"/>
        <v>INSERT INTO acts VALUES('5', 'A-6', 'A6', '2012-2-7', NULL, NULL, '5', 'ABC');</v>
      </c>
    </row>
    <row r="8">
      <c r="A8" s="5">
        <v>6.0</v>
      </c>
      <c r="B8" s="5" t="s">
        <v>188</v>
      </c>
      <c r="C8" s="5" t="s">
        <v>189</v>
      </c>
      <c r="D8" s="10">
        <v>40947.0</v>
      </c>
      <c r="E8" s="5" t="s">
        <v>17</v>
      </c>
      <c r="F8" s="5" t="s">
        <v>17</v>
      </c>
      <c r="G8">
        <f t="shared" si="8"/>
        <v>6</v>
      </c>
      <c r="H8" s="5" t="s">
        <v>100</v>
      </c>
      <c r="J8" t="str">
        <f t="shared" ref="J8:L8" si="21">IF(OR(A8="NULL", A8 = ""),"NULL","'" &amp; A8 &amp; "'")</f>
        <v>'6'</v>
      </c>
      <c r="K8" t="str">
        <f t="shared" si="21"/>
        <v>'A-7'</v>
      </c>
      <c r="L8" t="str">
        <f t="shared" si="21"/>
        <v>'A7'</v>
      </c>
      <c r="M8" t="str">
        <f t="shared" ref="M8:O8" si="22">IF(OR(D8 = "NULL", D8 = ""),"NULL","'" &amp; YEAR(D8) &amp; "-" &amp; MONTH(D8) &amp; "-" &amp; DAY(D8) &amp; "'")</f>
        <v>'2012-2-8'</v>
      </c>
      <c r="N8" t="str">
        <f t="shared" si="22"/>
        <v>NULL</v>
      </c>
      <c r="O8" t="str">
        <f t="shared" si="22"/>
        <v>NULL</v>
      </c>
      <c r="P8" t="str">
        <f t="shared" ref="P8:Q8" si="23">IF(OR(G8="NULL", G8 = ""),"NULL","'" &amp; G8 &amp; "'")</f>
        <v>'6'</v>
      </c>
      <c r="Q8" t="str">
        <f t="shared" si="23"/>
        <v>'ABC'</v>
      </c>
      <c r="R8" t="str">
        <f t="shared" si="7"/>
        <v>INSERT INTO acts VALUES('6', 'A-7', 'A7', '2012-2-8', NULL, NULL, '6', 'ABC');</v>
      </c>
    </row>
    <row r="9">
      <c r="A9" s="5">
        <v>7.0</v>
      </c>
      <c r="B9" s="5" t="s">
        <v>200</v>
      </c>
      <c r="C9" s="5" t="s">
        <v>201</v>
      </c>
      <c r="D9" s="10">
        <v>40948.0</v>
      </c>
      <c r="E9" s="5" t="s">
        <v>17</v>
      </c>
      <c r="F9" s="5" t="s">
        <v>17</v>
      </c>
      <c r="G9">
        <f t="shared" si="8"/>
        <v>7</v>
      </c>
      <c r="H9" s="5" t="s">
        <v>100</v>
      </c>
      <c r="J9" t="str">
        <f t="shared" ref="J9:L9" si="24">IF(OR(A9="NULL", A9 = ""),"NULL","'" &amp; A9 &amp; "'")</f>
        <v>'7'</v>
      </c>
      <c r="K9" t="str">
        <f t="shared" si="24"/>
        <v>'A-8'</v>
      </c>
      <c r="L9" t="str">
        <f t="shared" si="24"/>
        <v>'A8'</v>
      </c>
      <c r="M9" t="str">
        <f t="shared" ref="M9:O9" si="25">IF(OR(D9 = "NULL", D9 = ""),"NULL","'" &amp; YEAR(D9) &amp; "-" &amp; MONTH(D9) &amp; "-" &amp; DAY(D9) &amp; "'")</f>
        <v>'2012-2-9'</v>
      </c>
      <c r="N9" t="str">
        <f t="shared" si="25"/>
        <v>NULL</v>
      </c>
      <c r="O9" t="str">
        <f t="shared" si="25"/>
        <v>NULL</v>
      </c>
      <c r="P9" t="str">
        <f t="shared" ref="P9:Q9" si="26">IF(OR(G9="NULL", G9 = ""),"NULL","'" &amp; G9 &amp; "'")</f>
        <v>'7'</v>
      </c>
      <c r="Q9" t="str">
        <f t="shared" si="26"/>
        <v>'ABC'</v>
      </c>
      <c r="R9" t="str">
        <f t="shared" si="7"/>
        <v>INSERT INTO acts VALUES('7', 'A-8', 'A8', '2012-2-9', NULL, NULL, '7', 'ABC');</v>
      </c>
    </row>
    <row r="10">
      <c r="A10" s="5">
        <v>8.0</v>
      </c>
      <c r="B10" s="5" t="s">
        <v>212</v>
      </c>
      <c r="C10" s="5" t="s">
        <v>213</v>
      </c>
      <c r="D10" s="10">
        <v>40949.0</v>
      </c>
      <c r="E10" s="5" t="s">
        <v>17</v>
      </c>
      <c r="F10" s="5" t="s">
        <v>17</v>
      </c>
      <c r="G10">
        <f t="shared" si="8"/>
        <v>8</v>
      </c>
      <c r="H10" s="5" t="s">
        <v>100</v>
      </c>
      <c r="J10" t="str">
        <f t="shared" ref="J10:L10" si="27">IF(OR(A10="NULL", A10 = ""),"NULL","'" &amp; A10 &amp; "'")</f>
        <v>'8'</v>
      </c>
      <c r="K10" t="str">
        <f t="shared" si="27"/>
        <v>'A-9'</v>
      </c>
      <c r="L10" t="str">
        <f t="shared" si="27"/>
        <v>'A9'</v>
      </c>
      <c r="M10" t="str">
        <f t="shared" ref="M10:O10" si="28">IF(OR(D10 = "NULL", D10 = ""),"NULL","'" &amp; YEAR(D10) &amp; "-" &amp; MONTH(D10) &amp; "-" &amp; DAY(D10) &amp; "'")</f>
        <v>'2012-2-10'</v>
      </c>
      <c r="N10" t="str">
        <f t="shared" si="28"/>
        <v>NULL</v>
      </c>
      <c r="O10" t="str">
        <f t="shared" si="28"/>
        <v>NULL</v>
      </c>
      <c r="P10" t="str">
        <f t="shared" ref="P10:Q10" si="29">IF(OR(G10="NULL", G10 = ""),"NULL","'" &amp; G10 &amp; "'")</f>
        <v>'8'</v>
      </c>
      <c r="Q10" t="str">
        <f t="shared" si="29"/>
        <v>'ABC'</v>
      </c>
      <c r="R10" t="str">
        <f t="shared" si="7"/>
        <v>INSERT INTO acts VALUES('8', 'A-9', 'A9', '2012-2-10', NULL, NULL, '8', 'ABC');</v>
      </c>
    </row>
    <row r="11">
      <c r="A11" s="5">
        <v>9.0</v>
      </c>
      <c r="B11" s="5" t="s">
        <v>222</v>
      </c>
      <c r="C11" s="5" t="s">
        <v>223</v>
      </c>
      <c r="D11" s="10">
        <v>40950.0</v>
      </c>
      <c r="E11" s="5" t="s">
        <v>17</v>
      </c>
      <c r="F11" s="5" t="s">
        <v>17</v>
      </c>
      <c r="G11">
        <f t="shared" si="8"/>
        <v>9</v>
      </c>
      <c r="H11" s="5" t="s">
        <v>100</v>
      </c>
      <c r="J11" t="str">
        <f t="shared" ref="J11:L11" si="30">IF(OR(A11="NULL", A11 = ""),"NULL","'" &amp; A11 &amp; "'")</f>
        <v>'9'</v>
      </c>
      <c r="K11" t="str">
        <f t="shared" si="30"/>
        <v>'A-10'</v>
      </c>
      <c r="L11" t="str">
        <f t="shared" si="30"/>
        <v>'A10'</v>
      </c>
      <c r="M11" t="str">
        <f t="shared" ref="M11:O11" si="31">IF(OR(D11 = "NULL", D11 = ""),"NULL","'" &amp; YEAR(D11) &amp; "-" &amp; MONTH(D11) &amp; "-" &amp; DAY(D11) &amp; "'")</f>
        <v>'2012-2-11'</v>
      </c>
      <c r="N11" t="str">
        <f t="shared" si="31"/>
        <v>NULL</v>
      </c>
      <c r="O11" t="str">
        <f t="shared" si="31"/>
        <v>NULL</v>
      </c>
      <c r="P11" t="str">
        <f t="shared" ref="P11:Q11" si="32">IF(OR(G11="NULL", G11 = ""),"NULL","'" &amp; G11 &amp; "'")</f>
        <v>'9'</v>
      </c>
      <c r="Q11" t="str">
        <f t="shared" si="32"/>
        <v>'ABC'</v>
      </c>
      <c r="R11" t="str">
        <f t="shared" si="7"/>
        <v>INSERT INTO acts VALUES('9', 'A-10', 'A10', '2012-2-11', NULL, NULL, '9', 'ABC');</v>
      </c>
    </row>
    <row r="12">
      <c r="A12" s="5">
        <v>10.0</v>
      </c>
      <c r="B12" s="5" t="s">
        <v>237</v>
      </c>
      <c r="C12" s="5" t="s">
        <v>238</v>
      </c>
      <c r="D12" s="10">
        <v>40951.0</v>
      </c>
      <c r="E12" s="5" t="s">
        <v>17</v>
      </c>
      <c r="F12" s="5" t="s">
        <v>17</v>
      </c>
      <c r="G12">
        <f t="shared" si="8"/>
        <v>10</v>
      </c>
      <c r="H12" s="5" t="s">
        <v>100</v>
      </c>
      <c r="J12" t="str">
        <f t="shared" ref="J12:L12" si="33">IF(OR(A12="NULL", A12 = ""),"NULL","'" &amp; A12 &amp; "'")</f>
        <v>'10'</v>
      </c>
      <c r="K12" t="str">
        <f t="shared" si="33"/>
        <v>'A-11'</v>
      </c>
      <c r="L12" t="str">
        <f t="shared" si="33"/>
        <v>'A11'</v>
      </c>
      <c r="M12" t="str">
        <f t="shared" ref="M12:O12" si="34">IF(OR(D12 = "NULL", D12 = ""),"NULL","'" &amp; YEAR(D12) &amp; "-" &amp; MONTH(D12) &amp; "-" &amp; DAY(D12) &amp; "'")</f>
        <v>'2012-2-12'</v>
      </c>
      <c r="N12" t="str">
        <f t="shared" si="34"/>
        <v>NULL</v>
      </c>
      <c r="O12" t="str">
        <f t="shared" si="34"/>
        <v>NULL</v>
      </c>
      <c r="P12" t="str">
        <f t="shared" ref="P12:Q12" si="35">IF(OR(G12="NULL", G12 = ""),"NULL","'" &amp; G12 &amp; "'")</f>
        <v>'10'</v>
      </c>
      <c r="Q12" t="str">
        <f t="shared" si="35"/>
        <v>'ABC'</v>
      </c>
      <c r="R12" t="str">
        <f t="shared" si="7"/>
        <v>INSERT INTO acts VALUES('10', 'A-11', 'A11', '2012-2-12', NULL, NULL, '10', 'ABC');</v>
      </c>
    </row>
    <row r="13">
      <c r="A13" s="5">
        <v>11.0</v>
      </c>
      <c r="B13" s="5" t="s">
        <v>247</v>
      </c>
      <c r="C13" s="5" t="s">
        <v>248</v>
      </c>
      <c r="D13" s="10">
        <v>40952.0</v>
      </c>
      <c r="E13" s="5" t="s">
        <v>17</v>
      </c>
      <c r="F13" s="5" t="s">
        <v>17</v>
      </c>
      <c r="G13">
        <f t="shared" si="8"/>
        <v>11</v>
      </c>
      <c r="H13" s="5" t="s">
        <v>100</v>
      </c>
      <c r="J13" t="str">
        <f t="shared" ref="J13:L13" si="36">IF(OR(A13="NULL", A13 = ""),"NULL","'" &amp; A13 &amp; "'")</f>
        <v>'11'</v>
      </c>
      <c r="K13" t="str">
        <f t="shared" si="36"/>
        <v>'A-12'</v>
      </c>
      <c r="L13" t="str">
        <f t="shared" si="36"/>
        <v>'A12'</v>
      </c>
      <c r="M13" t="str">
        <f t="shared" ref="M13:O13" si="37">IF(OR(D13 = "NULL", D13 = ""),"NULL","'" &amp; YEAR(D13) &amp; "-" &amp; MONTH(D13) &amp; "-" &amp; DAY(D13) &amp; "'")</f>
        <v>'2012-2-13'</v>
      </c>
      <c r="N13" t="str">
        <f t="shared" si="37"/>
        <v>NULL</v>
      </c>
      <c r="O13" t="str">
        <f t="shared" si="37"/>
        <v>NULL</v>
      </c>
      <c r="P13" t="str">
        <f t="shared" ref="P13:Q13" si="38">IF(OR(G13="NULL", G13 = ""),"NULL","'" &amp; G13 &amp; "'")</f>
        <v>'11'</v>
      </c>
      <c r="Q13" t="str">
        <f t="shared" si="38"/>
        <v>'ABC'</v>
      </c>
      <c r="R13" t="str">
        <f t="shared" si="7"/>
        <v>INSERT INTO acts VALUES('11', 'A-12', 'A12', '2012-2-13', NULL, NULL, '11', 'ABC');</v>
      </c>
    </row>
    <row r="14">
      <c r="A14" s="5">
        <v>12.0</v>
      </c>
      <c r="B14" s="5" t="s">
        <v>259</v>
      </c>
      <c r="C14" s="5" t="s">
        <v>260</v>
      </c>
      <c r="D14" s="10">
        <v>40953.0</v>
      </c>
      <c r="E14" s="5" t="s">
        <v>17</v>
      </c>
      <c r="F14" s="5" t="s">
        <v>17</v>
      </c>
      <c r="G14">
        <f t="shared" si="8"/>
        <v>12</v>
      </c>
      <c r="H14" s="5" t="s">
        <v>100</v>
      </c>
      <c r="J14" t="str">
        <f t="shared" ref="J14:L14" si="39">IF(OR(A14="NULL", A14 = ""),"NULL","'" &amp; A14 &amp; "'")</f>
        <v>'12'</v>
      </c>
      <c r="K14" t="str">
        <f t="shared" si="39"/>
        <v>'A-13'</v>
      </c>
      <c r="L14" t="str">
        <f t="shared" si="39"/>
        <v>'A13'</v>
      </c>
      <c r="M14" t="str">
        <f t="shared" ref="M14:O14" si="40">IF(OR(D14 = "NULL", D14 = ""),"NULL","'" &amp; YEAR(D14) &amp; "-" &amp; MONTH(D14) &amp; "-" &amp; DAY(D14) &amp; "'")</f>
        <v>'2012-2-14'</v>
      </c>
      <c r="N14" t="str">
        <f t="shared" si="40"/>
        <v>NULL</v>
      </c>
      <c r="O14" t="str">
        <f t="shared" si="40"/>
        <v>NULL</v>
      </c>
      <c r="P14" t="str">
        <f t="shared" ref="P14:Q14" si="41">IF(OR(G14="NULL", G14 = ""),"NULL","'" &amp; G14 &amp; "'")</f>
        <v>'12'</v>
      </c>
      <c r="Q14" t="str">
        <f t="shared" si="41"/>
        <v>'ABC'</v>
      </c>
      <c r="R14" t="str">
        <f t="shared" si="7"/>
        <v>INSERT INTO acts VALUES('12', 'A-13', 'A13', '2012-2-14', NULL, NULL, '12', 'ABC');</v>
      </c>
    </row>
    <row r="15">
      <c r="A15" s="5">
        <v>13.0</v>
      </c>
      <c r="B15" s="5" t="s">
        <v>271</v>
      </c>
      <c r="C15" s="5" t="s">
        <v>272</v>
      </c>
      <c r="D15" s="10">
        <v>40954.0</v>
      </c>
      <c r="E15" s="5" t="s">
        <v>17</v>
      </c>
      <c r="F15" s="5" t="s">
        <v>17</v>
      </c>
      <c r="G15">
        <f t="shared" si="8"/>
        <v>13</v>
      </c>
      <c r="H15" s="5" t="s">
        <v>100</v>
      </c>
      <c r="J15" t="str">
        <f t="shared" ref="J15:L15" si="42">IF(OR(A15="NULL", A15 = ""),"NULL","'" &amp; A15 &amp; "'")</f>
        <v>'13'</v>
      </c>
      <c r="K15" t="str">
        <f t="shared" si="42"/>
        <v>'A-14'</v>
      </c>
      <c r="L15" t="str">
        <f t="shared" si="42"/>
        <v>'A14'</v>
      </c>
      <c r="M15" t="str">
        <f t="shared" ref="M15:O15" si="43">IF(OR(D15 = "NULL", D15 = ""),"NULL","'" &amp; YEAR(D15) &amp; "-" &amp; MONTH(D15) &amp; "-" &amp; DAY(D15) &amp; "'")</f>
        <v>'2012-2-15'</v>
      </c>
      <c r="N15" t="str">
        <f t="shared" si="43"/>
        <v>NULL</v>
      </c>
      <c r="O15" t="str">
        <f t="shared" si="43"/>
        <v>NULL</v>
      </c>
      <c r="P15" t="str">
        <f t="shared" ref="P15:Q15" si="44">IF(OR(G15="NULL", G15 = ""),"NULL","'" &amp; G15 &amp; "'")</f>
        <v>'13'</v>
      </c>
      <c r="Q15" t="str">
        <f t="shared" si="44"/>
        <v>'ABC'</v>
      </c>
      <c r="R15" t="str">
        <f t="shared" si="7"/>
        <v>INSERT INTO acts VALUES('13', 'A-14', 'A14', '2012-2-15', NULL, NULL, '13', 'ABC');</v>
      </c>
    </row>
    <row r="16">
      <c r="A16" s="5">
        <v>14.0</v>
      </c>
      <c r="B16" s="5" t="s">
        <v>278</v>
      </c>
      <c r="C16" s="5" t="s">
        <v>279</v>
      </c>
      <c r="D16" s="10">
        <v>40955.0</v>
      </c>
      <c r="E16" s="5" t="s">
        <v>17</v>
      </c>
      <c r="F16" s="5" t="s">
        <v>17</v>
      </c>
      <c r="G16">
        <f t="shared" si="8"/>
        <v>14</v>
      </c>
      <c r="H16" s="5" t="s">
        <v>100</v>
      </c>
      <c r="J16" t="str">
        <f t="shared" ref="J16:L16" si="45">IF(OR(A16="NULL", A16 = ""),"NULL","'" &amp; A16 &amp; "'")</f>
        <v>'14'</v>
      </c>
      <c r="K16" t="str">
        <f t="shared" si="45"/>
        <v>'A-15'</v>
      </c>
      <c r="L16" t="str">
        <f t="shared" si="45"/>
        <v>'A15'</v>
      </c>
      <c r="M16" t="str">
        <f t="shared" ref="M16:O16" si="46">IF(OR(D16 = "NULL", D16 = ""),"NULL","'" &amp; YEAR(D16) &amp; "-" &amp; MONTH(D16) &amp; "-" &amp; DAY(D16) &amp; "'")</f>
        <v>'2012-2-16'</v>
      </c>
      <c r="N16" t="str">
        <f t="shared" si="46"/>
        <v>NULL</v>
      </c>
      <c r="O16" t="str">
        <f t="shared" si="46"/>
        <v>NULL</v>
      </c>
      <c r="P16" t="str">
        <f t="shared" ref="P16:Q16" si="47">IF(OR(G16="NULL", G16 = ""),"NULL","'" &amp; G16 &amp; "'")</f>
        <v>'14'</v>
      </c>
      <c r="Q16" t="str">
        <f t="shared" si="47"/>
        <v>'ABC'</v>
      </c>
      <c r="R16" t="str">
        <f t="shared" si="7"/>
        <v>INSERT INTO acts VALUES('14', 'A-15', 'A15', '2012-2-16', NULL, NULL, '14', 'ABC');</v>
      </c>
    </row>
    <row r="17">
      <c r="A17" s="5">
        <v>15.0</v>
      </c>
      <c r="B17" s="5" t="s">
        <v>291</v>
      </c>
      <c r="C17" s="5" t="s">
        <v>293</v>
      </c>
      <c r="D17" s="10">
        <v>40956.0</v>
      </c>
      <c r="E17" s="5" t="s">
        <v>17</v>
      </c>
      <c r="F17" s="5" t="s">
        <v>17</v>
      </c>
      <c r="G17">
        <f t="shared" si="8"/>
        <v>15</v>
      </c>
      <c r="H17" s="5" t="s">
        <v>100</v>
      </c>
      <c r="J17" t="str">
        <f t="shared" ref="J17:L17" si="48">IF(OR(A17="NULL", A17 = ""),"NULL","'" &amp; A17 &amp; "'")</f>
        <v>'15'</v>
      </c>
      <c r="K17" t="str">
        <f t="shared" si="48"/>
        <v>'A-16'</v>
      </c>
      <c r="L17" t="str">
        <f t="shared" si="48"/>
        <v>'A16'</v>
      </c>
      <c r="M17" t="str">
        <f t="shared" ref="M17:O17" si="49">IF(OR(D17 = "NULL", D17 = ""),"NULL","'" &amp; YEAR(D17) &amp; "-" &amp; MONTH(D17) &amp; "-" &amp; DAY(D17) &amp; "'")</f>
        <v>'2012-2-17'</v>
      </c>
      <c r="N17" t="str">
        <f t="shared" si="49"/>
        <v>NULL</v>
      </c>
      <c r="O17" t="str">
        <f t="shared" si="49"/>
        <v>NULL</v>
      </c>
      <c r="P17" t="str">
        <f t="shared" ref="P17:Q17" si="50">IF(OR(G17="NULL", G17 = ""),"NULL","'" &amp; G17 &amp; "'")</f>
        <v>'15'</v>
      </c>
      <c r="Q17" t="str">
        <f t="shared" si="50"/>
        <v>'ABC'</v>
      </c>
      <c r="R17" t="str">
        <f t="shared" si="7"/>
        <v>INSERT INTO acts VALUES('15', 'A-16', 'A16', '2012-2-17', NULL, NULL, '15', 'ABC');</v>
      </c>
    </row>
    <row r="18">
      <c r="A18" s="5">
        <v>16.0</v>
      </c>
      <c r="B18" s="5" t="s">
        <v>300</v>
      </c>
      <c r="C18" s="5" t="s">
        <v>301</v>
      </c>
      <c r="D18" s="10">
        <v>40957.0</v>
      </c>
      <c r="E18" s="5" t="s">
        <v>17</v>
      </c>
      <c r="F18" s="5" t="s">
        <v>17</v>
      </c>
      <c r="G18">
        <f t="shared" si="8"/>
        <v>16</v>
      </c>
      <c r="H18" s="5" t="s">
        <v>100</v>
      </c>
      <c r="J18" t="str">
        <f t="shared" ref="J18:L18" si="51">IF(OR(A18="NULL", A18 = ""),"NULL","'" &amp; A18 &amp; "'")</f>
        <v>'16'</v>
      </c>
      <c r="K18" t="str">
        <f t="shared" si="51"/>
        <v>'A-17'</v>
      </c>
      <c r="L18" t="str">
        <f t="shared" si="51"/>
        <v>'A17'</v>
      </c>
      <c r="M18" t="str">
        <f t="shared" ref="M18:O18" si="52">IF(OR(D18 = "NULL", D18 = ""),"NULL","'" &amp; YEAR(D18) &amp; "-" &amp; MONTH(D18) &amp; "-" &amp; DAY(D18) &amp; "'")</f>
        <v>'2012-2-18'</v>
      </c>
      <c r="N18" t="str">
        <f t="shared" si="52"/>
        <v>NULL</v>
      </c>
      <c r="O18" t="str">
        <f t="shared" si="52"/>
        <v>NULL</v>
      </c>
      <c r="P18" t="str">
        <f t="shared" ref="P18:Q18" si="53">IF(OR(G18="NULL", G18 = ""),"NULL","'" &amp; G18 &amp; "'")</f>
        <v>'16'</v>
      </c>
      <c r="Q18" t="str">
        <f t="shared" si="53"/>
        <v>'ABC'</v>
      </c>
      <c r="R18" t="str">
        <f t="shared" si="7"/>
        <v>INSERT INTO acts VALUES('16', 'A-17', 'A17', '2012-2-18', NULL, NULL, '16', 'ABC');</v>
      </c>
    </row>
    <row r="19">
      <c r="A19" s="5">
        <v>17.0</v>
      </c>
      <c r="B19" s="5" t="s">
        <v>315</v>
      </c>
      <c r="C19" s="5" t="s">
        <v>316</v>
      </c>
      <c r="D19" s="10">
        <v>40958.0</v>
      </c>
      <c r="E19" s="5" t="s">
        <v>17</v>
      </c>
      <c r="F19" s="5" t="s">
        <v>17</v>
      </c>
      <c r="G19">
        <f t="shared" si="8"/>
        <v>17</v>
      </c>
      <c r="H19" s="5" t="s">
        <v>100</v>
      </c>
      <c r="J19" t="str">
        <f t="shared" ref="J19:L19" si="54">IF(OR(A19="NULL", A19 = ""),"NULL","'" &amp; A19 &amp; "'")</f>
        <v>'17'</v>
      </c>
      <c r="K19" t="str">
        <f t="shared" si="54"/>
        <v>'A-18'</v>
      </c>
      <c r="L19" t="str">
        <f t="shared" si="54"/>
        <v>'A18'</v>
      </c>
      <c r="M19" t="str">
        <f t="shared" ref="M19:O19" si="55">IF(OR(D19 = "NULL", D19 = ""),"NULL","'" &amp; YEAR(D19) &amp; "-" &amp; MONTH(D19) &amp; "-" &amp; DAY(D19) &amp; "'")</f>
        <v>'2012-2-19'</v>
      </c>
      <c r="N19" t="str">
        <f t="shared" si="55"/>
        <v>NULL</v>
      </c>
      <c r="O19" t="str">
        <f t="shared" si="55"/>
        <v>NULL</v>
      </c>
      <c r="P19" t="str">
        <f t="shared" ref="P19:Q19" si="56">IF(OR(G19="NULL", G19 = ""),"NULL","'" &amp; G19 &amp; "'")</f>
        <v>'17'</v>
      </c>
      <c r="Q19" t="str">
        <f t="shared" si="56"/>
        <v>'ABC'</v>
      </c>
      <c r="R19" t="str">
        <f t="shared" si="7"/>
        <v>INSERT INTO acts VALUES('17', 'A-18', 'A18', '2012-2-19', NULL, NULL, '17', 'ABC');</v>
      </c>
    </row>
    <row r="20">
      <c r="A20" s="5">
        <v>18.0</v>
      </c>
      <c r="B20" s="5" t="s">
        <v>327</v>
      </c>
      <c r="C20" s="5" t="s">
        <v>328</v>
      </c>
      <c r="D20" s="10">
        <v>40959.0</v>
      </c>
      <c r="E20" s="5" t="s">
        <v>17</v>
      </c>
      <c r="F20" s="5" t="s">
        <v>17</v>
      </c>
      <c r="G20">
        <f t="shared" si="8"/>
        <v>18</v>
      </c>
      <c r="H20" s="5" t="s">
        <v>100</v>
      </c>
      <c r="J20" t="str">
        <f t="shared" ref="J20:L20" si="57">IF(OR(A20="NULL", A20 = ""),"NULL","'" &amp; A20 &amp; "'")</f>
        <v>'18'</v>
      </c>
      <c r="K20" t="str">
        <f t="shared" si="57"/>
        <v>'A-19'</v>
      </c>
      <c r="L20" t="str">
        <f t="shared" si="57"/>
        <v>'A19'</v>
      </c>
      <c r="M20" t="str">
        <f t="shared" ref="M20:O20" si="58">IF(OR(D20 = "NULL", D20 = ""),"NULL","'" &amp; YEAR(D20) &amp; "-" &amp; MONTH(D20) &amp; "-" &amp; DAY(D20) &amp; "'")</f>
        <v>'2012-2-20'</v>
      </c>
      <c r="N20" t="str">
        <f t="shared" si="58"/>
        <v>NULL</v>
      </c>
      <c r="O20" t="str">
        <f t="shared" si="58"/>
        <v>NULL</v>
      </c>
      <c r="P20" t="str">
        <f t="shared" ref="P20:Q20" si="59">IF(OR(G20="NULL", G20 = ""),"NULL","'" &amp; G20 &amp; "'")</f>
        <v>'18'</v>
      </c>
      <c r="Q20" t="str">
        <f t="shared" si="59"/>
        <v>'ABC'</v>
      </c>
      <c r="R20" t="str">
        <f t="shared" si="7"/>
        <v>INSERT INTO acts VALUES('18', 'A-19', 'A19', '2012-2-20', NULL, NULL, '18', 'ABC');</v>
      </c>
    </row>
    <row r="21">
      <c r="A21" s="5">
        <v>19.0</v>
      </c>
      <c r="B21" s="5" t="s">
        <v>342</v>
      </c>
      <c r="C21" s="5" t="s">
        <v>343</v>
      </c>
      <c r="D21" s="10">
        <v>40960.0</v>
      </c>
      <c r="E21" s="5" t="s">
        <v>17</v>
      </c>
      <c r="F21" s="5" t="s">
        <v>17</v>
      </c>
      <c r="G21">
        <f t="shared" si="8"/>
        <v>19</v>
      </c>
      <c r="H21" s="5" t="s">
        <v>100</v>
      </c>
      <c r="J21" t="str">
        <f t="shared" ref="J21:L21" si="60">IF(OR(A21="NULL", A21 = ""),"NULL","'" &amp; A21 &amp; "'")</f>
        <v>'19'</v>
      </c>
      <c r="K21" t="str">
        <f t="shared" si="60"/>
        <v>'A-20'</v>
      </c>
      <c r="L21" t="str">
        <f t="shared" si="60"/>
        <v>'A20'</v>
      </c>
      <c r="M21" t="str">
        <f t="shared" ref="M21:O21" si="61">IF(OR(D21 = "NULL", D21 = ""),"NULL","'" &amp; YEAR(D21) &amp; "-" &amp; MONTH(D21) &amp; "-" &amp; DAY(D21) &amp; "'")</f>
        <v>'2012-2-21'</v>
      </c>
      <c r="N21" t="str">
        <f t="shared" si="61"/>
        <v>NULL</v>
      </c>
      <c r="O21" t="str">
        <f t="shared" si="61"/>
        <v>NULL</v>
      </c>
      <c r="P21" t="str">
        <f t="shared" ref="P21:Q21" si="62">IF(OR(G21="NULL", G21 = ""),"NULL","'" &amp; G21 &amp; "'")</f>
        <v>'19'</v>
      </c>
      <c r="Q21" t="str">
        <f t="shared" si="62"/>
        <v>'ABC'</v>
      </c>
      <c r="R21" t="str">
        <f t="shared" si="7"/>
        <v>INSERT INTO acts VALUES('19', 'A-20', 'A20', '2012-2-21', NULL, NULL, '19', 'ABC');</v>
      </c>
    </row>
    <row r="22">
      <c r="A22" s="5">
        <v>20.0</v>
      </c>
      <c r="B22" s="5" t="s">
        <v>352</v>
      </c>
      <c r="C22" s="5" t="s">
        <v>353</v>
      </c>
      <c r="D22" s="10">
        <v>40961.0</v>
      </c>
      <c r="E22" s="5" t="s">
        <v>17</v>
      </c>
      <c r="F22" s="5" t="s">
        <v>17</v>
      </c>
      <c r="G22">
        <f t="shared" si="8"/>
        <v>20</v>
      </c>
      <c r="H22" s="5" t="s">
        <v>100</v>
      </c>
      <c r="J22" t="str">
        <f t="shared" ref="J22:L22" si="63">IF(OR(A22="NULL", A22 = ""),"NULL","'" &amp; A22 &amp; "'")</f>
        <v>'20'</v>
      </c>
      <c r="K22" t="str">
        <f t="shared" si="63"/>
        <v>'A-21'</v>
      </c>
      <c r="L22" t="str">
        <f t="shared" si="63"/>
        <v>'A21'</v>
      </c>
      <c r="M22" t="str">
        <f t="shared" ref="M22:O22" si="64">IF(OR(D22 = "NULL", D22 = ""),"NULL","'" &amp; YEAR(D22) &amp; "-" &amp; MONTH(D22) &amp; "-" &amp; DAY(D22) &amp; "'")</f>
        <v>'2012-2-22'</v>
      </c>
      <c r="N22" t="str">
        <f t="shared" si="64"/>
        <v>NULL</v>
      </c>
      <c r="O22" t="str">
        <f t="shared" si="64"/>
        <v>NULL</v>
      </c>
      <c r="P22" t="str">
        <f t="shared" ref="P22:Q22" si="65">IF(OR(G22="NULL", G22 = ""),"NULL","'" &amp; G22 &amp; "'")</f>
        <v>'20'</v>
      </c>
      <c r="Q22" t="str">
        <f t="shared" si="65"/>
        <v>'ABC'</v>
      </c>
      <c r="R22" t="str">
        <f t="shared" si="7"/>
        <v>INSERT INTO acts VALUES('20', 'A-21', 'A21', '2012-2-22', NULL, NULL, '20', 'ABC');</v>
      </c>
    </row>
    <row r="23">
      <c r="A23" s="5">
        <v>21.0</v>
      </c>
      <c r="B23" s="5" t="s">
        <v>364</v>
      </c>
      <c r="C23" s="5" t="s">
        <v>365</v>
      </c>
      <c r="D23" s="10">
        <v>40962.0</v>
      </c>
      <c r="E23" s="5" t="s">
        <v>17</v>
      </c>
      <c r="F23" s="5" t="s">
        <v>17</v>
      </c>
      <c r="G23">
        <f t="shared" si="8"/>
        <v>21</v>
      </c>
      <c r="H23" s="5" t="s">
        <v>100</v>
      </c>
      <c r="J23" t="str">
        <f t="shared" ref="J23:L23" si="66">IF(OR(A23="NULL", A23 = ""),"NULL","'" &amp; A23 &amp; "'")</f>
        <v>'21'</v>
      </c>
      <c r="K23" t="str">
        <f t="shared" si="66"/>
        <v>'A-22'</v>
      </c>
      <c r="L23" t="str">
        <f t="shared" si="66"/>
        <v>'A22'</v>
      </c>
      <c r="M23" t="str">
        <f t="shared" ref="M23:O23" si="67">IF(OR(D23 = "NULL", D23 = ""),"NULL","'" &amp; YEAR(D23) &amp; "-" &amp; MONTH(D23) &amp; "-" &amp; DAY(D23) &amp; "'")</f>
        <v>'2012-2-23'</v>
      </c>
      <c r="N23" t="str">
        <f t="shared" si="67"/>
        <v>NULL</v>
      </c>
      <c r="O23" t="str">
        <f t="shared" si="67"/>
        <v>NULL</v>
      </c>
      <c r="P23" t="str">
        <f t="shared" ref="P23:Q23" si="68">IF(OR(G23="NULL", G23 = ""),"NULL","'" &amp; G23 &amp; "'")</f>
        <v>'21'</v>
      </c>
      <c r="Q23" t="str">
        <f t="shared" si="68"/>
        <v>'ABC'</v>
      </c>
      <c r="R23" t="str">
        <f t="shared" si="7"/>
        <v>INSERT INTO acts VALUES('21', 'A-22', 'A22', '2012-2-23', NULL, NULL, '21', 'ABC');</v>
      </c>
    </row>
    <row r="24">
      <c r="A24" s="5">
        <v>22.0</v>
      </c>
      <c r="B24" s="5" t="s">
        <v>376</v>
      </c>
      <c r="C24" s="5" t="s">
        <v>377</v>
      </c>
      <c r="D24" s="10">
        <v>40963.0</v>
      </c>
      <c r="E24" s="5" t="s">
        <v>17</v>
      </c>
      <c r="F24" s="5" t="s">
        <v>17</v>
      </c>
      <c r="G24">
        <f t="shared" si="8"/>
        <v>22</v>
      </c>
      <c r="H24" s="5" t="s">
        <v>100</v>
      </c>
      <c r="J24" t="str">
        <f t="shared" ref="J24:L24" si="69">IF(OR(A24="NULL", A24 = ""),"NULL","'" &amp; A24 &amp; "'")</f>
        <v>'22'</v>
      </c>
      <c r="K24" t="str">
        <f t="shared" si="69"/>
        <v>'A-23'</v>
      </c>
      <c r="L24" t="str">
        <f t="shared" si="69"/>
        <v>'A23'</v>
      </c>
      <c r="M24" t="str">
        <f t="shared" ref="M24:O24" si="70">IF(OR(D24 = "NULL", D24 = ""),"NULL","'" &amp; YEAR(D24) &amp; "-" &amp; MONTH(D24) &amp; "-" &amp; DAY(D24) &amp; "'")</f>
        <v>'2012-2-24'</v>
      </c>
      <c r="N24" t="str">
        <f t="shared" si="70"/>
        <v>NULL</v>
      </c>
      <c r="O24" t="str">
        <f t="shared" si="70"/>
        <v>NULL</v>
      </c>
      <c r="P24" t="str">
        <f t="shared" ref="P24:Q24" si="71">IF(OR(G24="NULL", G24 = ""),"NULL","'" &amp; G24 &amp; "'")</f>
        <v>'22'</v>
      </c>
      <c r="Q24" t="str">
        <f t="shared" si="71"/>
        <v>'ABC'</v>
      </c>
      <c r="R24" t="str">
        <f t="shared" si="7"/>
        <v>INSERT INTO acts VALUES('22', 'A-23', 'A23', '2012-2-24', NULL, NULL, '22', 'ABC');</v>
      </c>
    </row>
    <row r="25">
      <c r="A25" s="5">
        <v>23.0</v>
      </c>
      <c r="B25" s="5" t="s">
        <v>386</v>
      </c>
      <c r="C25" s="5" t="s">
        <v>387</v>
      </c>
      <c r="D25" s="10">
        <v>40964.0</v>
      </c>
      <c r="E25" s="5" t="s">
        <v>17</v>
      </c>
      <c r="F25" s="5" t="s">
        <v>17</v>
      </c>
      <c r="G25">
        <f t="shared" si="8"/>
        <v>23</v>
      </c>
      <c r="H25" s="5" t="s">
        <v>100</v>
      </c>
      <c r="J25" t="str">
        <f t="shared" ref="J25:L25" si="72">IF(OR(A25="NULL", A25 = ""),"NULL","'" &amp; A25 &amp; "'")</f>
        <v>'23'</v>
      </c>
      <c r="K25" t="str">
        <f t="shared" si="72"/>
        <v>'A-24'</v>
      </c>
      <c r="L25" t="str">
        <f t="shared" si="72"/>
        <v>'A24'</v>
      </c>
      <c r="M25" t="str">
        <f t="shared" ref="M25:O25" si="73">IF(OR(D25 = "NULL", D25 = ""),"NULL","'" &amp; YEAR(D25) &amp; "-" &amp; MONTH(D25) &amp; "-" &amp; DAY(D25) &amp; "'")</f>
        <v>'2012-2-25'</v>
      </c>
      <c r="N25" t="str">
        <f t="shared" si="73"/>
        <v>NULL</v>
      </c>
      <c r="O25" t="str">
        <f t="shared" si="73"/>
        <v>NULL</v>
      </c>
      <c r="P25" t="str">
        <f t="shared" ref="P25:Q25" si="74">IF(OR(G25="NULL", G25 = ""),"NULL","'" &amp; G25 &amp; "'")</f>
        <v>'23'</v>
      </c>
      <c r="Q25" t="str">
        <f t="shared" si="74"/>
        <v>'ABC'</v>
      </c>
      <c r="R25" t="str">
        <f t="shared" si="7"/>
        <v>INSERT INTO acts VALUES('23', 'A-24', 'A24', '2012-2-25', NULL, NULL, '23', 'ABC');</v>
      </c>
    </row>
    <row r="26">
      <c r="A26" s="5">
        <v>24.0</v>
      </c>
      <c r="B26" s="5" t="s">
        <v>398</v>
      </c>
      <c r="C26" s="5" t="s">
        <v>400</v>
      </c>
      <c r="D26" s="10">
        <v>40965.0</v>
      </c>
      <c r="E26" s="5" t="s">
        <v>17</v>
      </c>
      <c r="F26" s="5" t="s">
        <v>17</v>
      </c>
      <c r="G26">
        <f t="shared" si="8"/>
        <v>24</v>
      </c>
      <c r="H26" s="5" t="s">
        <v>100</v>
      </c>
      <c r="J26" t="str">
        <f t="shared" ref="J26:L26" si="75">IF(OR(A26="NULL", A26 = ""),"NULL","'" &amp; A26 &amp; "'")</f>
        <v>'24'</v>
      </c>
      <c r="K26" t="str">
        <f t="shared" si="75"/>
        <v>'A-25'</v>
      </c>
      <c r="L26" t="str">
        <f t="shared" si="75"/>
        <v>'A25'</v>
      </c>
      <c r="M26" t="str">
        <f t="shared" ref="M26:O26" si="76">IF(OR(D26 = "NULL", D26 = ""),"NULL","'" &amp; YEAR(D26) &amp; "-" &amp; MONTH(D26) &amp; "-" &amp; DAY(D26) &amp; "'")</f>
        <v>'2012-2-26'</v>
      </c>
      <c r="N26" t="str">
        <f t="shared" si="76"/>
        <v>NULL</v>
      </c>
      <c r="O26" t="str">
        <f t="shared" si="76"/>
        <v>NULL</v>
      </c>
      <c r="P26" t="str">
        <f t="shared" ref="P26:Q26" si="77">IF(OR(G26="NULL", G26 = ""),"NULL","'" &amp; G26 &amp; "'")</f>
        <v>'24'</v>
      </c>
      <c r="Q26" t="str">
        <f t="shared" si="77"/>
        <v>'ABC'</v>
      </c>
      <c r="R26" t="str">
        <f t="shared" si="7"/>
        <v>INSERT INTO acts VALUES('24', 'A-25', 'A25', '2012-2-26', NULL, NULL, '24', 'ABC');</v>
      </c>
    </row>
    <row r="27">
      <c r="A27" s="5">
        <v>25.0</v>
      </c>
      <c r="B27" s="5" t="s">
        <v>413</v>
      </c>
      <c r="C27" s="5" t="s">
        <v>414</v>
      </c>
      <c r="D27" s="10">
        <v>40966.0</v>
      </c>
      <c r="E27" s="5" t="s">
        <v>17</v>
      </c>
      <c r="F27" s="5" t="s">
        <v>17</v>
      </c>
      <c r="G27">
        <f t="shared" si="8"/>
        <v>25</v>
      </c>
      <c r="H27" s="5" t="s">
        <v>100</v>
      </c>
      <c r="J27" t="str">
        <f t="shared" ref="J27:L27" si="78">IF(OR(A27="NULL", A27 = ""),"NULL","'" &amp; A27 &amp; "'")</f>
        <v>'25'</v>
      </c>
      <c r="K27" t="str">
        <f t="shared" si="78"/>
        <v>'A-26'</v>
      </c>
      <c r="L27" t="str">
        <f t="shared" si="78"/>
        <v>'A26'</v>
      </c>
      <c r="M27" t="str">
        <f t="shared" ref="M27:O27" si="79">IF(OR(D27 = "NULL", D27 = ""),"NULL","'" &amp; YEAR(D27) &amp; "-" &amp; MONTH(D27) &amp; "-" &amp; DAY(D27) &amp; "'")</f>
        <v>'2012-2-27'</v>
      </c>
      <c r="N27" t="str">
        <f t="shared" si="79"/>
        <v>NULL</v>
      </c>
      <c r="O27" t="str">
        <f t="shared" si="79"/>
        <v>NULL</v>
      </c>
      <c r="P27" t="str">
        <f t="shared" ref="P27:Q27" si="80">IF(OR(G27="NULL", G27 = ""),"NULL","'" &amp; G27 &amp; "'")</f>
        <v>'25'</v>
      </c>
      <c r="Q27" t="str">
        <f t="shared" si="80"/>
        <v>'ABC'</v>
      </c>
      <c r="R27" t="str">
        <f t="shared" si="7"/>
        <v>INSERT INTO acts VALUES('25', 'A-26', 'A26', '2012-2-27', NULL, NULL, '25', 'ABC');</v>
      </c>
    </row>
    <row r="28">
      <c r="A28" s="5">
        <v>26.0</v>
      </c>
      <c r="B28" s="5" t="s">
        <v>423</v>
      </c>
      <c r="C28" s="5" t="s">
        <v>424</v>
      </c>
      <c r="D28" s="10">
        <v>40967.0</v>
      </c>
      <c r="E28" s="5" t="s">
        <v>17</v>
      </c>
      <c r="F28" s="5" t="s">
        <v>17</v>
      </c>
      <c r="G28">
        <f t="shared" si="8"/>
        <v>26</v>
      </c>
      <c r="H28" s="5" t="s">
        <v>100</v>
      </c>
      <c r="J28" t="str">
        <f t="shared" ref="J28:L28" si="81">IF(OR(A28="NULL", A28 = ""),"NULL","'" &amp; A28 &amp; "'")</f>
        <v>'26'</v>
      </c>
      <c r="K28" t="str">
        <f t="shared" si="81"/>
        <v>'A-27'</v>
      </c>
      <c r="L28" t="str">
        <f t="shared" si="81"/>
        <v>'A27'</v>
      </c>
      <c r="M28" t="str">
        <f t="shared" ref="M28:O28" si="82">IF(OR(D28 = "NULL", D28 = ""),"NULL","'" &amp; YEAR(D28) &amp; "-" &amp; MONTH(D28) &amp; "-" &amp; DAY(D28) &amp; "'")</f>
        <v>'2012-2-28'</v>
      </c>
      <c r="N28" t="str">
        <f t="shared" si="82"/>
        <v>NULL</v>
      </c>
      <c r="O28" t="str">
        <f t="shared" si="82"/>
        <v>NULL</v>
      </c>
      <c r="P28" t="str">
        <f t="shared" ref="P28:Q28" si="83">IF(OR(G28="NULL", G28 = ""),"NULL","'" &amp; G28 &amp; "'")</f>
        <v>'26'</v>
      </c>
      <c r="Q28" t="str">
        <f t="shared" si="83"/>
        <v>'ABC'</v>
      </c>
      <c r="R28" t="str">
        <f t="shared" si="7"/>
        <v>INSERT INTO acts VALUES('26', 'A-27', 'A27', '2012-2-28', NULL, NULL, '26', 'ABC');</v>
      </c>
    </row>
    <row r="29">
      <c r="A29" s="5">
        <v>27.0</v>
      </c>
      <c r="B29" s="5" t="s">
        <v>435</v>
      </c>
      <c r="C29" s="5" t="s">
        <v>436</v>
      </c>
      <c r="D29" s="10">
        <v>40968.0</v>
      </c>
      <c r="E29" s="5" t="s">
        <v>17</v>
      </c>
      <c r="F29" s="5" t="s">
        <v>17</v>
      </c>
      <c r="G29">
        <f t="shared" si="8"/>
        <v>27</v>
      </c>
      <c r="H29" s="5" t="s">
        <v>100</v>
      </c>
      <c r="J29" t="str">
        <f t="shared" ref="J29:L29" si="84">IF(OR(A29="NULL", A29 = ""),"NULL","'" &amp; A29 &amp; "'")</f>
        <v>'27'</v>
      </c>
      <c r="K29" t="str">
        <f t="shared" si="84"/>
        <v>'A-28'</v>
      </c>
      <c r="L29" t="str">
        <f t="shared" si="84"/>
        <v>'A28'</v>
      </c>
      <c r="M29" t="str">
        <f t="shared" ref="M29:O29" si="85">IF(OR(D29 = "NULL", D29 = ""),"NULL","'" &amp; YEAR(D29) &amp; "-" &amp; MONTH(D29) &amp; "-" &amp; DAY(D29) &amp; "'")</f>
        <v>'2012-2-29'</v>
      </c>
      <c r="N29" t="str">
        <f t="shared" si="85"/>
        <v>NULL</v>
      </c>
      <c r="O29" t="str">
        <f t="shared" si="85"/>
        <v>NULL</v>
      </c>
      <c r="P29" t="str">
        <f t="shared" ref="P29:Q29" si="86">IF(OR(G29="NULL", G29 = ""),"NULL","'" &amp; G29 &amp; "'")</f>
        <v>'27'</v>
      </c>
      <c r="Q29" t="str">
        <f t="shared" si="86"/>
        <v>'ABC'</v>
      </c>
      <c r="R29" t="str">
        <f t="shared" si="7"/>
        <v>INSERT INTO acts VALUES('27', 'A-28', 'A28', '2012-2-29', NULL, NULL, '27', 'ABC');</v>
      </c>
    </row>
    <row r="30">
      <c r="A30" s="5">
        <v>28.0</v>
      </c>
      <c r="B30" s="5" t="s">
        <v>445</v>
      </c>
      <c r="C30" s="5" t="s">
        <v>446</v>
      </c>
      <c r="D30" s="10">
        <v>40969.0</v>
      </c>
      <c r="E30" s="5" t="s">
        <v>17</v>
      </c>
      <c r="F30" s="5" t="s">
        <v>17</v>
      </c>
      <c r="G30">
        <f t="shared" si="8"/>
        <v>28</v>
      </c>
      <c r="H30" s="5" t="s">
        <v>100</v>
      </c>
      <c r="J30" t="str">
        <f t="shared" ref="J30:L30" si="87">IF(OR(A30="NULL", A30 = ""),"NULL","'" &amp; A30 &amp; "'")</f>
        <v>'28'</v>
      </c>
      <c r="K30" t="str">
        <f t="shared" si="87"/>
        <v>'A-29'</v>
      </c>
      <c r="L30" t="str">
        <f t="shared" si="87"/>
        <v>'A29'</v>
      </c>
      <c r="M30" t="str">
        <f t="shared" ref="M30:O30" si="88">IF(OR(D30 = "NULL", D30 = ""),"NULL","'" &amp; YEAR(D30) &amp; "-" &amp; MONTH(D30) &amp; "-" &amp; DAY(D30) &amp; "'")</f>
        <v>'2012-3-1'</v>
      </c>
      <c r="N30" t="str">
        <f t="shared" si="88"/>
        <v>NULL</v>
      </c>
      <c r="O30" t="str">
        <f t="shared" si="88"/>
        <v>NULL</v>
      </c>
      <c r="P30" t="str">
        <f t="shared" ref="P30:Q30" si="89">IF(OR(G30="NULL", G30 = ""),"NULL","'" &amp; G30 &amp; "'")</f>
        <v>'28'</v>
      </c>
      <c r="Q30" t="str">
        <f t="shared" si="89"/>
        <v>'ABC'</v>
      </c>
      <c r="R30" t="str">
        <f t="shared" si="7"/>
        <v>INSERT INTO acts VALUES('28', 'A-29', 'A29', '2012-3-1', NULL, NULL, '28', 'ABC');</v>
      </c>
    </row>
    <row r="31">
      <c r="A31" s="5">
        <v>29.0</v>
      </c>
      <c r="B31" s="5" t="s">
        <v>457</v>
      </c>
      <c r="C31" s="5" t="s">
        <v>458</v>
      </c>
      <c r="D31" s="10">
        <v>40970.0</v>
      </c>
      <c r="E31" s="5" t="s">
        <v>17</v>
      </c>
      <c r="F31" s="5" t="s">
        <v>17</v>
      </c>
      <c r="G31">
        <f t="shared" si="8"/>
        <v>29</v>
      </c>
      <c r="H31" s="5" t="s">
        <v>100</v>
      </c>
      <c r="J31" t="str">
        <f t="shared" ref="J31:L31" si="90">IF(OR(A31="NULL", A31 = ""),"NULL","'" &amp; A31 &amp; "'")</f>
        <v>'29'</v>
      </c>
      <c r="K31" t="str">
        <f t="shared" si="90"/>
        <v>'A-30'</v>
      </c>
      <c r="L31" t="str">
        <f t="shared" si="90"/>
        <v>'A30'</v>
      </c>
      <c r="M31" t="str">
        <f t="shared" ref="M31:O31" si="91">IF(OR(D31 = "NULL", D31 = ""),"NULL","'" &amp; YEAR(D31) &amp; "-" &amp; MONTH(D31) &amp; "-" &amp; DAY(D31) &amp; "'")</f>
        <v>'2012-3-2'</v>
      </c>
      <c r="N31" t="str">
        <f t="shared" si="91"/>
        <v>NULL</v>
      </c>
      <c r="O31" t="str">
        <f t="shared" si="91"/>
        <v>NULL</v>
      </c>
      <c r="P31" t="str">
        <f t="shared" ref="P31:Q31" si="92">IF(OR(G31="NULL", G31 = ""),"NULL","'" &amp; G31 &amp; "'")</f>
        <v>'29'</v>
      </c>
      <c r="Q31" t="str">
        <f t="shared" si="92"/>
        <v>'ABC'</v>
      </c>
      <c r="R31" t="str">
        <f t="shared" si="7"/>
        <v>INSERT INTO acts VALUES('29', 'A-30', 'A30', '2012-3-2', NULL, NULL, '29', 'ABC');</v>
      </c>
    </row>
    <row r="32">
      <c r="A32" s="5">
        <v>30.0</v>
      </c>
      <c r="B32" s="5" t="s">
        <v>469</v>
      </c>
      <c r="C32" s="5" t="s">
        <v>470</v>
      </c>
      <c r="D32" s="10">
        <v>40971.0</v>
      </c>
      <c r="E32" s="5" t="s">
        <v>17</v>
      </c>
      <c r="F32" s="5" t="s">
        <v>17</v>
      </c>
      <c r="G32">
        <f t="shared" si="8"/>
        <v>30</v>
      </c>
      <c r="H32" s="5" t="s">
        <v>100</v>
      </c>
      <c r="J32" t="str">
        <f t="shared" ref="J32:L32" si="93">IF(OR(A32="NULL", A32 = ""),"NULL","'" &amp; A32 &amp; "'")</f>
        <v>'30'</v>
      </c>
      <c r="K32" t="str">
        <f t="shared" si="93"/>
        <v>'A-31'</v>
      </c>
      <c r="L32" t="str">
        <f t="shared" si="93"/>
        <v>'A31'</v>
      </c>
      <c r="M32" t="str">
        <f t="shared" ref="M32:O32" si="94">IF(OR(D32 = "NULL", D32 = ""),"NULL","'" &amp; YEAR(D32) &amp; "-" &amp; MONTH(D32) &amp; "-" &amp; DAY(D32) &amp; "'")</f>
        <v>'2012-3-3'</v>
      </c>
      <c r="N32" t="str">
        <f t="shared" si="94"/>
        <v>NULL</v>
      </c>
      <c r="O32" t="str">
        <f t="shared" si="94"/>
        <v>NULL</v>
      </c>
      <c r="P32" t="str">
        <f t="shared" ref="P32:Q32" si="95">IF(OR(G32="NULL", G32 = ""),"NULL","'" &amp; G32 &amp; "'")</f>
        <v>'30'</v>
      </c>
      <c r="Q32" t="str">
        <f t="shared" si="95"/>
        <v>'ABC'</v>
      </c>
      <c r="R32" t="str">
        <f t="shared" si="7"/>
        <v>INSERT INTO acts VALUES('30', 'A-31', 'A31', '2012-3-3', NULL, NULL, '30', 'ABC');</v>
      </c>
    </row>
    <row r="33">
      <c r="A33" s="5">
        <v>31.0</v>
      </c>
      <c r="B33" s="5" t="s">
        <v>479</v>
      </c>
      <c r="C33" s="5" t="s">
        <v>480</v>
      </c>
      <c r="D33" s="10">
        <v>40972.0</v>
      </c>
      <c r="E33" s="5" t="s">
        <v>17</v>
      </c>
      <c r="F33" s="5" t="s">
        <v>17</v>
      </c>
      <c r="G33">
        <f t="shared" si="8"/>
        <v>31</v>
      </c>
      <c r="H33" s="5" t="s">
        <v>100</v>
      </c>
      <c r="J33" t="str">
        <f t="shared" ref="J33:L33" si="96">IF(OR(A33="NULL", A33 = ""),"NULL","'" &amp; A33 &amp; "'")</f>
        <v>'31'</v>
      </c>
      <c r="K33" t="str">
        <f t="shared" si="96"/>
        <v>'A-32'</v>
      </c>
      <c r="L33" t="str">
        <f t="shared" si="96"/>
        <v>'A32'</v>
      </c>
      <c r="M33" t="str">
        <f t="shared" ref="M33:O33" si="97">IF(OR(D33 = "NULL", D33 = ""),"NULL","'" &amp; YEAR(D33) &amp; "-" &amp; MONTH(D33) &amp; "-" &amp; DAY(D33) &amp; "'")</f>
        <v>'2012-3-4'</v>
      </c>
      <c r="N33" t="str">
        <f t="shared" si="97"/>
        <v>NULL</v>
      </c>
      <c r="O33" t="str">
        <f t="shared" si="97"/>
        <v>NULL</v>
      </c>
      <c r="P33" t="str">
        <f t="shared" ref="P33:Q33" si="98">IF(OR(G33="NULL", G33 = ""),"NULL","'" &amp; G33 &amp; "'")</f>
        <v>'31'</v>
      </c>
      <c r="Q33" t="str">
        <f t="shared" si="98"/>
        <v>'ABC'</v>
      </c>
      <c r="R33" t="str">
        <f t="shared" si="7"/>
        <v>INSERT INTO acts VALUES('31', 'A-32', 'A32', '2012-3-4', NULL, NULL, '31', 'ABC');</v>
      </c>
    </row>
    <row r="34">
      <c r="A34" s="5">
        <v>32.0</v>
      </c>
      <c r="B34" s="5" t="s">
        <v>494</v>
      </c>
      <c r="C34" s="5" t="s">
        <v>495</v>
      </c>
      <c r="D34" s="10">
        <v>40973.0</v>
      </c>
      <c r="E34" s="5" t="s">
        <v>17</v>
      </c>
      <c r="F34" s="5" t="s">
        <v>17</v>
      </c>
      <c r="G34">
        <f t="shared" si="8"/>
        <v>32</v>
      </c>
      <c r="H34" s="5" t="s">
        <v>100</v>
      </c>
      <c r="J34" t="str">
        <f t="shared" ref="J34:L34" si="99">IF(OR(A34="NULL", A34 = ""),"NULL","'" &amp; A34 &amp; "'")</f>
        <v>'32'</v>
      </c>
      <c r="K34" t="str">
        <f t="shared" si="99"/>
        <v>'A-33'</v>
      </c>
      <c r="L34" t="str">
        <f t="shared" si="99"/>
        <v>'A33'</v>
      </c>
      <c r="M34" t="str">
        <f t="shared" ref="M34:O34" si="100">IF(OR(D34 = "NULL", D34 = ""),"NULL","'" &amp; YEAR(D34) &amp; "-" &amp; MONTH(D34) &amp; "-" &amp; DAY(D34) &amp; "'")</f>
        <v>'2012-3-5'</v>
      </c>
      <c r="N34" t="str">
        <f t="shared" si="100"/>
        <v>NULL</v>
      </c>
      <c r="O34" t="str">
        <f t="shared" si="100"/>
        <v>NULL</v>
      </c>
      <c r="P34" t="str">
        <f t="shared" ref="P34:Q34" si="101">IF(OR(G34="NULL", G34 = ""),"NULL","'" &amp; G34 &amp; "'")</f>
        <v>'32'</v>
      </c>
      <c r="Q34" t="str">
        <f t="shared" si="101"/>
        <v>'ABC'</v>
      </c>
      <c r="R34" t="str">
        <f t="shared" si="7"/>
        <v>INSERT INTO acts VALUES('32', 'A-33', 'A33', '2012-3-5', NULL, NULL, '32', 'ABC');</v>
      </c>
    </row>
    <row r="35">
      <c r="A35" s="5">
        <v>33.0</v>
      </c>
      <c r="B35" s="5" t="s">
        <v>503</v>
      </c>
      <c r="C35" s="5" t="s">
        <v>504</v>
      </c>
      <c r="D35" s="10">
        <v>40974.0</v>
      </c>
      <c r="E35" s="5" t="s">
        <v>17</v>
      </c>
      <c r="F35" s="5" t="s">
        <v>17</v>
      </c>
      <c r="G35">
        <f t="shared" si="8"/>
        <v>33</v>
      </c>
      <c r="H35" s="5" t="s">
        <v>100</v>
      </c>
      <c r="J35" t="str">
        <f t="shared" ref="J35:L35" si="102">IF(OR(A35="NULL", A35 = ""),"NULL","'" &amp; A35 &amp; "'")</f>
        <v>'33'</v>
      </c>
      <c r="K35" t="str">
        <f t="shared" si="102"/>
        <v>'A-34'</v>
      </c>
      <c r="L35" t="str">
        <f t="shared" si="102"/>
        <v>'A34'</v>
      </c>
      <c r="M35" t="str">
        <f t="shared" ref="M35:O35" si="103">IF(OR(D35 = "NULL", D35 = ""),"NULL","'" &amp; YEAR(D35) &amp; "-" &amp; MONTH(D35) &amp; "-" &amp; DAY(D35) &amp; "'")</f>
        <v>'2012-3-6'</v>
      </c>
      <c r="N35" t="str">
        <f t="shared" si="103"/>
        <v>NULL</v>
      </c>
      <c r="O35" t="str">
        <f t="shared" si="103"/>
        <v>NULL</v>
      </c>
      <c r="P35" t="str">
        <f t="shared" ref="P35:Q35" si="104">IF(OR(G35="NULL", G35 = ""),"NULL","'" &amp; G35 &amp; "'")</f>
        <v>'33'</v>
      </c>
      <c r="Q35" t="str">
        <f t="shared" si="104"/>
        <v>'ABC'</v>
      </c>
      <c r="R35" t="str">
        <f t="shared" si="7"/>
        <v>INSERT INTO acts VALUES('33', 'A-34', 'A34', '2012-3-6', NULL, NULL, '33', 'ABC');</v>
      </c>
    </row>
    <row r="36">
      <c r="A36" s="5">
        <v>34.0</v>
      </c>
      <c r="B36" s="5" t="s">
        <v>516</v>
      </c>
      <c r="C36" s="5" t="s">
        <v>517</v>
      </c>
      <c r="D36" s="10">
        <v>40975.0</v>
      </c>
      <c r="E36" s="5" t="s">
        <v>17</v>
      </c>
      <c r="F36" s="5" t="s">
        <v>17</v>
      </c>
      <c r="G36">
        <f t="shared" si="8"/>
        <v>34</v>
      </c>
      <c r="H36" s="5" t="s">
        <v>100</v>
      </c>
      <c r="J36" t="str">
        <f t="shared" ref="J36:L36" si="105">IF(OR(A36="NULL", A36 = ""),"NULL","'" &amp; A36 &amp; "'")</f>
        <v>'34'</v>
      </c>
      <c r="K36" t="str">
        <f t="shared" si="105"/>
        <v>'A-35'</v>
      </c>
      <c r="L36" t="str">
        <f t="shared" si="105"/>
        <v>'A35'</v>
      </c>
      <c r="M36" t="str">
        <f t="shared" ref="M36:O36" si="106">IF(OR(D36 = "NULL", D36 = ""),"NULL","'" &amp; YEAR(D36) &amp; "-" &amp; MONTH(D36) &amp; "-" &amp; DAY(D36) &amp; "'")</f>
        <v>'2012-3-7'</v>
      </c>
      <c r="N36" t="str">
        <f t="shared" si="106"/>
        <v>NULL</v>
      </c>
      <c r="O36" t="str">
        <f t="shared" si="106"/>
        <v>NULL</v>
      </c>
      <c r="P36" t="str">
        <f t="shared" ref="P36:Q36" si="107">IF(OR(G36="NULL", G36 = ""),"NULL","'" &amp; G36 &amp; "'")</f>
        <v>'34'</v>
      </c>
      <c r="Q36" t="str">
        <f t="shared" si="107"/>
        <v>'ABC'</v>
      </c>
      <c r="R36" t="str">
        <f t="shared" si="7"/>
        <v>INSERT INTO acts VALUES('34', 'A-35', 'A35', '2012-3-7', NULL, NULL, '34', 'ABC');</v>
      </c>
    </row>
    <row r="37">
      <c r="A37" s="5">
        <v>35.0</v>
      </c>
      <c r="B37" s="5" t="s">
        <v>528</v>
      </c>
      <c r="C37" s="5" t="s">
        <v>529</v>
      </c>
      <c r="D37" s="10">
        <v>40976.0</v>
      </c>
      <c r="E37" s="5" t="s">
        <v>17</v>
      </c>
      <c r="F37" s="5" t="s">
        <v>17</v>
      </c>
      <c r="G37">
        <f t="shared" si="8"/>
        <v>35</v>
      </c>
      <c r="H37" s="5" t="s">
        <v>100</v>
      </c>
      <c r="J37" t="str">
        <f t="shared" ref="J37:L37" si="108">IF(OR(A37="NULL", A37 = ""),"NULL","'" &amp; A37 &amp; "'")</f>
        <v>'35'</v>
      </c>
      <c r="K37" t="str">
        <f t="shared" si="108"/>
        <v>'A-36'</v>
      </c>
      <c r="L37" t="str">
        <f t="shared" si="108"/>
        <v>'A36'</v>
      </c>
      <c r="M37" t="str">
        <f t="shared" ref="M37:O37" si="109">IF(OR(D37 = "NULL", D37 = ""),"NULL","'" &amp; YEAR(D37) &amp; "-" &amp; MONTH(D37) &amp; "-" &amp; DAY(D37) &amp; "'")</f>
        <v>'2012-3-8'</v>
      </c>
      <c r="N37" t="str">
        <f t="shared" si="109"/>
        <v>NULL</v>
      </c>
      <c r="O37" t="str">
        <f t="shared" si="109"/>
        <v>NULL</v>
      </c>
      <c r="P37" t="str">
        <f t="shared" ref="P37:Q37" si="110">IF(OR(G37="NULL", G37 = ""),"NULL","'" &amp; G37 &amp; "'")</f>
        <v>'35'</v>
      </c>
      <c r="Q37" t="str">
        <f t="shared" si="110"/>
        <v>'ABC'</v>
      </c>
      <c r="R37" t="str">
        <f t="shared" si="7"/>
        <v>INSERT INTO acts VALUES('35', 'A-36', 'A36', '2012-3-8', NULL, NULL, '35', 'ABC');</v>
      </c>
    </row>
    <row r="38">
      <c r="A38" s="5">
        <v>36.0</v>
      </c>
      <c r="B38" s="5" t="s">
        <v>538</v>
      </c>
      <c r="C38" s="5" t="s">
        <v>539</v>
      </c>
      <c r="D38" s="10">
        <v>40977.0</v>
      </c>
      <c r="E38" s="5" t="s">
        <v>17</v>
      </c>
      <c r="F38" s="5" t="s">
        <v>17</v>
      </c>
      <c r="G38">
        <f t="shared" si="8"/>
        <v>36</v>
      </c>
      <c r="H38" s="5" t="s">
        <v>100</v>
      </c>
      <c r="J38" t="str">
        <f t="shared" ref="J38:L38" si="111">IF(OR(A38="NULL", A38 = ""),"NULL","'" &amp; A38 &amp; "'")</f>
        <v>'36'</v>
      </c>
      <c r="K38" t="str">
        <f t="shared" si="111"/>
        <v>'A-37'</v>
      </c>
      <c r="L38" t="str">
        <f t="shared" si="111"/>
        <v>'A37'</v>
      </c>
      <c r="M38" t="str">
        <f t="shared" ref="M38:O38" si="112">IF(OR(D38 = "NULL", D38 = ""),"NULL","'" &amp; YEAR(D38) &amp; "-" &amp; MONTH(D38) &amp; "-" &amp; DAY(D38) &amp; "'")</f>
        <v>'2012-3-9'</v>
      </c>
      <c r="N38" t="str">
        <f t="shared" si="112"/>
        <v>NULL</v>
      </c>
      <c r="O38" t="str">
        <f t="shared" si="112"/>
        <v>NULL</v>
      </c>
      <c r="P38" t="str">
        <f t="shared" ref="P38:Q38" si="113">IF(OR(G38="NULL", G38 = ""),"NULL","'" &amp; G38 &amp; "'")</f>
        <v>'36'</v>
      </c>
      <c r="Q38" t="str">
        <f t="shared" si="113"/>
        <v>'ABC'</v>
      </c>
      <c r="R38" t="str">
        <f t="shared" si="7"/>
        <v>INSERT INTO acts VALUES('36', 'A-37', 'A37', '2012-3-9', NULL, NULL, '36', 'ABC');</v>
      </c>
    </row>
    <row r="39">
      <c r="A39" s="5">
        <v>37.0</v>
      </c>
      <c r="B39" s="5" t="s">
        <v>550</v>
      </c>
      <c r="C39" s="5" t="s">
        <v>551</v>
      </c>
      <c r="D39" s="10">
        <v>40978.0</v>
      </c>
      <c r="E39" s="5" t="s">
        <v>17</v>
      </c>
      <c r="F39" s="5" t="s">
        <v>17</v>
      </c>
      <c r="G39">
        <f t="shared" si="8"/>
        <v>37</v>
      </c>
      <c r="H39" s="5" t="s">
        <v>100</v>
      </c>
      <c r="J39" t="str">
        <f t="shared" ref="J39:L39" si="114">IF(OR(A39="NULL", A39 = ""),"NULL","'" &amp; A39 &amp; "'")</f>
        <v>'37'</v>
      </c>
      <c r="K39" t="str">
        <f t="shared" si="114"/>
        <v>'A-38'</v>
      </c>
      <c r="L39" t="str">
        <f t="shared" si="114"/>
        <v>'A38'</v>
      </c>
      <c r="M39" t="str">
        <f t="shared" ref="M39:O39" si="115">IF(OR(D39 = "NULL", D39 = ""),"NULL","'" &amp; YEAR(D39) &amp; "-" &amp; MONTH(D39) &amp; "-" &amp; DAY(D39) &amp; "'")</f>
        <v>'2012-3-10'</v>
      </c>
      <c r="N39" t="str">
        <f t="shared" si="115"/>
        <v>NULL</v>
      </c>
      <c r="O39" t="str">
        <f t="shared" si="115"/>
        <v>NULL</v>
      </c>
      <c r="P39" t="str">
        <f t="shared" ref="P39:Q39" si="116">IF(OR(G39="NULL", G39 = ""),"NULL","'" &amp; G39 &amp; "'")</f>
        <v>'37'</v>
      </c>
      <c r="Q39" t="str">
        <f t="shared" si="116"/>
        <v>'ABC'</v>
      </c>
      <c r="R39" t="str">
        <f t="shared" si="7"/>
        <v>INSERT INTO acts VALUES('37', 'A-38', 'A38', '2012-3-10', NULL, NULL, '37', 'ABC');</v>
      </c>
    </row>
    <row r="40">
      <c r="A40" s="5">
        <v>38.0</v>
      </c>
      <c r="B40" s="5" t="s">
        <v>557</v>
      </c>
      <c r="C40" s="5" t="s">
        <v>558</v>
      </c>
      <c r="D40" s="10">
        <v>40979.0</v>
      </c>
      <c r="E40" s="5" t="s">
        <v>17</v>
      </c>
      <c r="F40" s="5" t="s">
        <v>17</v>
      </c>
      <c r="G40">
        <f t="shared" si="8"/>
        <v>38</v>
      </c>
      <c r="H40" s="5" t="s">
        <v>100</v>
      </c>
      <c r="J40" t="str">
        <f t="shared" ref="J40:L40" si="117">IF(OR(A40="NULL", A40 = ""),"NULL","'" &amp; A40 &amp; "'")</f>
        <v>'38'</v>
      </c>
      <c r="K40" t="str">
        <f t="shared" si="117"/>
        <v>'A-39'</v>
      </c>
      <c r="L40" t="str">
        <f t="shared" si="117"/>
        <v>'A39'</v>
      </c>
      <c r="M40" t="str">
        <f t="shared" ref="M40:O40" si="118">IF(OR(D40 = "NULL", D40 = ""),"NULL","'" &amp; YEAR(D40) &amp; "-" &amp; MONTH(D40) &amp; "-" &amp; DAY(D40) &amp; "'")</f>
        <v>'2012-3-11'</v>
      </c>
      <c r="N40" t="str">
        <f t="shared" si="118"/>
        <v>NULL</v>
      </c>
      <c r="O40" t="str">
        <f t="shared" si="118"/>
        <v>NULL</v>
      </c>
      <c r="P40" t="str">
        <f t="shared" ref="P40:Q40" si="119">IF(OR(G40="NULL", G40 = ""),"NULL","'" &amp; G40 &amp; "'")</f>
        <v>'38'</v>
      </c>
      <c r="Q40" t="str">
        <f t="shared" si="119"/>
        <v>'ABC'</v>
      </c>
      <c r="R40" t="str">
        <f t="shared" si="7"/>
        <v>INSERT INTO acts VALUES('38', 'A-39', 'A39', '2012-3-11', NULL, NULL, '38', 'ABC');</v>
      </c>
    </row>
    <row r="41">
      <c r="A41" s="5">
        <v>39.0</v>
      </c>
      <c r="B41" s="5" t="s">
        <v>563</v>
      </c>
      <c r="C41" s="5" t="s">
        <v>564</v>
      </c>
      <c r="D41" s="10">
        <v>40980.0</v>
      </c>
      <c r="E41" s="5" t="s">
        <v>17</v>
      </c>
      <c r="F41" s="5" t="s">
        <v>17</v>
      </c>
      <c r="G41">
        <f t="shared" si="8"/>
        <v>39</v>
      </c>
      <c r="H41" s="5" t="s">
        <v>100</v>
      </c>
      <c r="J41" t="str">
        <f t="shared" ref="J41:L41" si="120">IF(OR(A41="NULL", A41 = ""),"NULL","'" &amp; A41 &amp; "'")</f>
        <v>'39'</v>
      </c>
      <c r="K41" t="str">
        <f t="shared" si="120"/>
        <v>'A-40'</v>
      </c>
      <c r="L41" t="str">
        <f t="shared" si="120"/>
        <v>'A40'</v>
      </c>
      <c r="M41" t="str">
        <f t="shared" ref="M41:O41" si="121">IF(OR(D41 = "NULL", D41 = ""),"NULL","'" &amp; YEAR(D41) &amp; "-" &amp; MONTH(D41) &amp; "-" &amp; DAY(D41) &amp; "'")</f>
        <v>'2012-3-12'</v>
      </c>
      <c r="N41" t="str">
        <f t="shared" si="121"/>
        <v>NULL</v>
      </c>
      <c r="O41" t="str">
        <f t="shared" si="121"/>
        <v>NULL</v>
      </c>
      <c r="P41" t="str">
        <f t="shared" ref="P41:Q41" si="122">IF(OR(G41="NULL", G41 = ""),"NULL","'" &amp; G41 &amp; "'")</f>
        <v>'39'</v>
      </c>
      <c r="Q41" t="str">
        <f t="shared" si="122"/>
        <v>'ABC'</v>
      </c>
      <c r="R41" t="str">
        <f t="shared" si="7"/>
        <v>INSERT INTO acts VALUES('39', 'A-40', 'A40', '2012-3-12', NULL, NULL, '39', 'ABC');</v>
      </c>
    </row>
    <row r="42">
      <c r="A42" s="5">
        <v>40.0</v>
      </c>
      <c r="B42" s="5" t="s">
        <v>569</v>
      </c>
      <c r="C42" s="5" t="s">
        <v>570</v>
      </c>
      <c r="D42" s="10">
        <v>40981.0</v>
      </c>
      <c r="E42" s="5" t="s">
        <v>17</v>
      </c>
      <c r="F42" s="5" t="s">
        <v>17</v>
      </c>
      <c r="G42">
        <f t="shared" si="8"/>
        <v>40</v>
      </c>
      <c r="H42" s="5" t="s">
        <v>100</v>
      </c>
      <c r="J42" t="str">
        <f t="shared" ref="J42:L42" si="123">IF(OR(A42="NULL", A42 = ""),"NULL","'" &amp; A42 &amp; "'")</f>
        <v>'40'</v>
      </c>
      <c r="K42" t="str">
        <f t="shared" si="123"/>
        <v>'A-41'</v>
      </c>
      <c r="L42" t="str">
        <f t="shared" si="123"/>
        <v>'A41'</v>
      </c>
      <c r="M42" t="str">
        <f t="shared" ref="M42:O42" si="124">IF(OR(D42 = "NULL", D42 = ""),"NULL","'" &amp; YEAR(D42) &amp; "-" &amp; MONTH(D42) &amp; "-" &amp; DAY(D42) &amp; "'")</f>
        <v>'2012-3-13'</v>
      </c>
      <c r="N42" t="str">
        <f t="shared" si="124"/>
        <v>NULL</v>
      </c>
      <c r="O42" t="str">
        <f t="shared" si="124"/>
        <v>NULL</v>
      </c>
      <c r="P42" t="str">
        <f t="shared" ref="P42:Q42" si="125">IF(OR(G42="NULL", G42 = ""),"NULL","'" &amp; G42 &amp; "'")</f>
        <v>'40'</v>
      </c>
      <c r="Q42" t="str">
        <f t="shared" si="125"/>
        <v>'ABC'</v>
      </c>
      <c r="R42" t="str">
        <f t="shared" si="7"/>
        <v>INSERT INTO acts VALUES('40', 'A-41', 'A41', '2012-3-13', NULL, NULL, '40', 'ABC');</v>
      </c>
    </row>
    <row r="43">
      <c r="A43" s="5">
        <v>41.0</v>
      </c>
      <c r="B43" s="5" t="s">
        <v>575</v>
      </c>
      <c r="C43" s="5" t="s">
        <v>576</v>
      </c>
      <c r="D43" s="10">
        <v>40982.0</v>
      </c>
      <c r="E43" s="5" t="s">
        <v>17</v>
      </c>
      <c r="F43" s="5" t="s">
        <v>17</v>
      </c>
      <c r="G43">
        <f t="shared" si="8"/>
        <v>41</v>
      </c>
      <c r="H43" s="5" t="s">
        <v>100</v>
      </c>
      <c r="J43" t="str">
        <f t="shared" ref="J43:L43" si="126">IF(OR(A43="NULL", A43 = ""),"NULL","'" &amp; A43 &amp; "'")</f>
        <v>'41'</v>
      </c>
      <c r="K43" t="str">
        <f t="shared" si="126"/>
        <v>'A-42'</v>
      </c>
      <c r="L43" t="str">
        <f t="shared" si="126"/>
        <v>'A42'</v>
      </c>
      <c r="M43" t="str">
        <f t="shared" ref="M43:O43" si="127">IF(OR(D43 = "NULL", D43 = ""),"NULL","'" &amp; YEAR(D43) &amp; "-" &amp; MONTH(D43) &amp; "-" &amp; DAY(D43) &amp; "'")</f>
        <v>'2012-3-14'</v>
      </c>
      <c r="N43" t="str">
        <f t="shared" si="127"/>
        <v>NULL</v>
      </c>
      <c r="O43" t="str">
        <f t="shared" si="127"/>
        <v>NULL</v>
      </c>
      <c r="P43" t="str">
        <f t="shared" ref="P43:Q43" si="128">IF(OR(G43="NULL", G43 = ""),"NULL","'" &amp; G43 &amp; "'")</f>
        <v>'41'</v>
      </c>
      <c r="Q43" t="str">
        <f t="shared" si="128"/>
        <v>'ABC'</v>
      </c>
      <c r="R43" t="str">
        <f t="shared" si="7"/>
        <v>INSERT INTO acts VALUES('41', 'A-42', 'A42', '2012-3-14', NULL, NULL, '41', 'ABC');</v>
      </c>
    </row>
    <row r="44">
      <c r="A44" s="5">
        <v>42.0</v>
      </c>
      <c r="B44" s="5" t="s">
        <v>579</v>
      </c>
      <c r="C44" s="5" t="s">
        <v>580</v>
      </c>
      <c r="D44" s="10">
        <v>40983.0</v>
      </c>
      <c r="E44" s="5" t="s">
        <v>17</v>
      </c>
      <c r="F44" s="5" t="s">
        <v>17</v>
      </c>
      <c r="G44">
        <f t="shared" si="8"/>
        <v>42</v>
      </c>
      <c r="H44" s="5" t="s">
        <v>100</v>
      </c>
      <c r="J44" t="str">
        <f t="shared" ref="J44:L44" si="129">IF(OR(A44="NULL", A44 = ""),"NULL","'" &amp; A44 &amp; "'")</f>
        <v>'42'</v>
      </c>
      <c r="K44" t="str">
        <f t="shared" si="129"/>
        <v>'A-43'</v>
      </c>
      <c r="L44" t="str">
        <f t="shared" si="129"/>
        <v>'A43'</v>
      </c>
      <c r="M44" t="str">
        <f t="shared" ref="M44:O44" si="130">IF(OR(D44 = "NULL", D44 = ""),"NULL","'" &amp; YEAR(D44) &amp; "-" &amp; MONTH(D44) &amp; "-" &amp; DAY(D44) &amp; "'")</f>
        <v>'2012-3-15'</v>
      </c>
      <c r="N44" t="str">
        <f t="shared" si="130"/>
        <v>NULL</v>
      </c>
      <c r="O44" t="str">
        <f t="shared" si="130"/>
        <v>NULL</v>
      </c>
      <c r="P44" t="str">
        <f t="shared" ref="P44:Q44" si="131">IF(OR(G44="NULL", G44 = ""),"NULL","'" &amp; G44 &amp; "'")</f>
        <v>'42'</v>
      </c>
      <c r="Q44" t="str">
        <f t="shared" si="131"/>
        <v>'ABC'</v>
      </c>
      <c r="R44" t="str">
        <f t="shared" si="7"/>
        <v>INSERT INTO acts VALUES('42', 'A-43', 'A43', '2012-3-15', NULL, NULL, '42', 'ABC');</v>
      </c>
    </row>
    <row r="45">
      <c r="A45" s="5">
        <v>43.0</v>
      </c>
      <c r="B45" s="5" t="s">
        <v>583</v>
      </c>
      <c r="C45" s="5" t="s">
        <v>584</v>
      </c>
      <c r="D45" s="10">
        <v>40984.0</v>
      </c>
      <c r="E45" s="5" t="s">
        <v>17</v>
      </c>
      <c r="F45" s="5" t="s">
        <v>17</v>
      </c>
      <c r="G45">
        <f t="shared" si="8"/>
        <v>43</v>
      </c>
      <c r="H45" s="5" t="s">
        <v>100</v>
      </c>
      <c r="J45" t="str">
        <f t="shared" ref="J45:L45" si="132">IF(OR(A45="NULL", A45 = ""),"NULL","'" &amp; A45 &amp; "'")</f>
        <v>'43'</v>
      </c>
      <c r="K45" t="str">
        <f t="shared" si="132"/>
        <v>'A-44'</v>
      </c>
      <c r="L45" t="str">
        <f t="shared" si="132"/>
        <v>'A44'</v>
      </c>
      <c r="M45" t="str">
        <f t="shared" ref="M45:O45" si="133">IF(OR(D45 = "NULL", D45 = ""),"NULL","'" &amp; YEAR(D45) &amp; "-" &amp; MONTH(D45) &amp; "-" &amp; DAY(D45) &amp; "'")</f>
        <v>'2012-3-16'</v>
      </c>
      <c r="N45" t="str">
        <f t="shared" si="133"/>
        <v>NULL</v>
      </c>
      <c r="O45" t="str">
        <f t="shared" si="133"/>
        <v>NULL</v>
      </c>
      <c r="P45" t="str">
        <f t="shared" ref="P45:Q45" si="134">IF(OR(G45="NULL", G45 = ""),"NULL","'" &amp; G45 &amp; "'")</f>
        <v>'43'</v>
      </c>
      <c r="Q45" t="str">
        <f t="shared" si="134"/>
        <v>'ABC'</v>
      </c>
      <c r="R45" t="str">
        <f t="shared" si="7"/>
        <v>INSERT INTO acts VALUES('43', 'A-44', 'A44', '2012-3-16', NULL, NULL, '43', 'ABC');</v>
      </c>
    </row>
    <row r="46">
      <c r="A46" s="5">
        <v>44.0</v>
      </c>
      <c r="B46" s="5" t="s">
        <v>587</v>
      </c>
      <c r="C46" s="5" t="s">
        <v>588</v>
      </c>
      <c r="D46" s="10">
        <v>40985.0</v>
      </c>
      <c r="E46" s="5" t="s">
        <v>17</v>
      </c>
      <c r="F46" s="5" t="s">
        <v>17</v>
      </c>
      <c r="G46">
        <f t="shared" si="8"/>
        <v>44</v>
      </c>
      <c r="H46" s="5" t="s">
        <v>100</v>
      </c>
      <c r="J46" t="str">
        <f t="shared" ref="J46:L46" si="135">IF(OR(A46="NULL", A46 = ""),"NULL","'" &amp; A46 &amp; "'")</f>
        <v>'44'</v>
      </c>
      <c r="K46" t="str">
        <f t="shared" si="135"/>
        <v>'A-45'</v>
      </c>
      <c r="L46" t="str">
        <f t="shared" si="135"/>
        <v>'A45'</v>
      </c>
      <c r="M46" t="str">
        <f t="shared" ref="M46:O46" si="136">IF(OR(D46 = "NULL", D46 = ""),"NULL","'" &amp; YEAR(D46) &amp; "-" &amp; MONTH(D46) &amp; "-" &amp; DAY(D46) &amp; "'")</f>
        <v>'2012-3-17'</v>
      </c>
      <c r="N46" t="str">
        <f t="shared" si="136"/>
        <v>NULL</v>
      </c>
      <c r="O46" t="str">
        <f t="shared" si="136"/>
        <v>NULL</v>
      </c>
      <c r="P46" t="str">
        <f t="shared" ref="P46:Q46" si="137">IF(OR(G46="NULL", G46 = ""),"NULL","'" &amp; G46 &amp; "'")</f>
        <v>'44'</v>
      </c>
      <c r="Q46" t="str">
        <f t="shared" si="137"/>
        <v>'ABC'</v>
      </c>
      <c r="R46" t="str">
        <f t="shared" si="7"/>
        <v>INSERT INTO acts VALUES('44', 'A-45', 'A45', '2012-3-17', NULL, NULL, '44', 'ABC');</v>
      </c>
    </row>
    <row r="47">
      <c r="A47" s="5">
        <v>45.0</v>
      </c>
      <c r="B47" s="5" t="s">
        <v>594</v>
      </c>
      <c r="C47" s="5" t="s">
        <v>595</v>
      </c>
      <c r="D47" s="10">
        <v>40986.0</v>
      </c>
      <c r="E47" s="5" t="s">
        <v>17</v>
      </c>
      <c r="F47" s="5" t="s">
        <v>17</v>
      </c>
      <c r="G47">
        <f t="shared" si="8"/>
        <v>45</v>
      </c>
      <c r="H47" s="5" t="s">
        <v>100</v>
      </c>
      <c r="J47" t="str">
        <f t="shared" ref="J47:L47" si="138">IF(OR(A47="NULL", A47 = ""),"NULL","'" &amp; A47 &amp; "'")</f>
        <v>'45'</v>
      </c>
      <c r="K47" t="str">
        <f t="shared" si="138"/>
        <v>'A-46'</v>
      </c>
      <c r="L47" t="str">
        <f t="shared" si="138"/>
        <v>'A46'</v>
      </c>
      <c r="M47" t="str">
        <f t="shared" ref="M47:O47" si="139">IF(OR(D47 = "NULL", D47 = ""),"NULL","'" &amp; YEAR(D47) &amp; "-" &amp; MONTH(D47) &amp; "-" &amp; DAY(D47) &amp; "'")</f>
        <v>'2012-3-18'</v>
      </c>
      <c r="N47" t="str">
        <f t="shared" si="139"/>
        <v>NULL</v>
      </c>
      <c r="O47" t="str">
        <f t="shared" si="139"/>
        <v>NULL</v>
      </c>
      <c r="P47" t="str">
        <f t="shared" ref="P47:Q47" si="140">IF(OR(G47="NULL", G47 = ""),"NULL","'" &amp; G47 &amp; "'")</f>
        <v>'45'</v>
      </c>
      <c r="Q47" t="str">
        <f t="shared" si="140"/>
        <v>'ABC'</v>
      </c>
      <c r="R47" t="str">
        <f t="shared" si="7"/>
        <v>INSERT INTO acts VALUES('45', 'A-46', 'A46', '2012-3-18', NULL, NULL, '45', 'ABC');</v>
      </c>
    </row>
    <row r="48">
      <c r="A48" s="5">
        <v>46.0</v>
      </c>
      <c r="B48" s="5" t="s">
        <v>598</v>
      </c>
      <c r="C48" s="5" t="s">
        <v>599</v>
      </c>
      <c r="D48" s="10">
        <v>40987.0</v>
      </c>
      <c r="E48" s="5" t="s">
        <v>17</v>
      </c>
      <c r="F48" s="5" t="s">
        <v>17</v>
      </c>
      <c r="G48">
        <f t="shared" si="8"/>
        <v>46</v>
      </c>
      <c r="H48" s="5" t="s">
        <v>100</v>
      </c>
      <c r="J48" t="str">
        <f t="shared" ref="J48:L48" si="141">IF(OR(A48="NULL", A48 = ""),"NULL","'" &amp; A48 &amp; "'")</f>
        <v>'46'</v>
      </c>
      <c r="K48" t="str">
        <f t="shared" si="141"/>
        <v>'A-47'</v>
      </c>
      <c r="L48" t="str">
        <f t="shared" si="141"/>
        <v>'A47'</v>
      </c>
      <c r="M48" t="str">
        <f t="shared" ref="M48:O48" si="142">IF(OR(D48 = "NULL", D48 = ""),"NULL","'" &amp; YEAR(D48) &amp; "-" &amp; MONTH(D48) &amp; "-" &amp; DAY(D48) &amp; "'")</f>
        <v>'2012-3-19'</v>
      </c>
      <c r="N48" t="str">
        <f t="shared" si="142"/>
        <v>NULL</v>
      </c>
      <c r="O48" t="str">
        <f t="shared" si="142"/>
        <v>NULL</v>
      </c>
      <c r="P48" t="str">
        <f t="shared" ref="P48:Q48" si="143">IF(OR(G48="NULL", G48 = ""),"NULL","'" &amp; G48 &amp; "'")</f>
        <v>'46'</v>
      </c>
      <c r="Q48" t="str">
        <f t="shared" si="143"/>
        <v>'ABC'</v>
      </c>
      <c r="R48" t="str">
        <f t="shared" si="7"/>
        <v>INSERT INTO acts VALUES('46', 'A-47', 'A47', '2012-3-19', NULL, NULL, '46', 'ABC');</v>
      </c>
    </row>
    <row r="49">
      <c r="A49" s="5">
        <v>47.0</v>
      </c>
      <c r="B49" s="5" t="s">
        <v>604</v>
      </c>
      <c r="C49" s="5" t="s">
        <v>605</v>
      </c>
      <c r="D49" s="10">
        <v>40988.0</v>
      </c>
      <c r="E49" s="5" t="s">
        <v>17</v>
      </c>
      <c r="F49" s="5" t="s">
        <v>17</v>
      </c>
      <c r="G49">
        <f t="shared" si="8"/>
        <v>47</v>
      </c>
      <c r="H49" s="5" t="s">
        <v>100</v>
      </c>
      <c r="J49" t="str">
        <f t="shared" ref="J49:L49" si="144">IF(OR(A49="NULL", A49 = ""),"NULL","'" &amp; A49 &amp; "'")</f>
        <v>'47'</v>
      </c>
      <c r="K49" t="str">
        <f t="shared" si="144"/>
        <v>'A-48'</v>
      </c>
      <c r="L49" t="str">
        <f t="shared" si="144"/>
        <v>'A48'</v>
      </c>
      <c r="M49" t="str">
        <f t="shared" ref="M49:O49" si="145">IF(OR(D49 = "NULL", D49 = ""),"NULL","'" &amp; YEAR(D49) &amp; "-" &amp; MONTH(D49) &amp; "-" &amp; DAY(D49) &amp; "'")</f>
        <v>'2012-3-20'</v>
      </c>
      <c r="N49" t="str">
        <f t="shared" si="145"/>
        <v>NULL</v>
      </c>
      <c r="O49" t="str">
        <f t="shared" si="145"/>
        <v>NULL</v>
      </c>
      <c r="P49" t="str">
        <f t="shared" ref="P49:Q49" si="146">IF(OR(G49="NULL", G49 = ""),"NULL","'" &amp; G49 &amp; "'")</f>
        <v>'47'</v>
      </c>
      <c r="Q49" t="str">
        <f t="shared" si="146"/>
        <v>'ABC'</v>
      </c>
      <c r="R49" t="str">
        <f t="shared" si="7"/>
        <v>INSERT INTO acts VALUES('47', 'A-48', 'A48', '2012-3-20', NULL, NULL, '47', 'ABC');</v>
      </c>
    </row>
    <row r="50">
      <c r="A50" s="5">
        <v>48.0</v>
      </c>
      <c r="B50" s="5" t="s">
        <v>610</v>
      </c>
      <c r="C50" s="5" t="s">
        <v>611</v>
      </c>
      <c r="D50" s="10">
        <v>40989.0</v>
      </c>
      <c r="E50" s="5" t="s">
        <v>17</v>
      </c>
      <c r="F50" s="5" t="s">
        <v>17</v>
      </c>
      <c r="G50">
        <f t="shared" si="8"/>
        <v>48</v>
      </c>
      <c r="H50" s="5" t="s">
        <v>100</v>
      </c>
      <c r="J50" t="str">
        <f t="shared" ref="J50:L50" si="147">IF(OR(A50="NULL", A50 = ""),"NULL","'" &amp; A50 &amp; "'")</f>
        <v>'48'</v>
      </c>
      <c r="K50" t="str">
        <f t="shared" si="147"/>
        <v>'A-49'</v>
      </c>
      <c r="L50" t="str">
        <f t="shared" si="147"/>
        <v>'A49'</v>
      </c>
      <c r="M50" t="str">
        <f t="shared" ref="M50:O50" si="148">IF(OR(D50 = "NULL", D50 = ""),"NULL","'" &amp; YEAR(D50) &amp; "-" &amp; MONTH(D50) &amp; "-" &amp; DAY(D50) &amp; "'")</f>
        <v>'2012-3-21'</v>
      </c>
      <c r="N50" t="str">
        <f t="shared" si="148"/>
        <v>NULL</v>
      </c>
      <c r="O50" t="str">
        <f t="shared" si="148"/>
        <v>NULL</v>
      </c>
      <c r="P50" t="str">
        <f t="shared" ref="P50:Q50" si="149">IF(OR(G50="NULL", G50 = ""),"NULL","'" &amp; G50 &amp; "'")</f>
        <v>'48'</v>
      </c>
      <c r="Q50" t="str">
        <f t="shared" si="149"/>
        <v>'ABC'</v>
      </c>
      <c r="R50" t="str">
        <f t="shared" si="7"/>
        <v>INSERT INTO acts VALUES('48', 'A-49', 'A49', '2012-3-21', NULL, NULL, '48', 'ABC');</v>
      </c>
    </row>
    <row r="51">
      <c r="A51" s="5">
        <v>49.0</v>
      </c>
      <c r="B51" s="5" t="s">
        <v>616</v>
      </c>
      <c r="C51" s="5" t="s">
        <v>617</v>
      </c>
      <c r="D51" s="10">
        <v>40990.0</v>
      </c>
      <c r="E51" s="5" t="s">
        <v>17</v>
      </c>
      <c r="F51" s="5" t="s">
        <v>17</v>
      </c>
      <c r="G51">
        <f t="shared" si="8"/>
        <v>49</v>
      </c>
      <c r="H51" s="5" t="s">
        <v>100</v>
      </c>
      <c r="J51" t="str">
        <f t="shared" ref="J51:L51" si="150">IF(OR(A51="NULL", A51 = ""),"NULL","'" &amp; A51 &amp; "'")</f>
        <v>'49'</v>
      </c>
      <c r="K51" t="str">
        <f t="shared" si="150"/>
        <v>'A-50'</v>
      </c>
      <c r="L51" t="str">
        <f t="shared" si="150"/>
        <v>'A50'</v>
      </c>
      <c r="M51" t="str">
        <f t="shared" ref="M51:O51" si="151">IF(OR(D51 = "NULL", D51 = ""),"NULL","'" &amp; YEAR(D51) &amp; "-" &amp; MONTH(D51) &amp; "-" &amp; DAY(D51) &amp; "'")</f>
        <v>'2012-3-22'</v>
      </c>
      <c r="N51" t="str">
        <f t="shared" si="151"/>
        <v>NULL</v>
      </c>
      <c r="O51" t="str">
        <f t="shared" si="151"/>
        <v>NULL</v>
      </c>
      <c r="P51" t="str">
        <f t="shared" ref="P51:Q51" si="152">IF(OR(G51="NULL", G51 = ""),"NULL","'" &amp; G51 &amp; "'")</f>
        <v>'49'</v>
      </c>
      <c r="Q51" t="str">
        <f t="shared" si="152"/>
        <v>'ABC'</v>
      </c>
      <c r="R51" t="str">
        <f t="shared" si="7"/>
        <v>INSERT INTO acts VALUES('49', 'A-50', 'A50', '2012-3-22', NULL, NULL, '49', 'ABC');</v>
      </c>
    </row>
    <row r="52">
      <c r="A52" s="5">
        <v>50.0</v>
      </c>
      <c r="B52" s="5" t="s">
        <v>622</v>
      </c>
      <c r="C52" s="5" t="s">
        <v>623</v>
      </c>
      <c r="D52" s="10">
        <v>40991.0</v>
      </c>
      <c r="E52" s="5" t="s">
        <v>17</v>
      </c>
      <c r="F52" s="5" t="s">
        <v>17</v>
      </c>
      <c r="G52">
        <f t="shared" si="8"/>
        <v>50</v>
      </c>
      <c r="H52" s="5" t="s">
        <v>100</v>
      </c>
      <c r="J52" t="str">
        <f t="shared" ref="J52:L52" si="153">IF(OR(A52="NULL", A52 = ""),"NULL","'" &amp; A52 &amp; "'")</f>
        <v>'50'</v>
      </c>
      <c r="K52" t="str">
        <f t="shared" si="153"/>
        <v>'A-51'</v>
      </c>
      <c r="L52" t="str">
        <f t="shared" si="153"/>
        <v>'A51'</v>
      </c>
      <c r="M52" t="str">
        <f t="shared" ref="M52:O52" si="154">IF(OR(D52 = "NULL", D52 = ""),"NULL","'" &amp; YEAR(D52) &amp; "-" &amp; MONTH(D52) &amp; "-" &amp; DAY(D52) &amp; "'")</f>
        <v>'2012-3-23'</v>
      </c>
      <c r="N52" t="str">
        <f t="shared" si="154"/>
        <v>NULL</v>
      </c>
      <c r="O52" t="str">
        <f t="shared" si="154"/>
        <v>NULL</v>
      </c>
      <c r="P52" t="str">
        <f t="shared" ref="P52:Q52" si="155">IF(OR(G52="NULL", G52 = ""),"NULL","'" &amp; G52 &amp; "'")</f>
        <v>'50'</v>
      </c>
      <c r="Q52" t="str">
        <f t="shared" si="155"/>
        <v>'ABC'</v>
      </c>
      <c r="R52" t="str">
        <f t="shared" si="7"/>
        <v>INSERT INTO acts VALUES('50', 'A-51', 'A51', '2012-3-23', NULL, NULL, '50', 'ABC');</v>
      </c>
    </row>
    <row r="53">
      <c r="A53" s="5">
        <v>51.0</v>
      </c>
      <c r="B53" s="5" t="s">
        <v>630</v>
      </c>
      <c r="C53" s="5" t="s">
        <v>631</v>
      </c>
      <c r="D53" s="10">
        <v>40992.0</v>
      </c>
      <c r="E53" s="5" t="s">
        <v>17</v>
      </c>
      <c r="F53" s="5" t="s">
        <v>17</v>
      </c>
      <c r="G53">
        <f t="shared" si="8"/>
        <v>51</v>
      </c>
      <c r="H53" s="5" t="s">
        <v>100</v>
      </c>
      <c r="J53" t="str">
        <f t="shared" ref="J53:L53" si="156">IF(OR(A53="NULL", A53 = ""),"NULL","'" &amp; A53 &amp; "'")</f>
        <v>'51'</v>
      </c>
      <c r="K53" t="str">
        <f t="shared" si="156"/>
        <v>'A-52'</v>
      </c>
      <c r="L53" t="str">
        <f t="shared" si="156"/>
        <v>'A52'</v>
      </c>
      <c r="M53" t="str">
        <f t="shared" ref="M53:O53" si="157">IF(OR(D53 = "NULL", D53 = ""),"NULL","'" &amp; YEAR(D53) &amp; "-" &amp; MONTH(D53) &amp; "-" &amp; DAY(D53) &amp; "'")</f>
        <v>'2012-3-24'</v>
      </c>
      <c r="N53" t="str">
        <f t="shared" si="157"/>
        <v>NULL</v>
      </c>
      <c r="O53" t="str">
        <f t="shared" si="157"/>
        <v>NULL</v>
      </c>
      <c r="P53" t="str">
        <f t="shared" ref="P53:Q53" si="158">IF(OR(G53="NULL", G53 = ""),"NULL","'" &amp; G53 &amp; "'")</f>
        <v>'51'</v>
      </c>
      <c r="Q53" t="str">
        <f t="shared" si="158"/>
        <v>'ABC'</v>
      </c>
      <c r="R53" t="str">
        <f t="shared" si="7"/>
        <v>INSERT INTO acts VALUES('51', 'A-52', 'A52', '2012-3-24', NULL, NULL, '51', 'ABC');</v>
      </c>
    </row>
    <row r="54">
      <c r="A54" s="5">
        <v>52.0</v>
      </c>
      <c r="B54" s="5" t="s">
        <v>636</v>
      </c>
      <c r="C54" s="5" t="s">
        <v>637</v>
      </c>
      <c r="D54" s="10">
        <v>40993.0</v>
      </c>
      <c r="E54" s="5" t="s">
        <v>17</v>
      </c>
      <c r="F54" s="5" t="s">
        <v>17</v>
      </c>
      <c r="G54">
        <f t="shared" si="8"/>
        <v>52</v>
      </c>
      <c r="H54" s="5" t="s">
        <v>100</v>
      </c>
      <c r="J54" t="str">
        <f t="shared" ref="J54:L54" si="159">IF(OR(A54="NULL", A54 = ""),"NULL","'" &amp; A54 &amp; "'")</f>
        <v>'52'</v>
      </c>
      <c r="K54" t="str">
        <f t="shared" si="159"/>
        <v>'A-53'</v>
      </c>
      <c r="L54" t="str">
        <f t="shared" si="159"/>
        <v>'A53'</v>
      </c>
      <c r="M54" t="str">
        <f t="shared" ref="M54:O54" si="160">IF(OR(D54 = "NULL", D54 = ""),"NULL","'" &amp; YEAR(D54) &amp; "-" &amp; MONTH(D54) &amp; "-" &amp; DAY(D54) &amp; "'")</f>
        <v>'2012-3-25'</v>
      </c>
      <c r="N54" t="str">
        <f t="shared" si="160"/>
        <v>NULL</v>
      </c>
      <c r="O54" t="str">
        <f t="shared" si="160"/>
        <v>NULL</v>
      </c>
      <c r="P54" t="str">
        <f t="shared" ref="P54:Q54" si="161">IF(OR(G54="NULL", G54 = ""),"NULL","'" &amp; G54 &amp; "'")</f>
        <v>'52'</v>
      </c>
      <c r="Q54" t="str">
        <f t="shared" si="161"/>
        <v>'ABC'</v>
      </c>
      <c r="R54" t="str">
        <f t="shared" si="7"/>
        <v>INSERT INTO acts VALUES('52', 'A-53', 'A53', '2012-3-25', NULL, NULL, '52', 'ABC');</v>
      </c>
    </row>
    <row r="55">
      <c r="A55" s="5">
        <v>53.0</v>
      </c>
      <c r="B55" s="5" t="s">
        <v>642</v>
      </c>
      <c r="C55" s="5" t="s">
        <v>643</v>
      </c>
      <c r="D55" s="10">
        <v>40994.0</v>
      </c>
      <c r="E55" s="5" t="s">
        <v>17</v>
      </c>
      <c r="F55" s="5" t="s">
        <v>17</v>
      </c>
      <c r="G55">
        <f t="shared" si="8"/>
        <v>53</v>
      </c>
      <c r="H55" s="5" t="s">
        <v>100</v>
      </c>
      <c r="J55" t="str">
        <f t="shared" ref="J55:L55" si="162">IF(OR(A55="NULL", A55 = ""),"NULL","'" &amp; A55 &amp; "'")</f>
        <v>'53'</v>
      </c>
      <c r="K55" t="str">
        <f t="shared" si="162"/>
        <v>'A-54'</v>
      </c>
      <c r="L55" t="str">
        <f t="shared" si="162"/>
        <v>'A54'</v>
      </c>
      <c r="M55" t="str">
        <f t="shared" ref="M55:O55" si="163">IF(OR(D55 = "NULL", D55 = ""),"NULL","'" &amp; YEAR(D55) &amp; "-" &amp; MONTH(D55) &amp; "-" &amp; DAY(D55) &amp; "'")</f>
        <v>'2012-3-26'</v>
      </c>
      <c r="N55" t="str">
        <f t="shared" si="163"/>
        <v>NULL</v>
      </c>
      <c r="O55" t="str">
        <f t="shared" si="163"/>
        <v>NULL</v>
      </c>
      <c r="P55" t="str">
        <f t="shared" ref="P55:Q55" si="164">IF(OR(G55="NULL", G55 = ""),"NULL","'" &amp; G55 &amp; "'")</f>
        <v>'53'</v>
      </c>
      <c r="Q55" t="str">
        <f t="shared" si="164"/>
        <v>'ABC'</v>
      </c>
      <c r="R55" t="str">
        <f t="shared" si="7"/>
        <v>INSERT INTO acts VALUES('53', 'A-54', 'A54', '2012-3-26', NULL, NULL, '53', 'ABC');</v>
      </c>
    </row>
    <row r="56">
      <c r="A56" s="5">
        <v>54.0</v>
      </c>
      <c r="B56" s="5" t="s">
        <v>648</v>
      </c>
      <c r="C56" s="5" t="s">
        <v>649</v>
      </c>
      <c r="D56" s="10">
        <v>40995.0</v>
      </c>
      <c r="E56" s="5" t="s">
        <v>17</v>
      </c>
      <c r="F56" s="5" t="s">
        <v>17</v>
      </c>
      <c r="G56">
        <f t="shared" si="8"/>
        <v>54</v>
      </c>
      <c r="H56" s="5" t="s">
        <v>100</v>
      </c>
      <c r="J56" t="str">
        <f t="shared" ref="J56:L56" si="165">IF(OR(A56="NULL", A56 = ""),"NULL","'" &amp; A56 &amp; "'")</f>
        <v>'54'</v>
      </c>
      <c r="K56" t="str">
        <f t="shared" si="165"/>
        <v>'A-55'</v>
      </c>
      <c r="L56" t="str">
        <f t="shared" si="165"/>
        <v>'A55'</v>
      </c>
      <c r="M56" t="str">
        <f t="shared" ref="M56:O56" si="166">IF(OR(D56 = "NULL", D56 = ""),"NULL","'" &amp; YEAR(D56) &amp; "-" &amp; MONTH(D56) &amp; "-" &amp; DAY(D56) &amp; "'")</f>
        <v>'2012-3-27'</v>
      </c>
      <c r="N56" t="str">
        <f t="shared" si="166"/>
        <v>NULL</v>
      </c>
      <c r="O56" t="str">
        <f t="shared" si="166"/>
        <v>NULL</v>
      </c>
      <c r="P56" t="str">
        <f t="shared" ref="P56:Q56" si="167">IF(OR(G56="NULL", G56 = ""),"NULL","'" &amp; G56 &amp; "'")</f>
        <v>'54'</v>
      </c>
      <c r="Q56" t="str">
        <f t="shared" si="167"/>
        <v>'ABC'</v>
      </c>
      <c r="R56" t="str">
        <f t="shared" si="7"/>
        <v>INSERT INTO acts VALUES('54', 'A-55', 'A55', '2012-3-27', NULL, NULL, '54', 'ABC');</v>
      </c>
    </row>
    <row r="57">
      <c r="A57" s="5">
        <v>55.0</v>
      </c>
      <c r="B57" s="5" t="s">
        <v>654</v>
      </c>
      <c r="C57" s="5" t="s">
        <v>655</v>
      </c>
      <c r="D57" s="10">
        <v>40996.0</v>
      </c>
      <c r="E57" s="5" t="s">
        <v>17</v>
      </c>
      <c r="F57" s="5" t="s">
        <v>17</v>
      </c>
      <c r="G57">
        <f t="shared" si="8"/>
        <v>55</v>
      </c>
      <c r="H57" s="5" t="s">
        <v>100</v>
      </c>
      <c r="J57" t="str">
        <f t="shared" ref="J57:L57" si="168">IF(OR(A57="NULL", A57 = ""),"NULL","'" &amp; A57 &amp; "'")</f>
        <v>'55'</v>
      </c>
      <c r="K57" t="str">
        <f t="shared" si="168"/>
        <v>'A-56'</v>
      </c>
      <c r="L57" t="str">
        <f t="shared" si="168"/>
        <v>'A56'</v>
      </c>
      <c r="M57" t="str">
        <f t="shared" ref="M57:O57" si="169">IF(OR(D57 = "NULL", D57 = ""),"NULL","'" &amp; YEAR(D57) &amp; "-" &amp; MONTH(D57) &amp; "-" &amp; DAY(D57) &amp; "'")</f>
        <v>'2012-3-28'</v>
      </c>
      <c r="N57" t="str">
        <f t="shared" si="169"/>
        <v>NULL</v>
      </c>
      <c r="O57" t="str">
        <f t="shared" si="169"/>
        <v>NULL</v>
      </c>
      <c r="P57" t="str">
        <f t="shared" ref="P57:Q57" si="170">IF(OR(G57="NULL", G57 = ""),"NULL","'" &amp; G57 &amp; "'")</f>
        <v>'55'</v>
      </c>
      <c r="Q57" t="str">
        <f t="shared" si="170"/>
        <v>'ABC'</v>
      </c>
      <c r="R57" t="str">
        <f t="shared" si="7"/>
        <v>INSERT INTO acts VALUES('55', 'A-56', 'A56', '2012-3-28', NULL, NULL, '55', 'ABC');</v>
      </c>
    </row>
    <row r="58">
      <c r="A58" s="5">
        <v>56.0</v>
      </c>
      <c r="B58" s="5" t="s">
        <v>660</v>
      </c>
      <c r="C58" s="5" t="s">
        <v>661</v>
      </c>
      <c r="D58" s="10">
        <v>40997.0</v>
      </c>
      <c r="E58" s="5" t="s">
        <v>17</v>
      </c>
      <c r="F58" s="5" t="s">
        <v>17</v>
      </c>
      <c r="G58">
        <f t="shared" si="8"/>
        <v>56</v>
      </c>
      <c r="H58" s="5" t="s">
        <v>100</v>
      </c>
      <c r="J58" t="str">
        <f t="shared" ref="J58:L58" si="171">IF(OR(A58="NULL", A58 = ""),"NULL","'" &amp; A58 &amp; "'")</f>
        <v>'56'</v>
      </c>
      <c r="K58" t="str">
        <f t="shared" si="171"/>
        <v>'A-57'</v>
      </c>
      <c r="L58" t="str">
        <f t="shared" si="171"/>
        <v>'A57'</v>
      </c>
      <c r="M58" t="str">
        <f t="shared" ref="M58:O58" si="172">IF(OR(D58 = "NULL", D58 = ""),"NULL","'" &amp; YEAR(D58) &amp; "-" &amp; MONTH(D58) &amp; "-" &amp; DAY(D58) &amp; "'")</f>
        <v>'2012-3-29'</v>
      </c>
      <c r="N58" t="str">
        <f t="shared" si="172"/>
        <v>NULL</v>
      </c>
      <c r="O58" t="str">
        <f t="shared" si="172"/>
        <v>NULL</v>
      </c>
      <c r="P58" t="str">
        <f t="shared" ref="P58:Q58" si="173">IF(OR(G58="NULL", G58 = ""),"NULL","'" &amp; G58 &amp; "'")</f>
        <v>'56'</v>
      </c>
      <c r="Q58" t="str">
        <f t="shared" si="173"/>
        <v>'ABC'</v>
      </c>
      <c r="R58" t="str">
        <f t="shared" si="7"/>
        <v>INSERT INTO acts VALUES('56', 'A-57', 'A57', '2012-3-29', NULL, NULL, '56', 'ABC');</v>
      </c>
    </row>
    <row r="59">
      <c r="A59" s="5">
        <v>57.0</v>
      </c>
      <c r="B59" s="5" t="s">
        <v>664</v>
      </c>
      <c r="C59" s="5" t="s">
        <v>665</v>
      </c>
      <c r="D59" s="10">
        <v>40998.0</v>
      </c>
      <c r="E59" s="5" t="s">
        <v>17</v>
      </c>
      <c r="F59" s="5" t="s">
        <v>17</v>
      </c>
      <c r="G59">
        <f t="shared" si="8"/>
        <v>57</v>
      </c>
      <c r="H59" s="5" t="s">
        <v>100</v>
      </c>
      <c r="J59" t="str">
        <f t="shared" ref="J59:L59" si="174">IF(OR(A59="NULL", A59 = ""),"NULL","'" &amp; A59 &amp; "'")</f>
        <v>'57'</v>
      </c>
      <c r="K59" t="str">
        <f t="shared" si="174"/>
        <v>'A-58'</v>
      </c>
      <c r="L59" t="str">
        <f t="shared" si="174"/>
        <v>'A58'</v>
      </c>
      <c r="M59" t="str">
        <f t="shared" ref="M59:O59" si="175">IF(OR(D59 = "NULL", D59 = ""),"NULL","'" &amp; YEAR(D59) &amp; "-" &amp; MONTH(D59) &amp; "-" &amp; DAY(D59) &amp; "'")</f>
        <v>'2012-3-30'</v>
      </c>
      <c r="N59" t="str">
        <f t="shared" si="175"/>
        <v>NULL</v>
      </c>
      <c r="O59" t="str">
        <f t="shared" si="175"/>
        <v>NULL</v>
      </c>
      <c r="P59" t="str">
        <f t="shared" ref="P59:Q59" si="176">IF(OR(G59="NULL", G59 = ""),"NULL","'" &amp; G59 &amp; "'")</f>
        <v>'57'</v>
      </c>
      <c r="Q59" t="str">
        <f t="shared" si="176"/>
        <v>'ABC'</v>
      </c>
      <c r="R59" t="str">
        <f t="shared" si="7"/>
        <v>INSERT INTO acts VALUES('57', 'A-58', 'A58', '2012-3-30', NULL, NULL, '57', 'ABC');</v>
      </c>
    </row>
    <row r="60">
      <c r="A60" s="5">
        <v>58.0</v>
      </c>
      <c r="B60" s="5" t="s">
        <v>668</v>
      </c>
      <c r="C60" s="5" t="s">
        <v>669</v>
      </c>
      <c r="D60" s="10">
        <v>40999.0</v>
      </c>
      <c r="E60" s="5" t="s">
        <v>17</v>
      </c>
      <c r="F60" s="5" t="s">
        <v>17</v>
      </c>
      <c r="G60">
        <f t="shared" si="8"/>
        <v>58</v>
      </c>
      <c r="H60" s="5" t="s">
        <v>100</v>
      </c>
      <c r="J60" t="str">
        <f t="shared" ref="J60:L60" si="177">IF(OR(A60="NULL", A60 = ""),"NULL","'" &amp; A60 &amp; "'")</f>
        <v>'58'</v>
      </c>
      <c r="K60" t="str">
        <f t="shared" si="177"/>
        <v>'A-59'</v>
      </c>
      <c r="L60" t="str">
        <f t="shared" si="177"/>
        <v>'A59'</v>
      </c>
      <c r="M60" t="str">
        <f t="shared" ref="M60:O60" si="178">IF(OR(D60 = "NULL", D60 = ""),"NULL","'" &amp; YEAR(D60) &amp; "-" &amp; MONTH(D60) &amp; "-" &amp; DAY(D60) &amp; "'")</f>
        <v>'2012-3-31'</v>
      </c>
      <c r="N60" t="str">
        <f t="shared" si="178"/>
        <v>NULL</v>
      </c>
      <c r="O60" t="str">
        <f t="shared" si="178"/>
        <v>NULL</v>
      </c>
      <c r="P60" t="str">
        <f t="shared" ref="P60:Q60" si="179">IF(OR(G60="NULL", G60 = ""),"NULL","'" &amp; G60 &amp; "'")</f>
        <v>'58'</v>
      </c>
      <c r="Q60" t="str">
        <f t="shared" si="179"/>
        <v>'ABC'</v>
      </c>
      <c r="R60" t="str">
        <f t="shared" si="7"/>
        <v>INSERT INTO acts VALUES('58', 'A-59', 'A59', '2012-3-31', NULL, NULL, '58', 'ABC');</v>
      </c>
    </row>
    <row r="61">
      <c r="A61" s="5">
        <v>59.0</v>
      </c>
      <c r="B61" s="5" t="s">
        <v>672</v>
      </c>
      <c r="C61" s="5" t="s">
        <v>673</v>
      </c>
      <c r="D61" s="10">
        <v>41000.0</v>
      </c>
      <c r="E61" s="5" t="s">
        <v>17</v>
      </c>
      <c r="F61" s="5" t="s">
        <v>17</v>
      </c>
      <c r="G61">
        <f t="shared" si="8"/>
        <v>59</v>
      </c>
      <c r="H61" s="5" t="s">
        <v>100</v>
      </c>
      <c r="J61" t="str">
        <f t="shared" ref="J61:L61" si="180">IF(OR(A61="NULL", A61 = ""),"NULL","'" &amp; A61 &amp; "'")</f>
        <v>'59'</v>
      </c>
      <c r="K61" t="str">
        <f t="shared" si="180"/>
        <v>'A-60'</v>
      </c>
      <c r="L61" t="str">
        <f t="shared" si="180"/>
        <v>'A60'</v>
      </c>
      <c r="M61" t="str">
        <f t="shared" ref="M61:O61" si="181">IF(OR(D61 = "NULL", D61 = ""),"NULL","'" &amp; YEAR(D61) &amp; "-" &amp; MONTH(D61) &amp; "-" &amp; DAY(D61) &amp; "'")</f>
        <v>'2012-4-1'</v>
      </c>
      <c r="N61" t="str">
        <f t="shared" si="181"/>
        <v>NULL</v>
      </c>
      <c r="O61" t="str">
        <f t="shared" si="181"/>
        <v>NULL</v>
      </c>
      <c r="P61" t="str">
        <f t="shared" ref="P61:Q61" si="182">IF(OR(G61="NULL", G61 = ""),"NULL","'" &amp; G61 &amp; "'")</f>
        <v>'59'</v>
      </c>
      <c r="Q61" t="str">
        <f t="shared" si="182"/>
        <v>'ABC'</v>
      </c>
      <c r="R61" t="str">
        <f t="shared" si="7"/>
        <v>INSERT INTO acts VALUES('59', 'A-60', 'A60', '2012-4-1', NULL, NULL, '59', 'ABC');</v>
      </c>
    </row>
    <row r="62">
      <c r="A62" s="5">
        <v>60.0</v>
      </c>
      <c r="B62" s="5" t="s">
        <v>676</v>
      </c>
      <c r="C62" s="5" t="s">
        <v>677</v>
      </c>
      <c r="D62" s="10">
        <v>41001.0</v>
      </c>
      <c r="E62" s="5" t="s">
        <v>17</v>
      </c>
      <c r="F62" s="5" t="s">
        <v>17</v>
      </c>
      <c r="G62">
        <f t="shared" si="8"/>
        <v>60</v>
      </c>
      <c r="H62" s="5" t="s">
        <v>100</v>
      </c>
      <c r="J62" t="str">
        <f t="shared" ref="J62:L62" si="183">IF(OR(A62="NULL", A62 = ""),"NULL","'" &amp; A62 &amp; "'")</f>
        <v>'60'</v>
      </c>
      <c r="K62" t="str">
        <f t="shared" si="183"/>
        <v>'A-61'</v>
      </c>
      <c r="L62" t="str">
        <f t="shared" si="183"/>
        <v>'A61'</v>
      </c>
      <c r="M62" t="str">
        <f t="shared" ref="M62:O62" si="184">IF(OR(D62 = "NULL", D62 = ""),"NULL","'" &amp; YEAR(D62) &amp; "-" &amp; MONTH(D62) &amp; "-" &amp; DAY(D62) &amp; "'")</f>
        <v>'2012-4-2'</v>
      </c>
      <c r="N62" t="str">
        <f t="shared" si="184"/>
        <v>NULL</v>
      </c>
      <c r="O62" t="str">
        <f t="shared" si="184"/>
        <v>NULL</v>
      </c>
      <c r="P62" t="str">
        <f t="shared" ref="P62:Q62" si="185">IF(OR(G62="NULL", G62 = ""),"NULL","'" &amp; G62 &amp; "'")</f>
        <v>'60'</v>
      </c>
      <c r="Q62" t="str">
        <f t="shared" si="185"/>
        <v>'ABC'</v>
      </c>
      <c r="R62" t="str">
        <f t="shared" si="7"/>
        <v>INSERT INTO acts VALUES('60', 'A-61', 'A61', '2012-4-2', NULL, NULL, '60', 'ABC');</v>
      </c>
    </row>
    <row r="63">
      <c r="A63" s="5">
        <v>61.0</v>
      </c>
      <c r="B63" s="5" t="s">
        <v>680</v>
      </c>
      <c r="C63" s="5" t="s">
        <v>681</v>
      </c>
      <c r="D63" s="10">
        <v>41002.0</v>
      </c>
      <c r="E63" s="5" t="s">
        <v>17</v>
      </c>
      <c r="F63" s="5" t="s">
        <v>17</v>
      </c>
      <c r="G63">
        <f t="shared" si="8"/>
        <v>61</v>
      </c>
      <c r="H63" s="5" t="s">
        <v>100</v>
      </c>
      <c r="J63" t="str">
        <f t="shared" ref="J63:L63" si="186">IF(OR(A63="NULL", A63 = ""),"NULL","'" &amp; A63 &amp; "'")</f>
        <v>'61'</v>
      </c>
      <c r="K63" t="str">
        <f t="shared" si="186"/>
        <v>'A-62'</v>
      </c>
      <c r="L63" t="str">
        <f t="shared" si="186"/>
        <v>'A62'</v>
      </c>
      <c r="M63" t="str">
        <f t="shared" ref="M63:O63" si="187">IF(OR(D63 = "NULL", D63 = ""),"NULL","'" &amp; YEAR(D63) &amp; "-" &amp; MONTH(D63) &amp; "-" &amp; DAY(D63) &amp; "'")</f>
        <v>'2012-4-3'</v>
      </c>
      <c r="N63" t="str">
        <f t="shared" si="187"/>
        <v>NULL</v>
      </c>
      <c r="O63" t="str">
        <f t="shared" si="187"/>
        <v>NULL</v>
      </c>
      <c r="P63" t="str">
        <f t="shared" ref="P63:Q63" si="188">IF(OR(G63="NULL", G63 = ""),"NULL","'" &amp; G63 &amp; "'")</f>
        <v>'61'</v>
      </c>
      <c r="Q63" t="str">
        <f t="shared" si="188"/>
        <v>'ABC'</v>
      </c>
      <c r="R63" t="str">
        <f t="shared" si="7"/>
        <v>INSERT INTO acts VALUES('61', 'A-62', 'A62', '2012-4-3', NULL, NULL, '61', 'ABC');</v>
      </c>
    </row>
    <row r="64">
      <c r="A64" s="5">
        <v>62.0</v>
      </c>
      <c r="B64" s="5" t="s">
        <v>684</v>
      </c>
      <c r="C64" s="5" t="s">
        <v>685</v>
      </c>
      <c r="D64" s="10">
        <v>41003.0</v>
      </c>
      <c r="E64" s="5" t="s">
        <v>17</v>
      </c>
      <c r="F64" s="5" t="s">
        <v>17</v>
      </c>
      <c r="G64">
        <f t="shared" si="8"/>
        <v>62</v>
      </c>
      <c r="H64" s="5" t="s">
        <v>100</v>
      </c>
      <c r="J64" t="str">
        <f t="shared" ref="J64:L64" si="189">IF(OR(A64="NULL", A64 = ""),"NULL","'" &amp; A64 &amp; "'")</f>
        <v>'62'</v>
      </c>
      <c r="K64" t="str">
        <f t="shared" si="189"/>
        <v>'A-63'</v>
      </c>
      <c r="L64" t="str">
        <f t="shared" si="189"/>
        <v>'A63'</v>
      </c>
      <c r="M64" t="str">
        <f t="shared" ref="M64:O64" si="190">IF(OR(D64 = "NULL", D64 = ""),"NULL","'" &amp; YEAR(D64) &amp; "-" &amp; MONTH(D64) &amp; "-" &amp; DAY(D64) &amp; "'")</f>
        <v>'2012-4-4'</v>
      </c>
      <c r="N64" t="str">
        <f t="shared" si="190"/>
        <v>NULL</v>
      </c>
      <c r="O64" t="str">
        <f t="shared" si="190"/>
        <v>NULL</v>
      </c>
      <c r="P64" t="str">
        <f t="shared" ref="P64:Q64" si="191">IF(OR(G64="NULL", G64 = ""),"NULL","'" &amp; G64 &amp; "'")</f>
        <v>'62'</v>
      </c>
      <c r="Q64" t="str">
        <f t="shared" si="191"/>
        <v>'ABC'</v>
      </c>
      <c r="R64" t="str">
        <f t="shared" si="7"/>
        <v>INSERT INTO acts VALUES('62', 'A-63', 'A63', '2012-4-4', NULL, NULL, '62', 'ABC');</v>
      </c>
    </row>
    <row r="65">
      <c r="A65" s="5">
        <v>63.0</v>
      </c>
      <c r="B65" s="5" t="s">
        <v>691</v>
      </c>
      <c r="C65" s="5" t="s">
        <v>692</v>
      </c>
      <c r="D65" s="10">
        <v>41004.0</v>
      </c>
      <c r="E65" s="5" t="s">
        <v>17</v>
      </c>
      <c r="F65" s="5" t="s">
        <v>17</v>
      </c>
      <c r="G65">
        <f t="shared" si="8"/>
        <v>63</v>
      </c>
      <c r="H65" s="5" t="s">
        <v>100</v>
      </c>
      <c r="J65" t="str">
        <f t="shared" ref="J65:L65" si="192">IF(OR(A65="NULL", A65 = ""),"NULL","'" &amp; A65 &amp; "'")</f>
        <v>'63'</v>
      </c>
      <c r="K65" t="str">
        <f t="shared" si="192"/>
        <v>'A-64'</v>
      </c>
      <c r="L65" t="str">
        <f t="shared" si="192"/>
        <v>'A64'</v>
      </c>
      <c r="M65" t="str">
        <f t="shared" ref="M65:O65" si="193">IF(OR(D65 = "NULL", D65 = ""),"NULL","'" &amp; YEAR(D65) &amp; "-" &amp; MONTH(D65) &amp; "-" &amp; DAY(D65) &amp; "'")</f>
        <v>'2012-4-5'</v>
      </c>
      <c r="N65" t="str">
        <f t="shared" si="193"/>
        <v>NULL</v>
      </c>
      <c r="O65" t="str">
        <f t="shared" si="193"/>
        <v>NULL</v>
      </c>
      <c r="P65" t="str">
        <f t="shared" ref="P65:Q65" si="194">IF(OR(G65="NULL", G65 = ""),"NULL","'" &amp; G65 &amp; "'")</f>
        <v>'63'</v>
      </c>
      <c r="Q65" t="str">
        <f t="shared" si="194"/>
        <v>'ABC'</v>
      </c>
      <c r="R65" t="str">
        <f t="shared" si="7"/>
        <v>INSERT INTO acts VALUES('63', 'A-64', 'A64', '2012-4-5', NULL, NULL, '63', 'ABC');</v>
      </c>
    </row>
    <row r="66">
      <c r="A66" s="5">
        <v>64.0</v>
      </c>
      <c r="B66" s="5" t="s">
        <v>695</v>
      </c>
      <c r="C66" s="5" t="s">
        <v>696</v>
      </c>
      <c r="D66" s="10">
        <v>41005.0</v>
      </c>
      <c r="E66" s="5" t="s">
        <v>17</v>
      </c>
      <c r="F66" s="5" t="s">
        <v>17</v>
      </c>
      <c r="G66">
        <f t="shared" si="8"/>
        <v>64</v>
      </c>
      <c r="H66" s="5" t="s">
        <v>100</v>
      </c>
      <c r="J66" t="str">
        <f t="shared" ref="J66:L66" si="195">IF(OR(A66="NULL", A66 = ""),"NULL","'" &amp; A66 &amp; "'")</f>
        <v>'64'</v>
      </c>
      <c r="K66" t="str">
        <f t="shared" si="195"/>
        <v>'A-65'</v>
      </c>
      <c r="L66" t="str">
        <f t="shared" si="195"/>
        <v>'A65'</v>
      </c>
      <c r="M66" t="str">
        <f t="shared" ref="M66:O66" si="196">IF(OR(D66 = "NULL", D66 = ""),"NULL","'" &amp; YEAR(D66) &amp; "-" &amp; MONTH(D66) &amp; "-" &amp; DAY(D66) &amp; "'")</f>
        <v>'2012-4-6'</v>
      </c>
      <c r="N66" t="str">
        <f t="shared" si="196"/>
        <v>NULL</v>
      </c>
      <c r="O66" t="str">
        <f t="shared" si="196"/>
        <v>NULL</v>
      </c>
      <c r="P66" t="str">
        <f t="shared" ref="P66:Q66" si="197">IF(OR(G66="NULL", G66 = ""),"NULL","'" &amp; G66 &amp; "'")</f>
        <v>'64'</v>
      </c>
      <c r="Q66" t="str">
        <f t="shared" si="197"/>
        <v>'ABC'</v>
      </c>
      <c r="R66" t="str">
        <f t="shared" si="7"/>
        <v>INSERT INTO acts VALUES('64', 'A-65', 'A65', '2012-4-6', NULL, NULL, '64', 'ABC');</v>
      </c>
    </row>
    <row r="67">
      <c r="A67" s="5">
        <v>65.0</v>
      </c>
      <c r="B67" s="5" t="s">
        <v>699</v>
      </c>
      <c r="C67" s="5" t="s">
        <v>700</v>
      </c>
      <c r="D67" s="10">
        <v>41006.0</v>
      </c>
      <c r="E67" s="5" t="s">
        <v>17</v>
      </c>
      <c r="F67" s="5" t="s">
        <v>17</v>
      </c>
      <c r="G67">
        <f t="shared" si="8"/>
        <v>65</v>
      </c>
      <c r="H67" s="5" t="s">
        <v>100</v>
      </c>
      <c r="J67" t="str">
        <f t="shared" ref="J67:L67" si="198">IF(OR(A67="NULL", A67 = ""),"NULL","'" &amp; A67 &amp; "'")</f>
        <v>'65'</v>
      </c>
      <c r="K67" t="str">
        <f t="shared" si="198"/>
        <v>'A-66'</v>
      </c>
      <c r="L67" t="str">
        <f t="shared" si="198"/>
        <v>'A66'</v>
      </c>
      <c r="M67" t="str">
        <f t="shared" ref="M67:O67" si="199">IF(OR(D67 = "NULL", D67 = ""),"NULL","'" &amp; YEAR(D67) &amp; "-" &amp; MONTH(D67) &amp; "-" &amp; DAY(D67) &amp; "'")</f>
        <v>'2012-4-7'</v>
      </c>
      <c r="N67" t="str">
        <f t="shared" si="199"/>
        <v>NULL</v>
      </c>
      <c r="O67" t="str">
        <f t="shared" si="199"/>
        <v>NULL</v>
      </c>
      <c r="P67" t="str">
        <f t="shared" ref="P67:Q67" si="200">IF(OR(G67="NULL", G67 = ""),"NULL","'" &amp; G67 &amp; "'")</f>
        <v>'65'</v>
      </c>
      <c r="Q67" t="str">
        <f t="shared" si="200"/>
        <v>'ABC'</v>
      </c>
      <c r="R67" t="str">
        <f t="shared" si="7"/>
        <v>INSERT INTO acts VALUES('65', 'A-66', 'A66', '2012-4-7', NULL, NULL, '65', 'ABC');</v>
      </c>
    </row>
    <row r="68">
      <c r="A68" s="5">
        <v>66.0</v>
      </c>
      <c r="B68" s="5" t="s">
        <v>705</v>
      </c>
      <c r="C68" s="5" t="s">
        <v>706</v>
      </c>
      <c r="D68" s="10">
        <v>41007.0</v>
      </c>
      <c r="E68" s="5" t="s">
        <v>17</v>
      </c>
      <c r="F68" s="5" t="s">
        <v>17</v>
      </c>
      <c r="G68">
        <f t="shared" si="8"/>
        <v>66</v>
      </c>
      <c r="H68" s="5" t="s">
        <v>100</v>
      </c>
      <c r="J68" t="str">
        <f t="shared" ref="J68:L68" si="201">IF(OR(A68="NULL", A68 = ""),"NULL","'" &amp; A68 &amp; "'")</f>
        <v>'66'</v>
      </c>
      <c r="K68" t="str">
        <f t="shared" si="201"/>
        <v>'A-67'</v>
      </c>
      <c r="L68" t="str">
        <f t="shared" si="201"/>
        <v>'A67'</v>
      </c>
      <c r="M68" t="str">
        <f t="shared" ref="M68:O68" si="202">IF(OR(D68 = "NULL", D68 = ""),"NULL","'" &amp; YEAR(D68) &amp; "-" &amp; MONTH(D68) &amp; "-" &amp; DAY(D68) &amp; "'")</f>
        <v>'2012-4-8'</v>
      </c>
      <c r="N68" t="str">
        <f t="shared" si="202"/>
        <v>NULL</v>
      </c>
      <c r="O68" t="str">
        <f t="shared" si="202"/>
        <v>NULL</v>
      </c>
      <c r="P68" t="str">
        <f t="shared" ref="P68:Q68" si="203">IF(OR(G68="NULL", G68 = ""),"NULL","'" &amp; G68 &amp; "'")</f>
        <v>'66'</v>
      </c>
      <c r="Q68" t="str">
        <f t="shared" si="203"/>
        <v>'ABC'</v>
      </c>
      <c r="R68" t="str">
        <f t="shared" si="7"/>
        <v>INSERT INTO acts VALUES('66', 'A-67', 'A67', '2012-4-8', NULL, NULL, '66', 'ABC');</v>
      </c>
    </row>
    <row r="69">
      <c r="A69" s="5">
        <v>67.0</v>
      </c>
      <c r="B69" s="5" t="s">
        <v>709</v>
      </c>
      <c r="C69" s="5" t="s">
        <v>710</v>
      </c>
      <c r="D69" s="10">
        <v>41008.0</v>
      </c>
      <c r="E69" s="5" t="s">
        <v>17</v>
      </c>
      <c r="F69" s="5" t="s">
        <v>17</v>
      </c>
      <c r="G69">
        <f t="shared" si="8"/>
        <v>67</v>
      </c>
      <c r="H69" s="5" t="s">
        <v>100</v>
      </c>
      <c r="J69" t="str">
        <f t="shared" ref="J69:L69" si="204">IF(OR(A69="NULL", A69 = ""),"NULL","'" &amp; A69 &amp; "'")</f>
        <v>'67'</v>
      </c>
      <c r="K69" t="str">
        <f t="shared" si="204"/>
        <v>'A-68'</v>
      </c>
      <c r="L69" t="str">
        <f t="shared" si="204"/>
        <v>'A68'</v>
      </c>
      <c r="M69" t="str">
        <f t="shared" ref="M69:O69" si="205">IF(OR(D69 = "NULL", D69 = ""),"NULL","'" &amp; YEAR(D69) &amp; "-" &amp; MONTH(D69) &amp; "-" &amp; DAY(D69) &amp; "'")</f>
        <v>'2012-4-9'</v>
      </c>
      <c r="N69" t="str">
        <f t="shared" si="205"/>
        <v>NULL</v>
      </c>
      <c r="O69" t="str">
        <f t="shared" si="205"/>
        <v>NULL</v>
      </c>
      <c r="P69" t="str">
        <f t="shared" ref="P69:Q69" si="206">IF(OR(G69="NULL", G69 = ""),"NULL","'" &amp; G69 &amp; "'")</f>
        <v>'67'</v>
      </c>
      <c r="Q69" t="str">
        <f t="shared" si="206"/>
        <v>'ABC'</v>
      </c>
      <c r="R69" t="str">
        <f t="shared" si="7"/>
        <v>INSERT INTO acts VALUES('67', 'A-68', 'A68', '2012-4-9', NULL, NULL, '67', 'ABC');</v>
      </c>
    </row>
    <row r="70">
      <c r="A70" s="5">
        <v>68.0</v>
      </c>
      <c r="B70" s="5" t="s">
        <v>715</v>
      </c>
      <c r="C70" s="5" t="s">
        <v>716</v>
      </c>
      <c r="D70" s="10">
        <v>41009.0</v>
      </c>
      <c r="E70" s="5" t="s">
        <v>17</v>
      </c>
      <c r="F70" s="5" t="s">
        <v>17</v>
      </c>
      <c r="G70">
        <f t="shared" si="8"/>
        <v>68</v>
      </c>
      <c r="H70" s="5" t="s">
        <v>100</v>
      </c>
      <c r="J70" t="str">
        <f t="shared" ref="J70:L70" si="207">IF(OR(A70="NULL", A70 = ""),"NULL","'" &amp; A70 &amp; "'")</f>
        <v>'68'</v>
      </c>
      <c r="K70" t="str">
        <f t="shared" si="207"/>
        <v>'A-69'</v>
      </c>
      <c r="L70" t="str">
        <f t="shared" si="207"/>
        <v>'A69'</v>
      </c>
      <c r="M70" t="str">
        <f t="shared" ref="M70:O70" si="208">IF(OR(D70 = "NULL", D70 = ""),"NULL","'" &amp; YEAR(D70) &amp; "-" &amp; MONTH(D70) &amp; "-" &amp; DAY(D70) &amp; "'")</f>
        <v>'2012-4-10'</v>
      </c>
      <c r="N70" t="str">
        <f t="shared" si="208"/>
        <v>NULL</v>
      </c>
      <c r="O70" t="str">
        <f t="shared" si="208"/>
        <v>NULL</v>
      </c>
      <c r="P70" t="str">
        <f t="shared" ref="P70:Q70" si="209">IF(OR(G70="NULL", G70 = ""),"NULL","'" &amp; G70 &amp; "'")</f>
        <v>'68'</v>
      </c>
      <c r="Q70" t="str">
        <f t="shared" si="209"/>
        <v>'ABC'</v>
      </c>
      <c r="R70" t="str">
        <f t="shared" si="7"/>
        <v>INSERT INTO acts VALUES('68', 'A-69', 'A69', '2012-4-10', NULL, NULL, '68', 'ABC');</v>
      </c>
    </row>
    <row r="71">
      <c r="A71" s="5">
        <v>69.0</v>
      </c>
      <c r="B71" s="5" t="s">
        <v>719</v>
      </c>
      <c r="C71" s="5" t="s">
        <v>720</v>
      </c>
      <c r="D71" s="10">
        <v>41010.0</v>
      </c>
      <c r="E71" s="5" t="s">
        <v>17</v>
      </c>
      <c r="F71" s="5" t="s">
        <v>17</v>
      </c>
      <c r="G71">
        <f t="shared" si="8"/>
        <v>69</v>
      </c>
      <c r="H71" s="5" t="s">
        <v>100</v>
      </c>
      <c r="J71" t="str">
        <f t="shared" ref="J71:L71" si="210">IF(OR(A71="NULL", A71 = ""),"NULL","'" &amp; A71 &amp; "'")</f>
        <v>'69'</v>
      </c>
      <c r="K71" t="str">
        <f t="shared" si="210"/>
        <v>'A-70'</v>
      </c>
      <c r="L71" t="str">
        <f t="shared" si="210"/>
        <v>'A70'</v>
      </c>
      <c r="M71" t="str">
        <f t="shared" ref="M71:O71" si="211">IF(OR(D71 = "NULL", D71 = ""),"NULL","'" &amp; YEAR(D71) &amp; "-" &amp; MONTH(D71) &amp; "-" &amp; DAY(D71) &amp; "'")</f>
        <v>'2012-4-11'</v>
      </c>
      <c r="N71" t="str">
        <f t="shared" si="211"/>
        <v>NULL</v>
      </c>
      <c r="O71" t="str">
        <f t="shared" si="211"/>
        <v>NULL</v>
      </c>
      <c r="P71" t="str">
        <f t="shared" ref="P71:Q71" si="212">IF(OR(G71="NULL", G71 = ""),"NULL","'" &amp; G71 &amp; "'")</f>
        <v>'69'</v>
      </c>
      <c r="Q71" t="str">
        <f t="shared" si="212"/>
        <v>'ABC'</v>
      </c>
      <c r="R71" t="str">
        <f t="shared" si="7"/>
        <v>INSERT INTO acts VALUES('69', 'A-70', 'A70', '2012-4-11', NULL, NULL, '69', 'ABC');</v>
      </c>
    </row>
    <row r="72">
      <c r="A72" s="5">
        <v>70.0</v>
      </c>
      <c r="B72" s="5" t="s">
        <v>725</v>
      </c>
      <c r="C72" s="5" t="s">
        <v>726</v>
      </c>
      <c r="D72" s="10">
        <v>41011.0</v>
      </c>
      <c r="E72" s="5" t="s">
        <v>17</v>
      </c>
      <c r="F72" s="5" t="s">
        <v>17</v>
      </c>
      <c r="G72">
        <f t="shared" si="8"/>
        <v>70</v>
      </c>
      <c r="H72" s="5" t="s">
        <v>100</v>
      </c>
      <c r="J72" t="str">
        <f t="shared" ref="J72:L72" si="213">IF(OR(A72="NULL", A72 = ""),"NULL","'" &amp; A72 &amp; "'")</f>
        <v>'70'</v>
      </c>
      <c r="K72" t="str">
        <f t="shared" si="213"/>
        <v>'A-71'</v>
      </c>
      <c r="L72" t="str">
        <f t="shared" si="213"/>
        <v>'A71'</v>
      </c>
      <c r="M72" t="str">
        <f t="shared" ref="M72:O72" si="214">IF(OR(D72 = "NULL", D72 = ""),"NULL","'" &amp; YEAR(D72) &amp; "-" &amp; MONTH(D72) &amp; "-" &amp; DAY(D72) &amp; "'")</f>
        <v>'2012-4-12'</v>
      </c>
      <c r="N72" t="str">
        <f t="shared" si="214"/>
        <v>NULL</v>
      </c>
      <c r="O72" t="str">
        <f t="shared" si="214"/>
        <v>NULL</v>
      </c>
      <c r="P72" t="str">
        <f t="shared" ref="P72:Q72" si="215">IF(OR(G72="NULL", G72 = ""),"NULL","'" &amp; G72 &amp; "'")</f>
        <v>'70'</v>
      </c>
      <c r="Q72" t="str">
        <f t="shared" si="215"/>
        <v>'ABC'</v>
      </c>
      <c r="R72" t="str">
        <f t="shared" si="7"/>
        <v>INSERT INTO acts VALUES('70', 'A-71', 'A71', '2012-4-12', NULL, NULL, '70', 'ABC');</v>
      </c>
    </row>
    <row r="73">
      <c r="A73" s="5">
        <v>71.0</v>
      </c>
      <c r="B73" s="5" t="s">
        <v>727</v>
      </c>
      <c r="C73" s="5" t="s">
        <v>728</v>
      </c>
      <c r="D73" s="10">
        <v>41012.0</v>
      </c>
      <c r="E73" s="5" t="s">
        <v>17</v>
      </c>
      <c r="F73" s="5" t="s">
        <v>17</v>
      </c>
      <c r="G73">
        <f t="shared" si="8"/>
        <v>71</v>
      </c>
      <c r="H73" s="5" t="s">
        <v>100</v>
      </c>
      <c r="J73" t="str">
        <f t="shared" ref="J73:L73" si="216">IF(OR(A73="NULL", A73 = ""),"NULL","'" &amp; A73 &amp; "'")</f>
        <v>'71'</v>
      </c>
      <c r="K73" t="str">
        <f t="shared" si="216"/>
        <v>'A-72'</v>
      </c>
      <c r="L73" t="str">
        <f t="shared" si="216"/>
        <v>'A72'</v>
      </c>
      <c r="M73" t="str">
        <f t="shared" ref="M73:O73" si="217">IF(OR(D73 = "NULL", D73 = ""),"NULL","'" &amp; YEAR(D73) &amp; "-" &amp; MONTH(D73) &amp; "-" &amp; DAY(D73) &amp; "'")</f>
        <v>'2012-4-13'</v>
      </c>
      <c r="N73" t="str">
        <f t="shared" si="217"/>
        <v>NULL</v>
      </c>
      <c r="O73" t="str">
        <f t="shared" si="217"/>
        <v>NULL</v>
      </c>
      <c r="P73" t="str">
        <f t="shared" ref="P73:Q73" si="218">IF(OR(G73="NULL", G73 = ""),"NULL","'" &amp; G73 &amp; "'")</f>
        <v>'71'</v>
      </c>
      <c r="Q73" t="str">
        <f t="shared" si="218"/>
        <v>'ABC'</v>
      </c>
      <c r="R73" t="str">
        <f t="shared" si="7"/>
        <v>INSERT INTO acts VALUES('71', 'A-72', 'A72', '2012-4-13', NULL, NULL, '71', 'ABC');</v>
      </c>
    </row>
    <row r="74">
      <c r="A74" s="5">
        <v>72.0</v>
      </c>
      <c r="B74" s="5" t="s">
        <v>733</v>
      </c>
      <c r="C74" s="5" t="s">
        <v>734</v>
      </c>
      <c r="D74" s="10">
        <v>41013.0</v>
      </c>
      <c r="E74" s="5" t="s">
        <v>17</v>
      </c>
      <c r="F74" s="5" t="s">
        <v>17</v>
      </c>
      <c r="G74">
        <f t="shared" si="8"/>
        <v>72</v>
      </c>
      <c r="H74" s="5" t="s">
        <v>100</v>
      </c>
      <c r="J74" t="str">
        <f t="shared" ref="J74:L74" si="219">IF(OR(A74="NULL", A74 = ""),"NULL","'" &amp; A74 &amp; "'")</f>
        <v>'72'</v>
      </c>
      <c r="K74" t="str">
        <f t="shared" si="219"/>
        <v>'A-73'</v>
      </c>
      <c r="L74" t="str">
        <f t="shared" si="219"/>
        <v>'A73'</v>
      </c>
      <c r="M74" t="str">
        <f t="shared" ref="M74:O74" si="220">IF(OR(D74 = "NULL", D74 = ""),"NULL","'" &amp; YEAR(D74) &amp; "-" &amp; MONTH(D74) &amp; "-" &amp; DAY(D74) &amp; "'")</f>
        <v>'2012-4-14'</v>
      </c>
      <c r="N74" t="str">
        <f t="shared" si="220"/>
        <v>NULL</v>
      </c>
      <c r="O74" t="str">
        <f t="shared" si="220"/>
        <v>NULL</v>
      </c>
      <c r="P74" t="str">
        <f t="shared" ref="P74:Q74" si="221">IF(OR(G74="NULL", G74 = ""),"NULL","'" &amp; G74 &amp; "'")</f>
        <v>'72'</v>
      </c>
      <c r="Q74" t="str">
        <f t="shared" si="221"/>
        <v>'ABC'</v>
      </c>
      <c r="R74" t="str">
        <f t="shared" si="7"/>
        <v>INSERT INTO acts VALUES('72', 'A-73', 'A73', '2012-4-14', NULL, NULL, '72', 'ABC');</v>
      </c>
    </row>
    <row r="75">
      <c r="A75" s="5">
        <v>73.0</v>
      </c>
      <c r="B75" s="5" t="s">
        <v>739</v>
      </c>
      <c r="C75" s="5" t="s">
        <v>740</v>
      </c>
      <c r="D75" s="10">
        <v>41014.0</v>
      </c>
      <c r="E75" s="5" t="s">
        <v>17</v>
      </c>
      <c r="F75" s="5" t="s">
        <v>17</v>
      </c>
      <c r="G75">
        <f t="shared" si="8"/>
        <v>73</v>
      </c>
      <c r="H75" s="5" t="s">
        <v>100</v>
      </c>
      <c r="J75" t="str">
        <f t="shared" ref="J75:L75" si="222">IF(OR(A75="NULL", A75 = ""),"NULL","'" &amp; A75 &amp; "'")</f>
        <v>'73'</v>
      </c>
      <c r="K75" t="str">
        <f t="shared" si="222"/>
        <v>'A-74'</v>
      </c>
      <c r="L75" t="str">
        <f t="shared" si="222"/>
        <v>'A74'</v>
      </c>
      <c r="M75" t="str">
        <f t="shared" ref="M75:O75" si="223">IF(OR(D75 = "NULL", D75 = ""),"NULL","'" &amp; YEAR(D75) &amp; "-" &amp; MONTH(D75) &amp; "-" &amp; DAY(D75) &amp; "'")</f>
        <v>'2012-4-15'</v>
      </c>
      <c r="N75" t="str">
        <f t="shared" si="223"/>
        <v>NULL</v>
      </c>
      <c r="O75" t="str">
        <f t="shared" si="223"/>
        <v>NULL</v>
      </c>
      <c r="P75" t="str">
        <f t="shared" ref="P75:Q75" si="224">IF(OR(G75="NULL", G75 = ""),"NULL","'" &amp; G75 &amp; "'")</f>
        <v>'73'</v>
      </c>
      <c r="Q75" t="str">
        <f t="shared" si="224"/>
        <v>'ABC'</v>
      </c>
      <c r="R75" t="str">
        <f t="shared" si="7"/>
        <v>INSERT INTO acts VALUES('73', 'A-74', 'A74', '2012-4-15', NULL, NULL, '73', 'ABC');</v>
      </c>
    </row>
    <row r="76">
      <c r="A76" s="5">
        <v>74.0</v>
      </c>
      <c r="B76" s="5" t="s">
        <v>745</v>
      </c>
      <c r="C76" s="5" t="s">
        <v>746</v>
      </c>
      <c r="D76" s="10">
        <v>41015.0</v>
      </c>
      <c r="E76" s="5" t="s">
        <v>17</v>
      </c>
      <c r="F76" s="5" t="s">
        <v>17</v>
      </c>
      <c r="G76">
        <f t="shared" si="8"/>
        <v>74</v>
      </c>
      <c r="H76" s="5" t="s">
        <v>100</v>
      </c>
      <c r="J76" t="str">
        <f t="shared" ref="J76:L76" si="225">IF(OR(A76="NULL", A76 = ""),"NULL","'" &amp; A76 &amp; "'")</f>
        <v>'74'</v>
      </c>
      <c r="K76" t="str">
        <f t="shared" si="225"/>
        <v>'A-75'</v>
      </c>
      <c r="L76" t="str">
        <f t="shared" si="225"/>
        <v>'A75'</v>
      </c>
      <c r="M76" t="str">
        <f t="shared" ref="M76:O76" si="226">IF(OR(D76 = "NULL", D76 = ""),"NULL","'" &amp; YEAR(D76) &amp; "-" &amp; MONTH(D76) &amp; "-" &amp; DAY(D76) &amp; "'")</f>
        <v>'2012-4-16'</v>
      </c>
      <c r="N76" t="str">
        <f t="shared" si="226"/>
        <v>NULL</v>
      </c>
      <c r="O76" t="str">
        <f t="shared" si="226"/>
        <v>NULL</v>
      </c>
      <c r="P76" t="str">
        <f t="shared" ref="P76:Q76" si="227">IF(OR(G76="NULL", G76 = ""),"NULL","'" &amp; G76 &amp; "'")</f>
        <v>'74'</v>
      </c>
      <c r="Q76" t="str">
        <f t="shared" si="227"/>
        <v>'ABC'</v>
      </c>
      <c r="R76" t="str">
        <f t="shared" si="7"/>
        <v>INSERT INTO acts VALUES('74', 'A-75', 'A75', '2012-4-16', NULL, NULL, '74', 'ABC');</v>
      </c>
    </row>
    <row r="77">
      <c r="A77" s="5">
        <v>75.0</v>
      </c>
      <c r="B77" s="5" t="s">
        <v>749</v>
      </c>
      <c r="C77" s="5" t="s">
        <v>750</v>
      </c>
      <c r="D77" s="10">
        <v>41016.0</v>
      </c>
      <c r="E77" s="5" t="s">
        <v>17</v>
      </c>
      <c r="F77" s="5" t="s">
        <v>17</v>
      </c>
      <c r="G77">
        <f t="shared" si="8"/>
        <v>75</v>
      </c>
      <c r="H77" s="5" t="s">
        <v>100</v>
      </c>
      <c r="J77" t="str">
        <f t="shared" ref="J77:L77" si="228">IF(OR(A77="NULL", A77 = ""),"NULL","'" &amp; A77 &amp; "'")</f>
        <v>'75'</v>
      </c>
      <c r="K77" t="str">
        <f t="shared" si="228"/>
        <v>'A-76'</v>
      </c>
      <c r="L77" t="str">
        <f t="shared" si="228"/>
        <v>'A76'</v>
      </c>
      <c r="M77" t="str">
        <f t="shared" ref="M77:O77" si="229">IF(OR(D77 = "NULL", D77 = ""),"NULL","'" &amp; YEAR(D77) &amp; "-" &amp; MONTH(D77) &amp; "-" &amp; DAY(D77) &amp; "'")</f>
        <v>'2012-4-17'</v>
      </c>
      <c r="N77" t="str">
        <f t="shared" si="229"/>
        <v>NULL</v>
      </c>
      <c r="O77" t="str">
        <f t="shared" si="229"/>
        <v>NULL</v>
      </c>
      <c r="P77" t="str">
        <f t="shared" ref="P77:Q77" si="230">IF(OR(G77="NULL", G77 = ""),"NULL","'" &amp; G77 &amp; "'")</f>
        <v>'75'</v>
      </c>
      <c r="Q77" t="str">
        <f t="shared" si="230"/>
        <v>'ABC'</v>
      </c>
      <c r="R77" t="str">
        <f t="shared" si="7"/>
        <v>INSERT INTO acts VALUES('75', 'A-76', 'A76', '2012-4-17', NULL, NULL, '75', 'ABC');</v>
      </c>
    </row>
    <row r="78">
      <c r="A78" s="5">
        <v>76.0</v>
      </c>
      <c r="B78" s="5" t="s">
        <v>753</v>
      </c>
      <c r="C78" s="5" t="s">
        <v>754</v>
      </c>
      <c r="D78" s="10">
        <v>41017.0</v>
      </c>
      <c r="E78" s="5" t="s">
        <v>17</v>
      </c>
      <c r="F78" s="5" t="s">
        <v>17</v>
      </c>
      <c r="G78">
        <f t="shared" si="8"/>
        <v>76</v>
      </c>
      <c r="H78" s="5" t="s">
        <v>100</v>
      </c>
      <c r="J78" t="str">
        <f t="shared" ref="J78:L78" si="231">IF(OR(A78="NULL", A78 = ""),"NULL","'" &amp; A78 &amp; "'")</f>
        <v>'76'</v>
      </c>
      <c r="K78" t="str">
        <f t="shared" si="231"/>
        <v>'A-77'</v>
      </c>
      <c r="L78" t="str">
        <f t="shared" si="231"/>
        <v>'A77'</v>
      </c>
      <c r="M78" t="str">
        <f t="shared" ref="M78:O78" si="232">IF(OR(D78 = "NULL", D78 = ""),"NULL","'" &amp; YEAR(D78) &amp; "-" &amp; MONTH(D78) &amp; "-" &amp; DAY(D78) &amp; "'")</f>
        <v>'2012-4-18'</v>
      </c>
      <c r="N78" t="str">
        <f t="shared" si="232"/>
        <v>NULL</v>
      </c>
      <c r="O78" t="str">
        <f t="shared" si="232"/>
        <v>NULL</v>
      </c>
      <c r="P78" t="str">
        <f t="shared" ref="P78:Q78" si="233">IF(OR(G78="NULL", G78 = ""),"NULL","'" &amp; G78 &amp; "'")</f>
        <v>'76'</v>
      </c>
      <c r="Q78" t="str">
        <f t="shared" si="233"/>
        <v>'ABC'</v>
      </c>
      <c r="R78" t="str">
        <f t="shared" si="7"/>
        <v>INSERT INTO acts VALUES('76', 'A-77', 'A77', '2012-4-18', NULL, NULL, '76', 'ABC');</v>
      </c>
    </row>
    <row r="79">
      <c r="A79" s="5">
        <v>77.0</v>
      </c>
      <c r="B79" s="5" t="s">
        <v>759</v>
      </c>
      <c r="C79" s="5" t="s">
        <v>760</v>
      </c>
      <c r="D79" s="10">
        <v>41018.0</v>
      </c>
      <c r="E79" s="5" t="s">
        <v>17</v>
      </c>
      <c r="F79" s="5" t="s">
        <v>17</v>
      </c>
      <c r="G79">
        <f t="shared" si="8"/>
        <v>77</v>
      </c>
      <c r="H79" s="5" t="s">
        <v>100</v>
      </c>
      <c r="J79" t="str">
        <f t="shared" ref="J79:L79" si="234">IF(OR(A79="NULL", A79 = ""),"NULL","'" &amp; A79 &amp; "'")</f>
        <v>'77'</v>
      </c>
      <c r="K79" t="str">
        <f t="shared" si="234"/>
        <v>'A-78'</v>
      </c>
      <c r="L79" t="str">
        <f t="shared" si="234"/>
        <v>'A78'</v>
      </c>
      <c r="M79" t="str">
        <f t="shared" ref="M79:O79" si="235">IF(OR(D79 = "NULL", D79 = ""),"NULL","'" &amp; YEAR(D79) &amp; "-" &amp; MONTH(D79) &amp; "-" &amp; DAY(D79) &amp; "'")</f>
        <v>'2012-4-19'</v>
      </c>
      <c r="N79" t="str">
        <f t="shared" si="235"/>
        <v>NULL</v>
      </c>
      <c r="O79" t="str">
        <f t="shared" si="235"/>
        <v>NULL</v>
      </c>
      <c r="P79" t="str">
        <f t="shared" ref="P79:Q79" si="236">IF(OR(G79="NULL", G79 = ""),"NULL","'" &amp; G79 &amp; "'")</f>
        <v>'77'</v>
      </c>
      <c r="Q79" t="str">
        <f t="shared" si="236"/>
        <v>'ABC'</v>
      </c>
      <c r="R79" t="str">
        <f t="shared" si="7"/>
        <v>INSERT INTO acts VALUES('77', 'A-78', 'A78', '2012-4-19', NULL, NULL, '77', 'ABC');</v>
      </c>
    </row>
    <row r="80">
      <c r="A80" s="5">
        <v>78.0</v>
      </c>
      <c r="B80" s="5" t="s">
        <v>763</v>
      </c>
      <c r="C80" s="5" t="s">
        <v>764</v>
      </c>
      <c r="D80" s="10">
        <v>41019.0</v>
      </c>
      <c r="E80" s="5" t="s">
        <v>17</v>
      </c>
      <c r="F80" s="5" t="s">
        <v>17</v>
      </c>
      <c r="G80">
        <f t="shared" si="8"/>
        <v>78</v>
      </c>
      <c r="H80" s="5" t="s">
        <v>100</v>
      </c>
      <c r="J80" t="str">
        <f t="shared" ref="J80:L80" si="237">IF(OR(A80="NULL", A80 = ""),"NULL","'" &amp; A80 &amp; "'")</f>
        <v>'78'</v>
      </c>
      <c r="K80" t="str">
        <f t="shared" si="237"/>
        <v>'A-79'</v>
      </c>
      <c r="L80" t="str">
        <f t="shared" si="237"/>
        <v>'A79'</v>
      </c>
      <c r="M80" t="str">
        <f t="shared" ref="M80:O80" si="238">IF(OR(D80 = "NULL", D80 = ""),"NULL","'" &amp; YEAR(D80) &amp; "-" &amp; MONTH(D80) &amp; "-" &amp; DAY(D80) &amp; "'")</f>
        <v>'2012-4-20'</v>
      </c>
      <c r="N80" t="str">
        <f t="shared" si="238"/>
        <v>NULL</v>
      </c>
      <c r="O80" t="str">
        <f t="shared" si="238"/>
        <v>NULL</v>
      </c>
      <c r="P80" t="str">
        <f t="shared" ref="P80:Q80" si="239">IF(OR(G80="NULL", G80 = ""),"NULL","'" &amp; G80 &amp; "'")</f>
        <v>'78'</v>
      </c>
      <c r="Q80" t="str">
        <f t="shared" si="239"/>
        <v>'ABC'</v>
      </c>
      <c r="R80" t="str">
        <f t="shared" si="7"/>
        <v>INSERT INTO acts VALUES('78', 'A-79', 'A79', '2012-4-20', NULL, NULL, '78', 'ABC');</v>
      </c>
    </row>
    <row r="81">
      <c r="A81" s="5">
        <v>79.0</v>
      </c>
      <c r="B81" s="5" t="s">
        <v>769</v>
      </c>
      <c r="C81" s="5" t="s">
        <v>770</v>
      </c>
      <c r="D81" s="10">
        <v>41020.0</v>
      </c>
      <c r="E81" s="5" t="s">
        <v>17</v>
      </c>
      <c r="F81" s="5" t="s">
        <v>17</v>
      </c>
      <c r="G81">
        <f t="shared" si="8"/>
        <v>79</v>
      </c>
      <c r="H81" s="5" t="s">
        <v>100</v>
      </c>
      <c r="J81" t="str">
        <f t="shared" ref="J81:L81" si="240">IF(OR(A81="NULL", A81 = ""),"NULL","'" &amp; A81 &amp; "'")</f>
        <v>'79'</v>
      </c>
      <c r="K81" t="str">
        <f t="shared" si="240"/>
        <v>'A-80'</v>
      </c>
      <c r="L81" t="str">
        <f t="shared" si="240"/>
        <v>'A80'</v>
      </c>
      <c r="M81" t="str">
        <f t="shared" ref="M81:O81" si="241">IF(OR(D81 = "NULL", D81 = ""),"NULL","'" &amp; YEAR(D81) &amp; "-" &amp; MONTH(D81) &amp; "-" &amp; DAY(D81) &amp; "'")</f>
        <v>'2012-4-21'</v>
      </c>
      <c r="N81" t="str">
        <f t="shared" si="241"/>
        <v>NULL</v>
      </c>
      <c r="O81" t="str">
        <f t="shared" si="241"/>
        <v>NULL</v>
      </c>
      <c r="P81" t="str">
        <f t="shared" ref="P81:Q81" si="242">IF(OR(G81="NULL", G81 = ""),"NULL","'" &amp; G81 &amp; "'")</f>
        <v>'79'</v>
      </c>
      <c r="Q81" t="str">
        <f t="shared" si="242"/>
        <v>'ABC'</v>
      </c>
      <c r="R81" t="str">
        <f t="shared" si="7"/>
        <v>INSERT INTO acts VALUES('79', 'A-80', 'A80', '2012-4-21', NULL, NULL, '79', 'ABC');</v>
      </c>
    </row>
    <row r="82">
      <c r="A82" s="5">
        <v>80.0</v>
      </c>
      <c r="B82" s="5" t="s">
        <v>773</v>
      </c>
      <c r="C82" s="5" t="s">
        <v>774</v>
      </c>
      <c r="D82" s="10">
        <v>41021.0</v>
      </c>
      <c r="E82" s="5" t="s">
        <v>17</v>
      </c>
      <c r="F82" s="5" t="s">
        <v>17</v>
      </c>
      <c r="G82">
        <f t="shared" si="8"/>
        <v>80</v>
      </c>
      <c r="H82" s="5" t="s">
        <v>100</v>
      </c>
      <c r="J82" t="str">
        <f t="shared" ref="J82:L82" si="243">IF(OR(A82="NULL", A82 = ""),"NULL","'" &amp; A82 &amp; "'")</f>
        <v>'80'</v>
      </c>
      <c r="K82" t="str">
        <f t="shared" si="243"/>
        <v>'A-81'</v>
      </c>
      <c r="L82" t="str">
        <f t="shared" si="243"/>
        <v>'A81'</v>
      </c>
      <c r="M82" t="str">
        <f t="shared" ref="M82:O82" si="244">IF(OR(D82 = "NULL", D82 = ""),"NULL","'" &amp; YEAR(D82) &amp; "-" &amp; MONTH(D82) &amp; "-" &amp; DAY(D82) &amp; "'")</f>
        <v>'2012-4-22'</v>
      </c>
      <c r="N82" t="str">
        <f t="shared" si="244"/>
        <v>NULL</v>
      </c>
      <c r="O82" t="str">
        <f t="shared" si="244"/>
        <v>NULL</v>
      </c>
      <c r="P82" t="str">
        <f t="shared" ref="P82:Q82" si="245">IF(OR(G82="NULL", G82 = ""),"NULL","'" &amp; G82 &amp; "'")</f>
        <v>'80'</v>
      </c>
      <c r="Q82" t="str">
        <f t="shared" si="245"/>
        <v>'ABC'</v>
      </c>
      <c r="R82" t="str">
        <f t="shared" si="7"/>
        <v>INSERT INTO acts VALUES('80', 'A-81', 'A81', '2012-4-22', NULL, NULL, '80', 'ABC');</v>
      </c>
    </row>
    <row r="83">
      <c r="A83" s="5">
        <v>81.0</v>
      </c>
      <c r="B83" s="5" t="s">
        <v>779</v>
      </c>
      <c r="C83" s="5" t="s">
        <v>780</v>
      </c>
      <c r="D83" s="10">
        <v>41022.0</v>
      </c>
      <c r="E83" s="5" t="s">
        <v>17</v>
      </c>
      <c r="F83" s="5" t="s">
        <v>17</v>
      </c>
      <c r="G83">
        <f t="shared" si="8"/>
        <v>81</v>
      </c>
      <c r="H83" s="5" t="s">
        <v>100</v>
      </c>
      <c r="J83" t="str">
        <f t="shared" ref="J83:L83" si="246">IF(OR(A83="NULL", A83 = ""),"NULL","'" &amp; A83 &amp; "'")</f>
        <v>'81'</v>
      </c>
      <c r="K83" t="str">
        <f t="shared" si="246"/>
        <v>'A-82'</v>
      </c>
      <c r="L83" t="str">
        <f t="shared" si="246"/>
        <v>'A82'</v>
      </c>
      <c r="M83" t="str">
        <f t="shared" ref="M83:O83" si="247">IF(OR(D83 = "NULL", D83 = ""),"NULL","'" &amp; YEAR(D83) &amp; "-" &amp; MONTH(D83) &amp; "-" &amp; DAY(D83) &amp; "'")</f>
        <v>'2012-4-23'</v>
      </c>
      <c r="N83" t="str">
        <f t="shared" si="247"/>
        <v>NULL</v>
      </c>
      <c r="O83" t="str">
        <f t="shared" si="247"/>
        <v>NULL</v>
      </c>
      <c r="P83" t="str">
        <f t="shared" ref="P83:Q83" si="248">IF(OR(G83="NULL", G83 = ""),"NULL","'" &amp; G83 &amp; "'")</f>
        <v>'81'</v>
      </c>
      <c r="Q83" t="str">
        <f t="shared" si="248"/>
        <v>'ABC'</v>
      </c>
      <c r="R83" t="str">
        <f t="shared" si="7"/>
        <v>INSERT INTO acts VALUES('81', 'A-82', 'A82', '2012-4-23', NULL, NULL, '81', 'ABC');</v>
      </c>
    </row>
    <row r="84">
      <c r="A84" s="5">
        <v>82.0</v>
      </c>
      <c r="B84" s="5" t="s">
        <v>783</v>
      </c>
      <c r="C84" s="5" t="s">
        <v>784</v>
      </c>
      <c r="D84" s="10">
        <v>41023.0</v>
      </c>
      <c r="E84" s="5" t="s">
        <v>17</v>
      </c>
      <c r="F84" s="5" t="s">
        <v>17</v>
      </c>
      <c r="G84">
        <f t="shared" si="8"/>
        <v>82</v>
      </c>
      <c r="H84" s="5" t="s">
        <v>100</v>
      </c>
      <c r="J84" t="str">
        <f t="shared" ref="J84:L84" si="249">IF(OR(A84="NULL", A84 = ""),"NULL","'" &amp; A84 &amp; "'")</f>
        <v>'82'</v>
      </c>
      <c r="K84" t="str">
        <f t="shared" si="249"/>
        <v>'A-83'</v>
      </c>
      <c r="L84" t="str">
        <f t="shared" si="249"/>
        <v>'A83'</v>
      </c>
      <c r="M84" t="str">
        <f t="shared" ref="M84:O84" si="250">IF(OR(D84 = "NULL", D84 = ""),"NULL","'" &amp; YEAR(D84) &amp; "-" &amp; MONTH(D84) &amp; "-" &amp; DAY(D84) &amp; "'")</f>
        <v>'2012-4-24'</v>
      </c>
      <c r="N84" t="str">
        <f t="shared" si="250"/>
        <v>NULL</v>
      </c>
      <c r="O84" t="str">
        <f t="shared" si="250"/>
        <v>NULL</v>
      </c>
      <c r="P84" t="str">
        <f t="shared" ref="P84:Q84" si="251">IF(OR(G84="NULL", G84 = ""),"NULL","'" &amp; G84 &amp; "'")</f>
        <v>'82'</v>
      </c>
      <c r="Q84" t="str">
        <f t="shared" si="251"/>
        <v>'ABC'</v>
      </c>
      <c r="R84" t="str">
        <f t="shared" si="7"/>
        <v>INSERT INTO acts VALUES('82', 'A-83', 'A83', '2012-4-24', NULL, NULL, '82', 'ABC');</v>
      </c>
    </row>
    <row r="85">
      <c r="A85" s="5">
        <v>83.0</v>
      </c>
      <c r="B85" s="5" t="s">
        <v>789</v>
      </c>
      <c r="C85" s="5" t="s">
        <v>790</v>
      </c>
      <c r="D85" s="10">
        <v>41024.0</v>
      </c>
      <c r="E85" s="5" t="s">
        <v>17</v>
      </c>
      <c r="F85" s="5" t="s">
        <v>17</v>
      </c>
      <c r="G85">
        <f t="shared" si="8"/>
        <v>83</v>
      </c>
      <c r="H85" s="5" t="s">
        <v>100</v>
      </c>
      <c r="J85" t="str">
        <f t="shared" ref="J85:L85" si="252">IF(OR(A85="NULL", A85 = ""),"NULL","'" &amp; A85 &amp; "'")</f>
        <v>'83'</v>
      </c>
      <c r="K85" t="str">
        <f t="shared" si="252"/>
        <v>'A-84'</v>
      </c>
      <c r="L85" t="str">
        <f t="shared" si="252"/>
        <v>'A84'</v>
      </c>
      <c r="M85" t="str">
        <f t="shared" ref="M85:O85" si="253">IF(OR(D85 = "NULL", D85 = ""),"NULL","'" &amp; YEAR(D85) &amp; "-" &amp; MONTH(D85) &amp; "-" &amp; DAY(D85) &amp; "'")</f>
        <v>'2012-4-25'</v>
      </c>
      <c r="N85" t="str">
        <f t="shared" si="253"/>
        <v>NULL</v>
      </c>
      <c r="O85" t="str">
        <f t="shared" si="253"/>
        <v>NULL</v>
      </c>
      <c r="P85" t="str">
        <f t="shared" ref="P85:Q85" si="254">IF(OR(G85="NULL", G85 = ""),"NULL","'" &amp; G85 &amp; "'")</f>
        <v>'83'</v>
      </c>
      <c r="Q85" t="str">
        <f t="shared" si="254"/>
        <v>'ABC'</v>
      </c>
      <c r="R85" t="str">
        <f t="shared" si="7"/>
        <v>INSERT INTO acts VALUES('83', 'A-84', 'A84', '2012-4-25', NULL, NULL, '83', 'ABC');</v>
      </c>
    </row>
    <row r="86">
      <c r="A86" s="5">
        <v>84.0</v>
      </c>
      <c r="B86" s="5" t="s">
        <v>793</v>
      </c>
      <c r="C86" s="5" t="s">
        <v>794</v>
      </c>
      <c r="D86" s="10">
        <v>41025.0</v>
      </c>
      <c r="E86" s="5" t="s">
        <v>17</v>
      </c>
      <c r="F86" s="5" t="s">
        <v>17</v>
      </c>
      <c r="G86">
        <f t="shared" si="8"/>
        <v>84</v>
      </c>
      <c r="H86" s="5" t="s">
        <v>100</v>
      </c>
      <c r="J86" t="str">
        <f t="shared" ref="J86:L86" si="255">IF(OR(A86="NULL", A86 = ""),"NULL","'" &amp; A86 &amp; "'")</f>
        <v>'84'</v>
      </c>
      <c r="K86" t="str">
        <f t="shared" si="255"/>
        <v>'A-85'</v>
      </c>
      <c r="L86" t="str">
        <f t="shared" si="255"/>
        <v>'A85'</v>
      </c>
      <c r="M86" t="str">
        <f t="shared" ref="M86:O86" si="256">IF(OR(D86 = "NULL", D86 = ""),"NULL","'" &amp; YEAR(D86) &amp; "-" &amp; MONTH(D86) &amp; "-" &amp; DAY(D86) &amp; "'")</f>
        <v>'2012-4-26'</v>
      </c>
      <c r="N86" t="str">
        <f t="shared" si="256"/>
        <v>NULL</v>
      </c>
      <c r="O86" t="str">
        <f t="shared" si="256"/>
        <v>NULL</v>
      </c>
      <c r="P86" t="str">
        <f t="shared" ref="P86:Q86" si="257">IF(OR(G86="NULL", G86 = ""),"NULL","'" &amp; G86 &amp; "'")</f>
        <v>'84'</v>
      </c>
      <c r="Q86" t="str">
        <f t="shared" si="257"/>
        <v>'ABC'</v>
      </c>
      <c r="R86" t="str">
        <f t="shared" si="7"/>
        <v>INSERT INTO acts VALUES('84', 'A-85', 'A85', '2012-4-26', NULL, NULL, '84', 'ABC');</v>
      </c>
    </row>
    <row r="87">
      <c r="A87" s="5">
        <v>85.0</v>
      </c>
      <c r="B87" s="5" t="s">
        <v>797</v>
      </c>
      <c r="C87" s="5" t="s">
        <v>798</v>
      </c>
      <c r="D87" s="10">
        <v>41026.0</v>
      </c>
      <c r="E87" s="5" t="s">
        <v>17</v>
      </c>
      <c r="F87" s="5" t="s">
        <v>17</v>
      </c>
      <c r="G87">
        <f t="shared" si="8"/>
        <v>85</v>
      </c>
      <c r="H87" s="5" t="s">
        <v>100</v>
      </c>
      <c r="J87" t="str">
        <f t="shared" ref="J87:L87" si="258">IF(OR(A87="NULL", A87 = ""),"NULL","'" &amp; A87 &amp; "'")</f>
        <v>'85'</v>
      </c>
      <c r="K87" t="str">
        <f t="shared" si="258"/>
        <v>'A-86'</v>
      </c>
      <c r="L87" t="str">
        <f t="shared" si="258"/>
        <v>'A86'</v>
      </c>
      <c r="M87" t="str">
        <f t="shared" ref="M87:O87" si="259">IF(OR(D87 = "NULL", D87 = ""),"NULL","'" &amp; YEAR(D87) &amp; "-" &amp; MONTH(D87) &amp; "-" &amp; DAY(D87) &amp; "'")</f>
        <v>'2012-4-27'</v>
      </c>
      <c r="N87" t="str">
        <f t="shared" si="259"/>
        <v>NULL</v>
      </c>
      <c r="O87" t="str">
        <f t="shared" si="259"/>
        <v>NULL</v>
      </c>
      <c r="P87" t="str">
        <f t="shared" ref="P87:Q87" si="260">IF(OR(G87="NULL", G87 = ""),"NULL","'" &amp; G87 &amp; "'")</f>
        <v>'85'</v>
      </c>
      <c r="Q87" t="str">
        <f t="shared" si="260"/>
        <v>'ABC'</v>
      </c>
      <c r="R87" t="str">
        <f t="shared" si="7"/>
        <v>INSERT INTO acts VALUES('85', 'A-86', 'A86', '2012-4-27', NULL, NULL, '85', 'ABC');</v>
      </c>
    </row>
    <row r="88">
      <c r="A88" s="5">
        <v>86.0</v>
      </c>
      <c r="B88" s="5" t="s">
        <v>801</v>
      </c>
      <c r="C88" s="5" t="s">
        <v>802</v>
      </c>
      <c r="D88" s="10">
        <v>41027.0</v>
      </c>
      <c r="E88" s="5" t="s">
        <v>17</v>
      </c>
      <c r="F88" s="5" t="s">
        <v>17</v>
      </c>
      <c r="G88">
        <f t="shared" si="8"/>
        <v>86</v>
      </c>
      <c r="H88" s="5" t="s">
        <v>100</v>
      </c>
      <c r="J88" t="str">
        <f t="shared" ref="J88:L88" si="261">IF(OR(A88="NULL", A88 = ""),"NULL","'" &amp; A88 &amp; "'")</f>
        <v>'86'</v>
      </c>
      <c r="K88" t="str">
        <f t="shared" si="261"/>
        <v>'A-87'</v>
      </c>
      <c r="L88" t="str">
        <f t="shared" si="261"/>
        <v>'A87'</v>
      </c>
      <c r="M88" t="str">
        <f t="shared" ref="M88:O88" si="262">IF(OR(D88 = "NULL", D88 = ""),"NULL","'" &amp; YEAR(D88) &amp; "-" &amp; MONTH(D88) &amp; "-" &amp; DAY(D88) &amp; "'")</f>
        <v>'2012-4-28'</v>
      </c>
      <c r="N88" t="str">
        <f t="shared" si="262"/>
        <v>NULL</v>
      </c>
      <c r="O88" t="str">
        <f t="shared" si="262"/>
        <v>NULL</v>
      </c>
      <c r="P88" t="str">
        <f t="shared" ref="P88:Q88" si="263">IF(OR(G88="NULL", G88 = ""),"NULL","'" &amp; G88 &amp; "'")</f>
        <v>'86'</v>
      </c>
      <c r="Q88" t="str">
        <f t="shared" si="263"/>
        <v>'ABC'</v>
      </c>
      <c r="R88" t="str">
        <f t="shared" si="7"/>
        <v>INSERT INTO acts VALUES('86', 'A-87', 'A87', '2012-4-28', NULL, NULL, '86', 'ABC');</v>
      </c>
    </row>
    <row r="89">
      <c r="A89" s="5">
        <v>87.0</v>
      </c>
      <c r="B89" s="5" t="s">
        <v>807</v>
      </c>
      <c r="C89" s="5" t="s">
        <v>808</v>
      </c>
      <c r="D89" s="10">
        <v>41028.0</v>
      </c>
      <c r="E89" s="5" t="s">
        <v>17</v>
      </c>
      <c r="F89" s="5" t="s">
        <v>17</v>
      </c>
      <c r="G89">
        <f t="shared" si="8"/>
        <v>87</v>
      </c>
      <c r="H89" s="5" t="s">
        <v>100</v>
      </c>
      <c r="J89" t="str">
        <f t="shared" ref="J89:L89" si="264">IF(OR(A89="NULL", A89 = ""),"NULL","'" &amp; A89 &amp; "'")</f>
        <v>'87'</v>
      </c>
      <c r="K89" t="str">
        <f t="shared" si="264"/>
        <v>'A-88'</v>
      </c>
      <c r="L89" t="str">
        <f t="shared" si="264"/>
        <v>'A88'</v>
      </c>
      <c r="M89" t="str">
        <f t="shared" ref="M89:O89" si="265">IF(OR(D89 = "NULL", D89 = ""),"NULL","'" &amp; YEAR(D89) &amp; "-" &amp; MONTH(D89) &amp; "-" &amp; DAY(D89) &amp; "'")</f>
        <v>'2012-4-29'</v>
      </c>
      <c r="N89" t="str">
        <f t="shared" si="265"/>
        <v>NULL</v>
      </c>
      <c r="O89" t="str">
        <f t="shared" si="265"/>
        <v>NULL</v>
      </c>
      <c r="P89" t="str">
        <f t="shared" ref="P89:Q89" si="266">IF(OR(G89="NULL", G89 = ""),"NULL","'" &amp; G89 &amp; "'")</f>
        <v>'87'</v>
      </c>
      <c r="Q89" t="str">
        <f t="shared" si="266"/>
        <v>'ABC'</v>
      </c>
      <c r="R89" t="str">
        <f t="shared" si="7"/>
        <v>INSERT INTO acts VALUES('87', 'A-88', 'A88', '2012-4-29', NULL, NULL, '87', 'ABC');</v>
      </c>
    </row>
    <row r="90">
      <c r="A90" s="5">
        <v>88.0</v>
      </c>
      <c r="B90" s="5" t="s">
        <v>813</v>
      </c>
      <c r="C90" s="5" t="s">
        <v>814</v>
      </c>
      <c r="D90" s="10">
        <v>41029.0</v>
      </c>
      <c r="E90" s="5" t="s">
        <v>17</v>
      </c>
      <c r="F90" s="5" t="s">
        <v>17</v>
      </c>
      <c r="G90">
        <f t="shared" si="8"/>
        <v>88</v>
      </c>
      <c r="H90" s="5" t="s">
        <v>100</v>
      </c>
      <c r="J90" t="str">
        <f t="shared" ref="J90:L90" si="267">IF(OR(A90="NULL", A90 = ""),"NULL","'" &amp; A90 &amp; "'")</f>
        <v>'88'</v>
      </c>
      <c r="K90" t="str">
        <f t="shared" si="267"/>
        <v>'A-89'</v>
      </c>
      <c r="L90" t="str">
        <f t="shared" si="267"/>
        <v>'A89'</v>
      </c>
      <c r="M90" t="str">
        <f t="shared" ref="M90:O90" si="268">IF(OR(D90 = "NULL", D90 = ""),"NULL","'" &amp; YEAR(D90) &amp; "-" &amp; MONTH(D90) &amp; "-" &amp; DAY(D90) &amp; "'")</f>
        <v>'2012-4-30'</v>
      </c>
      <c r="N90" t="str">
        <f t="shared" si="268"/>
        <v>NULL</v>
      </c>
      <c r="O90" t="str">
        <f t="shared" si="268"/>
        <v>NULL</v>
      </c>
      <c r="P90" t="str">
        <f t="shared" ref="P90:Q90" si="269">IF(OR(G90="NULL", G90 = ""),"NULL","'" &amp; G90 &amp; "'")</f>
        <v>'88'</v>
      </c>
      <c r="Q90" t="str">
        <f t="shared" si="269"/>
        <v>'ABC'</v>
      </c>
      <c r="R90" t="str">
        <f t="shared" si="7"/>
        <v>INSERT INTO acts VALUES('88', 'A-89', 'A89', '2012-4-30', NULL, NULL, '88', 'ABC');</v>
      </c>
    </row>
    <row r="91">
      <c r="A91" s="5">
        <v>89.0</v>
      </c>
      <c r="B91" s="5" t="s">
        <v>817</v>
      </c>
      <c r="C91" s="5" t="s">
        <v>818</v>
      </c>
      <c r="D91" s="10">
        <v>41030.0</v>
      </c>
      <c r="E91" s="5" t="s">
        <v>17</v>
      </c>
      <c r="F91" s="5" t="s">
        <v>17</v>
      </c>
      <c r="G91">
        <f t="shared" si="8"/>
        <v>89</v>
      </c>
      <c r="H91" s="5" t="s">
        <v>100</v>
      </c>
      <c r="J91" t="str">
        <f t="shared" ref="J91:L91" si="270">IF(OR(A91="NULL", A91 = ""),"NULL","'" &amp; A91 &amp; "'")</f>
        <v>'89'</v>
      </c>
      <c r="K91" t="str">
        <f t="shared" si="270"/>
        <v>'A-90'</v>
      </c>
      <c r="L91" t="str">
        <f t="shared" si="270"/>
        <v>'A90'</v>
      </c>
      <c r="M91" t="str">
        <f t="shared" ref="M91:O91" si="271">IF(OR(D91 = "NULL", D91 = ""),"NULL","'" &amp; YEAR(D91) &amp; "-" &amp; MONTH(D91) &amp; "-" &amp; DAY(D91) &amp; "'")</f>
        <v>'2012-5-1'</v>
      </c>
      <c r="N91" t="str">
        <f t="shared" si="271"/>
        <v>NULL</v>
      </c>
      <c r="O91" t="str">
        <f t="shared" si="271"/>
        <v>NULL</v>
      </c>
      <c r="P91" t="str">
        <f t="shared" ref="P91:Q91" si="272">IF(OR(G91="NULL", G91 = ""),"NULL","'" &amp; G91 &amp; "'")</f>
        <v>'89'</v>
      </c>
      <c r="Q91" t="str">
        <f t="shared" si="272"/>
        <v>'ABC'</v>
      </c>
      <c r="R91" t="str">
        <f t="shared" si="7"/>
        <v>INSERT INTO acts VALUES('89', 'A-90', 'A90', '2012-5-1', NULL, NULL, '89', 'ABC');</v>
      </c>
    </row>
    <row r="92">
      <c r="A92" s="5">
        <v>90.0</v>
      </c>
      <c r="B92" s="5" t="s">
        <v>823</v>
      </c>
      <c r="C92" s="5" t="s">
        <v>824</v>
      </c>
      <c r="D92" s="10">
        <v>41031.0</v>
      </c>
      <c r="E92" s="5" t="s">
        <v>17</v>
      </c>
      <c r="F92" s="5" t="s">
        <v>17</v>
      </c>
      <c r="G92">
        <f t="shared" si="8"/>
        <v>90</v>
      </c>
      <c r="H92" s="5" t="s">
        <v>100</v>
      </c>
      <c r="J92" t="str">
        <f t="shared" ref="J92:L92" si="273">IF(OR(A92="NULL", A92 = ""),"NULL","'" &amp; A92 &amp; "'")</f>
        <v>'90'</v>
      </c>
      <c r="K92" t="str">
        <f t="shared" si="273"/>
        <v>'A-91'</v>
      </c>
      <c r="L92" t="str">
        <f t="shared" si="273"/>
        <v>'A91'</v>
      </c>
      <c r="M92" t="str">
        <f t="shared" ref="M92:O92" si="274">IF(OR(D92 = "NULL", D92 = ""),"NULL","'" &amp; YEAR(D92) &amp; "-" &amp; MONTH(D92) &amp; "-" &amp; DAY(D92) &amp; "'")</f>
        <v>'2012-5-2'</v>
      </c>
      <c r="N92" t="str">
        <f t="shared" si="274"/>
        <v>NULL</v>
      </c>
      <c r="O92" t="str">
        <f t="shared" si="274"/>
        <v>NULL</v>
      </c>
      <c r="P92" t="str">
        <f t="shared" ref="P92:Q92" si="275">IF(OR(G92="NULL", G92 = ""),"NULL","'" &amp; G92 &amp; "'")</f>
        <v>'90'</v>
      </c>
      <c r="Q92" t="str">
        <f t="shared" si="275"/>
        <v>'ABC'</v>
      </c>
      <c r="R92" t="str">
        <f t="shared" si="7"/>
        <v>INSERT INTO acts VALUES('90', 'A-91', 'A91', '2012-5-2', NULL, NULL, '90', 'ABC');</v>
      </c>
    </row>
    <row r="93">
      <c r="A93" s="5">
        <v>91.0</v>
      </c>
      <c r="B93" s="5" t="s">
        <v>829</v>
      </c>
      <c r="C93" s="5" t="s">
        <v>830</v>
      </c>
      <c r="D93" s="10">
        <v>41032.0</v>
      </c>
      <c r="E93" s="5" t="s">
        <v>17</v>
      </c>
      <c r="F93" s="5" t="s">
        <v>17</v>
      </c>
      <c r="G93">
        <f t="shared" si="8"/>
        <v>91</v>
      </c>
      <c r="H93" s="5" t="s">
        <v>100</v>
      </c>
      <c r="J93" t="str">
        <f t="shared" ref="J93:L93" si="276">IF(OR(A93="NULL", A93 = ""),"NULL","'" &amp; A93 &amp; "'")</f>
        <v>'91'</v>
      </c>
      <c r="K93" t="str">
        <f t="shared" si="276"/>
        <v>'A-92'</v>
      </c>
      <c r="L93" t="str">
        <f t="shared" si="276"/>
        <v>'A92'</v>
      </c>
      <c r="M93" t="str">
        <f t="shared" ref="M93:O93" si="277">IF(OR(D93 = "NULL", D93 = ""),"NULL","'" &amp; YEAR(D93) &amp; "-" &amp; MONTH(D93) &amp; "-" &amp; DAY(D93) &amp; "'")</f>
        <v>'2012-5-3'</v>
      </c>
      <c r="N93" t="str">
        <f t="shared" si="277"/>
        <v>NULL</v>
      </c>
      <c r="O93" t="str">
        <f t="shared" si="277"/>
        <v>NULL</v>
      </c>
      <c r="P93" t="str">
        <f t="shared" ref="P93:Q93" si="278">IF(OR(G93="NULL", G93 = ""),"NULL","'" &amp; G93 &amp; "'")</f>
        <v>'91'</v>
      </c>
      <c r="Q93" t="str">
        <f t="shared" si="278"/>
        <v>'ABC'</v>
      </c>
      <c r="R93" t="str">
        <f t="shared" si="7"/>
        <v>INSERT INTO acts VALUES('91', 'A-92', 'A92', '2012-5-3', NULL, NULL, '91', 'ABC');</v>
      </c>
    </row>
    <row r="94">
      <c r="A94" s="5">
        <v>92.0</v>
      </c>
      <c r="B94" s="5" t="s">
        <v>835</v>
      </c>
      <c r="C94" s="5" t="s">
        <v>836</v>
      </c>
      <c r="D94" s="10">
        <v>41033.0</v>
      </c>
      <c r="E94" s="5" t="s">
        <v>17</v>
      </c>
      <c r="F94" s="5" t="s">
        <v>17</v>
      </c>
      <c r="G94">
        <f t="shared" si="8"/>
        <v>92</v>
      </c>
      <c r="H94" s="5" t="s">
        <v>100</v>
      </c>
      <c r="J94" t="str">
        <f t="shared" ref="J94:L94" si="279">IF(OR(A94="NULL", A94 = ""),"NULL","'" &amp; A94 &amp; "'")</f>
        <v>'92'</v>
      </c>
      <c r="K94" t="str">
        <f t="shared" si="279"/>
        <v>'A-93'</v>
      </c>
      <c r="L94" t="str">
        <f t="shared" si="279"/>
        <v>'A93'</v>
      </c>
      <c r="M94" t="str">
        <f t="shared" ref="M94:O94" si="280">IF(OR(D94 = "NULL", D94 = ""),"NULL","'" &amp; YEAR(D94) &amp; "-" &amp; MONTH(D94) &amp; "-" &amp; DAY(D94) &amp; "'")</f>
        <v>'2012-5-4'</v>
      </c>
      <c r="N94" t="str">
        <f t="shared" si="280"/>
        <v>NULL</v>
      </c>
      <c r="O94" t="str">
        <f t="shared" si="280"/>
        <v>NULL</v>
      </c>
      <c r="P94" t="str">
        <f t="shared" ref="P94:Q94" si="281">IF(OR(G94="NULL", G94 = ""),"NULL","'" &amp; G94 &amp; "'")</f>
        <v>'92'</v>
      </c>
      <c r="Q94" t="str">
        <f t="shared" si="281"/>
        <v>'ABC'</v>
      </c>
      <c r="R94" t="str">
        <f t="shared" si="7"/>
        <v>INSERT INTO acts VALUES('92', 'A-93', 'A93', '2012-5-4', NULL, NULL, '92', 'ABC');</v>
      </c>
    </row>
    <row r="95">
      <c r="A95" s="5">
        <v>93.0</v>
      </c>
      <c r="B95" s="5" t="s">
        <v>841</v>
      </c>
      <c r="C95" s="5" t="s">
        <v>842</v>
      </c>
      <c r="D95" s="10">
        <v>41034.0</v>
      </c>
      <c r="E95" s="5" t="s">
        <v>17</v>
      </c>
      <c r="F95" s="5" t="s">
        <v>17</v>
      </c>
      <c r="G95">
        <f t="shared" si="8"/>
        <v>93</v>
      </c>
      <c r="H95" s="5" t="s">
        <v>100</v>
      </c>
      <c r="J95" t="str">
        <f t="shared" ref="J95:L95" si="282">IF(OR(A95="NULL", A95 = ""),"NULL","'" &amp; A95 &amp; "'")</f>
        <v>'93'</v>
      </c>
      <c r="K95" t="str">
        <f t="shared" si="282"/>
        <v>'A-94'</v>
      </c>
      <c r="L95" t="str">
        <f t="shared" si="282"/>
        <v>'A94'</v>
      </c>
      <c r="M95" t="str">
        <f t="shared" ref="M95:O95" si="283">IF(OR(D95 = "NULL", D95 = ""),"NULL","'" &amp; YEAR(D95) &amp; "-" &amp; MONTH(D95) &amp; "-" &amp; DAY(D95) &amp; "'")</f>
        <v>'2012-5-5'</v>
      </c>
      <c r="N95" t="str">
        <f t="shared" si="283"/>
        <v>NULL</v>
      </c>
      <c r="O95" t="str">
        <f t="shared" si="283"/>
        <v>NULL</v>
      </c>
      <c r="P95" t="str">
        <f t="shared" ref="P95:Q95" si="284">IF(OR(G95="NULL", G95 = ""),"NULL","'" &amp; G95 &amp; "'")</f>
        <v>'93'</v>
      </c>
      <c r="Q95" t="str">
        <f t="shared" si="284"/>
        <v>'ABC'</v>
      </c>
      <c r="R95" t="str">
        <f t="shared" si="7"/>
        <v>INSERT INTO acts VALUES('93', 'A-94', 'A94', '2012-5-5', NULL, NULL, '93', 'ABC');</v>
      </c>
    </row>
    <row r="96">
      <c r="A96" s="5">
        <v>94.0</v>
      </c>
      <c r="B96" s="5" t="s">
        <v>847</v>
      </c>
      <c r="C96" s="5" t="s">
        <v>848</v>
      </c>
      <c r="D96" s="10">
        <v>41035.0</v>
      </c>
      <c r="E96" s="5" t="s">
        <v>17</v>
      </c>
      <c r="F96" s="5" t="s">
        <v>17</v>
      </c>
      <c r="G96">
        <f t="shared" si="8"/>
        <v>94</v>
      </c>
      <c r="H96" s="5" t="s">
        <v>100</v>
      </c>
      <c r="J96" t="str">
        <f t="shared" ref="J96:L96" si="285">IF(OR(A96="NULL", A96 = ""),"NULL","'" &amp; A96 &amp; "'")</f>
        <v>'94'</v>
      </c>
      <c r="K96" t="str">
        <f t="shared" si="285"/>
        <v>'A-95'</v>
      </c>
      <c r="L96" t="str">
        <f t="shared" si="285"/>
        <v>'A95'</v>
      </c>
      <c r="M96" t="str">
        <f t="shared" ref="M96:O96" si="286">IF(OR(D96 = "NULL", D96 = ""),"NULL","'" &amp; YEAR(D96) &amp; "-" &amp; MONTH(D96) &amp; "-" &amp; DAY(D96) &amp; "'")</f>
        <v>'2012-5-6'</v>
      </c>
      <c r="N96" t="str">
        <f t="shared" si="286"/>
        <v>NULL</v>
      </c>
      <c r="O96" t="str">
        <f t="shared" si="286"/>
        <v>NULL</v>
      </c>
      <c r="P96" t="str">
        <f t="shared" ref="P96:Q96" si="287">IF(OR(G96="NULL", G96 = ""),"NULL","'" &amp; G96 &amp; "'")</f>
        <v>'94'</v>
      </c>
      <c r="Q96" t="str">
        <f t="shared" si="287"/>
        <v>'ABC'</v>
      </c>
      <c r="R96" t="str">
        <f t="shared" si="7"/>
        <v>INSERT INTO acts VALUES('94', 'A-95', 'A95', '2012-5-6', NULL, NULL, '94', 'ABC');</v>
      </c>
    </row>
    <row r="97">
      <c r="A97" s="5">
        <v>95.0</v>
      </c>
      <c r="B97" s="5" t="s">
        <v>853</v>
      </c>
      <c r="C97" s="5" t="s">
        <v>854</v>
      </c>
      <c r="D97" s="10">
        <v>41036.0</v>
      </c>
      <c r="E97" s="5" t="s">
        <v>17</v>
      </c>
      <c r="F97" s="5" t="s">
        <v>17</v>
      </c>
      <c r="G97">
        <f t="shared" si="8"/>
        <v>95</v>
      </c>
      <c r="H97" s="5" t="s">
        <v>100</v>
      </c>
      <c r="J97" t="str">
        <f t="shared" ref="J97:L97" si="288">IF(OR(A97="NULL", A97 = ""),"NULL","'" &amp; A97 &amp; "'")</f>
        <v>'95'</v>
      </c>
      <c r="K97" t="str">
        <f t="shared" si="288"/>
        <v>'A-96'</v>
      </c>
      <c r="L97" t="str">
        <f t="shared" si="288"/>
        <v>'A96'</v>
      </c>
      <c r="M97" t="str">
        <f t="shared" ref="M97:O97" si="289">IF(OR(D97 = "NULL", D97 = ""),"NULL","'" &amp; YEAR(D97) &amp; "-" &amp; MONTH(D97) &amp; "-" &amp; DAY(D97) &amp; "'")</f>
        <v>'2012-5-7'</v>
      </c>
      <c r="N97" t="str">
        <f t="shared" si="289"/>
        <v>NULL</v>
      </c>
      <c r="O97" t="str">
        <f t="shared" si="289"/>
        <v>NULL</v>
      </c>
      <c r="P97" t="str">
        <f t="shared" ref="P97:Q97" si="290">IF(OR(G97="NULL", G97 = ""),"NULL","'" &amp; G97 &amp; "'")</f>
        <v>'95'</v>
      </c>
      <c r="Q97" t="str">
        <f t="shared" si="290"/>
        <v>'ABC'</v>
      </c>
      <c r="R97" t="str">
        <f t="shared" si="7"/>
        <v>INSERT INTO acts VALUES('95', 'A-96', 'A96', '2012-5-7', NULL, NULL, '95', 'ABC');</v>
      </c>
    </row>
    <row r="98">
      <c r="A98" s="5">
        <v>96.0</v>
      </c>
      <c r="B98" s="5" t="s">
        <v>858</v>
      </c>
      <c r="C98" s="5" t="s">
        <v>860</v>
      </c>
      <c r="D98" s="10">
        <v>41037.0</v>
      </c>
      <c r="E98" s="5" t="s">
        <v>17</v>
      </c>
      <c r="F98" s="5" t="s">
        <v>17</v>
      </c>
      <c r="G98">
        <f t="shared" si="8"/>
        <v>96</v>
      </c>
      <c r="H98" s="5" t="s">
        <v>100</v>
      </c>
      <c r="J98" t="str">
        <f t="shared" ref="J98:L98" si="291">IF(OR(A98="NULL", A98 = ""),"NULL","'" &amp; A98 &amp; "'")</f>
        <v>'96'</v>
      </c>
      <c r="K98" t="str">
        <f t="shared" si="291"/>
        <v>'A-97'</v>
      </c>
      <c r="L98" t="str">
        <f t="shared" si="291"/>
        <v>'A97'</v>
      </c>
      <c r="M98" t="str">
        <f t="shared" ref="M98:O98" si="292">IF(OR(D98 = "NULL", D98 = ""),"NULL","'" &amp; YEAR(D98) &amp; "-" &amp; MONTH(D98) &amp; "-" &amp; DAY(D98) &amp; "'")</f>
        <v>'2012-5-8'</v>
      </c>
      <c r="N98" t="str">
        <f t="shared" si="292"/>
        <v>NULL</v>
      </c>
      <c r="O98" t="str">
        <f t="shared" si="292"/>
        <v>NULL</v>
      </c>
      <c r="P98" t="str">
        <f t="shared" ref="P98:Q98" si="293">IF(OR(G98="NULL", G98 = ""),"NULL","'" &amp; G98 &amp; "'")</f>
        <v>'96'</v>
      </c>
      <c r="Q98" t="str">
        <f t="shared" si="293"/>
        <v>'ABC'</v>
      </c>
      <c r="R98" t="str">
        <f t="shared" si="7"/>
        <v>INSERT INTO acts VALUES('96', 'A-97', 'A97', '2012-5-8', NULL, NULL, '96', 'ABC');</v>
      </c>
    </row>
    <row r="99">
      <c r="A99" s="5">
        <v>97.0</v>
      </c>
      <c r="B99" s="5" t="s">
        <v>863</v>
      </c>
      <c r="C99" s="5" t="s">
        <v>864</v>
      </c>
      <c r="D99" s="10">
        <v>41038.0</v>
      </c>
      <c r="E99" s="5" t="s">
        <v>17</v>
      </c>
      <c r="F99" s="5" t="s">
        <v>17</v>
      </c>
      <c r="G99">
        <f t="shared" si="8"/>
        <v>97</v>
      </c>
      <c r="H99" s="5" t="s">
        <v>100</v>
      </c>
      <c r="J99" t="str">
        <f t="shared" ref="J99:L99" si="294">IF(OR(A99="NULL", A99 = ""),"NULL","'" &amp; A99 &amp; "'")</f>
        <v>'97'</v>
      </c>
      <c r="K99" t="str">
        <f t="shared" si="294"/>
        <v>'A-98'</v>
      </c>
      <c r="L99" t="str">
        <f t="shared" si="294"/>
        <v>'A98'</v>
      </c>
      <c r="M99" t="str">
        <f t="shared" ref="M99:O99" si="295">IF(OR(D99 = "NULL", D99 = ""),"NULL","'" &amp; YEAR(D99) &amp; "-" &amp; MONTH(D99) &amp; "-" &amp; DAY(D99) &amp; "'")</f>
        <v>'2012-5-9'</v>
      </c>
      <c r="N99" t="str">
        <f t="shared" si="295"/>
        <v>NULL</v>
      </c>
      <c r="O99" t="str">
        <f t="shared" si="295"/>
        <v>NULL</v>
      </c>
      <c r="P99" t="str">
        <f t="shared" ref="P99:Q99" si="296">IF(OR(G99="NULL", G99 = ""),"NULL","'" &amp; G99 &amp; "'")</f>
        <v>'97'</v>
      </c>
      <c r="Q99" t="str">
        <f t="shared" si="296"/>
        <v>'ABC'</v>
      </c>
      <c r="R99" t="str">
        <f t="shared" si="7"/>
        <v>INSERT INTO acts VALUES('97', 'A-98', 'A98', '2012-5-9', NULL, NULL, '97', 'ABC');</v>
      </c>
    </row>
    <row r="100">
      <c r="A100" s="5">
        <v>98.0</v>
      </c>
      <c r="B100" s="5" t="s">
        <v>869</v>
      </c>
      <c r="C100" s="5" t="s">
        <v>870</v>
      </c>
      <c r="D100" s="10">
        <v>41039.0</v>
      </c>
      <c r="E100" s="5" t="s">
        <v>17</v>
      </c>
      <c r="F100" s="5" t="s">
        <v>17</v>
      </c>
      <c r="G100">
        <f t="shared" si="8"/>
        <v>98</v>
      </c>
      <c r="H100" s="5" t="s">
        <v>100</v>
      </c>
      <c r="J100" t="str">
        <f t="shared" ref="J100:L100" si="297">IF(OR(A100="NULL", A100 = ""),"NULL","'" &amp; A100 &amp; "'")</f>
        <v>'98'</v>
      </c>
      <c r="K100" t="str">
        <f t="shared" si="297"/>
        <v>'A-99'</v>
      </c>
      <c r="L100" t="str">
        <f t="shared" si="297"/>
        <v>'A99'</v>
      </c>
      <c r="M100" t="str">
        <f t="shared" ref="M100:O100" si="298">IF(OR(D100 = "NULL", D100 = ""),"NULL","'" &amp; YEAR(D100) &amp; "-" &amp; MONTH(D100) &amp; "-" &amp; DAY(D100) &amp; "'")</f>
        <v>'2012-5-10'</v>
      </c>
      <c r="N100" t="str">
        <f t="shared" si="298"/>
        <v>NULL</v>
      </c>
      <c r="O100" t="str">
        <f t="shared" si="298"/>
        <v>NULL</v>
      </c>
      <c r="P100" t="str">
        <f t="shared" ref="P100:Q100" si="299">IF(OR(G100="NULL", G100 = ""),"NULL","'" &amp; G100 &amp; "'")</f>
        <v>'98'</v>
      </c>
      <c r="Q100" t="str">
        <f t="shared" si="299"/>
        <v>'ABC'</v>
      </c>
      <c r="R100" t="str">
        <f t="shared" si="7"/>
        <v>INSERT INTO acts VALUES('98', 'A-99', 'A99', '2012-5-10', NULL, NULL, '98', 'ABC');</v>
      </c>
    </row>
    <row r="101">
      <c r="A101" s="5">
        <v>99.0</v>
      </c>
      <c r="B101" s="5" t="s">
        <v>875</v>
      </c>
      <c r="C101" s="5" t="s">
        <v>876</v>
      </c>
      <c r="D101" s="10">
        <v>41040.0</v>
      </c>
      <c r="E101" s="5" t="s">
        <v>17</v>
      </c>
      <c r="F101" s="5" t="s">
        <v>17</v>
      </c>
      <c r="G101">
        <f t="shared" si="8"/>
        <v>99</v>
      </c>
      <c r="H101" s="5" t="s">
        <v>100</v>
      </c>
      <c r="J101" t="str">
        <f t="shared" ref="J101:L101" si="300">IF(OR(A101="NULL", A101 = ""),"NULL","'" &amp; A101 &amp; "'")</f>
        <v>'99'</v>
      </c>
      <c r="K101" t="str">
        <f t="shared" si="300"/>
        <v>'A-100'</v>
      </c>
      <c r="L101" t="str">
        <f t="shared" si="300"/>
        <v>'A100'</v>
      </c>
      <c r="M101" t="str">
        <f t="shared" ref="M101:O101" si="301">IF(OR(D101 = "NULL", D101 = ""),"NULL","'" &amp; YEAR(D101) &amp; "-" &amp; MONTH(D101) &amp; "-" &amp; DAY(D101) &amp; "'")</f>
        <v>'2012-5-11'</v>
      </c>
      <c r="N101" t="str">
        <f t="shared" si="301"/>
        <v>NULL</v>
      </c>
      <c r="O101" t="str">
        <f t="shared" si="301"/>
        <v>NULL</v>
      </c>
      <c r="P101" t="str">
        <f t="shared" ref="P101:Q101" si="302">IF(OR(G101="NULL", G101 = ""),"NULL","'" &amp; G101 &amp; "'")</f>
        <v>'99'</v>
      </c>
      <c r="Q101" t="str">
        <f t="shared" si="302"/>
        <v>'ABC'</v>
      </c>
      <c r="R101" t="str">
        <f t="shared" si="7"/>
        <v>INSERT INTO acts VALUES('99', 'A-100', 'A100', '2012-5-11', NULL, NULL, '99', 'ABC');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88</v>
      </c>
      <c r="C1" s="5" t="s">
        <v>5</v>
      </c>
      <c r="D1" s="5" t="s">
        <v>89</v>
      </c>
      <c r="E1" s="5" t="s">
        <v>90</v>
      </c>
      <c r="F1" s="5" t="s">
        <v>91</v>
      </c>
      <c r="G1" s="5" t="s">
        <v>92</v>
      </c>
      <c r="H1" s="5" t="s">
        <v>93</v>
      </c>
      <c r="I1" s="7"/>
      <c r="J1" s="7"/>
      <c r="K1" s="7"/>
      <c r="L1" s="7"/>
      <c r="R1" s="4" t="s">
        <v>11</v>
      </c>
      <c r="S1" s="5" t="s">
        <v>589</v>
      </c>
    </row>
    <row r="2">
      <c r="A2" s="1">
        <v>0.0</v>
      </c>
      <c r="B2" s="1" t="s">
        <v>590</v>
      </c>
      <c r="C2" s="1" t="s">
        <v>591</v>
      </c>
      <c r="D2" s="9">
        <v>40941.0</v>
      </c>
      <c r="E2" s="1" t="s">
        <v>17</v>
      </c>
      <c r="F2" s="1" t="s">
        <v>17</v>
      </c>
      <c r="G2" s="1">
        <v>0.0</v>
      </c>
      <c r="H2" s="1" t="s">
        <v>100</v>
      </c>
      <c r="I2" s="7"/>
      <c r="J2" s="7" t="str">
        <f t="shared" ref="J2:L2" si="1">IF(OR(A2="NULL", A2 = ""),"NULL","'" &amp; A2 &amp; "'")</f>
        <v>'0'</v>
      </c>
      <c r="K2" s="7" t="str">
        <f t="shared" si="1"/>
        <v>'B-1'</v>
      </c>
      <c r="L2" s="7" t="str">
        <f t="shared" si="1"/>
        <v>'B1'</v>
      </c>
      <c r="M2" t="str">
        <f t="shared" ref="M2:O2" si="2">IF(OR(D2 = "NULL", D2 = ""),"NULL","'" &amp; YEAR(D2) &amp; "-" &amp; MONTH(D2) &amp; "-" &amp; DAY(D2) &amp; "'")</f>
        <v>'2012-2-2'</v>
      </c>
      <c r="N2" t="str">
        <f t="shared" si="2"/>
        <v>NULL</v>
      </c>
      <c r="O2" t="str">
        <f t="shared" si="2"/>
        <v>NULL</v>
      </c>
      <c r="P2" t="str">
        <f t="shared" ref="P2:Q2" si="3">IF(OR(G2="NULL", G2 = ""),"NULL","'" &amp; G2 &amp; "'")</f>
        <v>'0'</v>
      </c>
      <c r="Q2" t="str">
        <f t="shared" si="3"/>
        <v>'ABC'</v>
      </c>
      <c r="R2" t="str">
        <f t="shared" ref="R2:R101" si="7">"INSERT INTO " &amp; $S$1 &amp; " VALUES(" &amp; J2 &amp; ", " &amp; K2 &amp; ", " &amp; L2 &amp; ", " &amp; M2 &amp; ", " &amp; N2 &amp; ", " &amp; O2 &amp; ", " &amp; P2 &amp; ", " &amp; Q2 &amp; ");"</f>
        <v>INSERT INTO assignments VALUES('0', 'B-1', 'B1', '2012-2-2', NULL, NULL, '0', 'ABC');</v>
      </c>
    </row>
    <row r="3">
      <c r="A3" s="2">
        <f t="shared" ref="A3:A101" si="8">A2+1</f>
        <v>1</v>
      </c>
      <c r="B3" s="1" t="s">
        <v>600</v>
      </c>
      <c r="C3" s="1" t="s">
        <v>601</v>
      </c>
      <c r="D3" s="9">
        <v>40942.0</v>
      </c>
      <c r="E3" s="1" t="s">
        <v>17</v>
      </c>
      <c r="F3" s="1" t="s">
        <v>17</v>
      </c>
      <c r="G3" s="1">
        <f t="shared" ref="G3:G101" si="9">G2+1</f>
        <v>1</v>
      </c>
      <c r="H3" s="1" t="s">
        <v>100</v>
      </c>
      <c r="I3" s="7"/>
      <c r="J3" s="7" t="str">
        <f t="shared" ref="J3:L3" si="4">IF(OR(A3="NULL", A3 = ""),"NULL","'" &amp; A3 &amp; "'")</f>
        <v>'1'</v>
      </c>
      <c r="K3" s="7" t="str">
        <f t="shared" si="4"/>
        <v>'B-2'</v>
      </c>
      <c r="L3" s="7" t="str">
        <f t="shared" si="4"/>
        <v>'B2'</v>
      </c>
      <c r="M3" t="str">
        <f t="shared" ref="M3:O3" si="5">IF(OR(D3 = "NULL", D3 = ""),"NULL","'" &amp; YEAR(D3) &amp; "-" &amp; MONTH(D3) &amp; "-" &amp; DAY(D3) &amp; "'")</f>
        <v>'2012-2-3'</v>
      </c>
      <c r="N3" t="str">
        <f t="shared" si="5"/>
        <v>NULL</v>
      </c>
      <c r="O3" t="str">
        <f t="shared" si="5"/>
        <v>NULL</v>
      </c>
      <c r="P3" t="str">
        <f t="shared" ref="P3:Q3" si="6">IF(OR(G3="NULL", G3 = ""),"NULL","'" &amp; G3 &amp; "'")</f>
        <v>'1'</v>
      </c>
      <c r="Q3" t="str">
        <f t="shared" si="6"/>
        <v>'ABC'</v>
      </c>
      <c r="R3" t="str">
        <f t="shared" si="7"/>
        <v>INSERT INTO assignments VALUES('1', 'B-2', 'B2', '2012-2-3', NULL, NULL, '1', 'ABC');</v>
      </c>
    </row>
    <row r="4">
      <c r="A4" s="2">
        <f t="shared" si="8"/>
        <v>2</v>
      </c>
      <c r="B4" s="1" t="s">
        <v>608</v>
      </c>
      <c r="C4" s="1" t="s">
        <v>609</v>
      </c>
      <c r="D4" s="9">
        <v>40943.0</v>
      </c>
      <c r="E4" s="1" t="s">
        <v>17</v>
      </c>
      <c r="F4" s="1" t="s">
        <v>17</v>
      </c>
      <c r="G4" s="1">
        <f t="shared" si="9"/>
        <v>2</v>
      </c>
      <c r="H4" s="1" t="s">
        <v>100</v>
      </c>
      <c r="I4" s="7"/>
      <c r="J4" s="7" t="str">
        <f t="shared" ref="J4:L4" si="10">IF(OR(A4="NULL", A4 = ""),"NULL","'" &amp; A4 &amp; "'")</f>
        <v>'2'</v>
      </c>
      <c r="K4" s="7" t="str">
        <f t="shared" si="10"/>
        <v>'B-3'</v>
      </c>
      <c r="L4" s="7" t="str">
        <f t="shared" si="10"/>
        <v>'B3'</v>
      </c>
      <c r="M4" t="str">
        <f t="shared" ref="M4:O4" si="11">IF(OR(D4 = "NULL", D4 = ""),"NULL","'" &amp; YEAR(D4) &amp; "-" &amp; MONTH(D4) &amp; "-" &amp; DAY(D4) &amp; "'")</f>
        <v>'2012-2-4'</v>
      </c>
      <c r="N4" t="str">
        <f t="shared" si="11"/>
        <v>NULL</v>
      </c>
      <c r="O4" t="str">
        <f t="shared" si="11"/>
        <v>NULL</v>
      </c>
      <c r="P4" t="str">
        <f t="shared" ref="P4:Q4" si="12">IF(OR(G4="NULL", G4 = ""),"NULL","'" &amp; G4 &amp; "'")</f>
        <v>'2'</v>
      </c>
      <c r="Q4" t="str">
        <f t="shared" si="12"/>
        <v>'ABC'</v>
      </c>
      <c r="R4" t="str">
        <f t="shared" si="7"/>
        <v>INSERT INTO assignments VALUES('2', 'B-3', 'B3', '2012-2-4', NULL, NULL, '2', 'ABC');</v>
      </c>
    </row>
    <row r="5">
      <c r="A5" s="2">
        <f t="shared" si="8"/>
        <v>3</v>
      </c>
      <c r="B5" s="1" t="s">
        <v>614</v>
      </c>
      <c r="C5" s="1" t="s">
        <v>615</v>
      </c>
      <c r="D5" s="9">
        <v>40944.0</v>
      </c>
      <c r="E5" s="1" t="s">
        <v>17</v>
      </c>
      <c r="F5" s="1" t="s">
        <v>17</v>
      </c>
      <c r="G5" s="1">
        <f t="shared" si="9"/>
        <v>3</v>
      </c>
      <c r="H5" s="1" t="s">
        <v>100</v>
      </c>
      <c r="I5" s="7"/>
      <c r="J5" s="7" t="str">
        <f t="shared" ref="J5:L5" si="13">IF(OR(A5="NULL", A5 = ""),"NULL","'" &amp; A5 &amp; "'")</f>
        <v>'3'</v>
      </c>
      <c r="K5" s="7" t="str">
        <f t="shared" si="13"/>
        <v>'B-4'</v>
      </c>
      <c r="L5" s="7" t="str">
        <f t="shared" si="13"/>
        <v>'B4'</v>
      </c>
      <c r="M5" t="str">
        <f t="shared" ref="M5:O5" si="14">IF(OR(D5 = "NULL", D5 = ""),"NULL","'" &amp; YEAR(D5) &amp; "-" &amp; MONTH(D5) &amp; "-" &amp; DAY(D5) &amp; "'")</f>
        <v>'2012-2-5'</v>
      </c>
      <c r="N5" t="str">
        <f t="shared" si="14"/>
        <v>NULL</v>
      </c>
      <c r="O5" t="str">
        <f t="shared" si="14"/>
        <v>NULL</v>
      </c>
      <c r="P5" t="str">
        <f t="shared" ref="P5:Q5" si="15">IF(OR(G5="NULL", G5 = ""),"NULL","'" &amp; G5 &amp; "'")</f>
        <v>'3'</v>
      </c>
      <c r="Q5" t="str">
        <f t="shared" si="15"/>
        <v>'ABC'</v>
      </c>
      <c r="R5" t="str">
        <f t="shared" si="7"/>
        <v>INSERT INTO assignments VALUES('3', 'B-4', 'B4', '2012-2-5', NULL, NULL, '3', 'ABC');</v>
      </c>
    </row>
    <row r="6">
      <c r="A6" s="2">
        <f t="shared" si="8"/>
        <v>4</v>
      </c>
      <c r="B6" s="1" t="s">
        <v>620</v>
      </c>
      <c r="C6" s="1" t="s">
        <v>621</v>
      </c>
      <c r="D6" s="9">
        <v>40945.0</v>
      </c>
      <c r="E6" s="1" t="s">
        <v>17</v>
      </c>
      <c r="F6" s="1" t="s">
        <v>17</v>
      </c>
      <c r="G6" s="1">
        <f t="shared" si="9"/>
        <v>4</v>
      </c>
      <c r="H6" s="1" t="s">
        <v>100</v>
      </c>
      <c r="I6" s="7"/>
      <c r="J6" s="7" t="str">
        <f t="shared" ref="J6:L6" si="16">IF(OR(A6="NULL", A6 = ""),"NULL","'" &amp; A6 &amp; "'")</f>
        <v>'4'</v>
      </c>
      <c r="K6" s="7" t="str">
        <f t="shared" si="16"/>
        <v>'B-5'</v>
      </c>
      <c r="L6" s="7" t="str">
        <f t="shared" si="16"/>
        <v>'B5'</v>
      </c>
      <c r="M6" t="str">
        <f t="shared" ref="M6:O6" si="17">IF(OR(D6 = "NULL", D6 = ""),"NULL","'" &amp; YEAR(D6) &amp; "-" &amp; MONTH(D6) &amp; "-" &amp; DAY(D6) &amp; "'")</f>
        <v>'2012-2-6'</v>
      </c>
      <c r="N6" t="str">
        <f t="shared" si="17"/>
        <v>NULL</v>
      </c>
      <c r="O6" t="str">
        <f t="shared" si="17"/>
        <v>NULL</v>
      </c>
      <c r="P6" t="str">
        <f t="shared" ref="P6:Q6" si="18">IF(OR(G6="NULL", G6 = ""),"NULL","'" &amp; G6 &amp; "'")</f>
        <v>'4'</v>
      </c>
      <c r="Q6" t="str">
        <f t="shared" si="18"/>
        <v>'ABC'</v>
      </c>
      <c r="R6" t="str">
        <f t="shared" si="7"/>
        <v>INSERT INTO assignments VALUES('4', 'B-5', 'B5', '2012-2-6', NULL, NULL, '4', 'ABC');</v>
      </c>
    </row>
    <row r="7">
      <c r="A7" s="2">
        <f t="shared" si="8"/>
        <v>5</v>
      </c>
      <c r="B7" s="1" t="s">
        <v>626</v>
      </c>
      <c r="C7" s="1" t="s">
        <v>628</v>
      </c>
      <c r="D7" s="9">
        <v>40946.0</v>
      </c>
      <c r="E7" s="1" t="s">
        <v>17</v>
      </c>
      <c r="F7" s="1" t="s">
        <v>17</v>
      </c>
      <c r="G7" s="1">
        <f t="shared" si="9"/>
        <v>5</v>
      </c>
      <c r="H7" s="1" t="s">
        <v>100</v>
      </c>
      <c r="I7" s="7"/>
      <c r="J7" s="7" t="str">
        <f t="shared" ref="J7:L7" si="19">IF(OR(A7="NULL", A7 = ""),"NULL","'" &amp; A7 &amp; "'")</f>
        <v>'5'</v>
      </c>
      <c r="K7" s="7" t="str">
        <f t="shared" si="19"/>
        <v>'B-6'</v>
      </c>
      <c r="L7" s="7" t="str">
        <f t="shared" si="19"/>
        <v>'B6'</v>
      </c>
      <c r="M7" t="str">
        <f t="shared" ref="M7:O7" si="20">IF(OR(D7 = "NULL", D7 = ""),"NULL","'" &amp; YEAR(D7) &amp; "-" &amp; MONTH(D7) &amp; "-" &amp; DAY(D7) &amp; "'")</f>
        <v>'2012-2-7'</v>
      </c>
      <c r="N7" t="str">
        <f t="shared" si="20"/>
        <v>NULL</v>
      </c>
      <c r="O7" t="str">
        <f t="shared" si="20"/>
        <v>NULL</v>
      </c>
      <c r="P7" t="str">
        <f t="shared" ref="P7:Q7" si="21">IF(OR(G7="NULL", G7 = ""),"NULL","'" &amp; G7 &amp; "'")</f>
        <v>'5'</v>
      </c>
      <c r="Q7" t="str">
        <f t="shared" si="21"/>
        <v>'ABC'</v>
      </c>
      <c r="R7" t="str">
        <f t="shared" si="7"/>
        <v>INSERT INTO assignments VALUES('5', 'B-6', 'B6', '2012-2-7', NULL, NULL, '5', 'ABC');</v>
      </c>
    </row>
    <row r="8">
      <c r="A8" s="2">
        <f t="shared" si="8"/>
        <v>6</v>
      </c>
      <c r="B8" s="1" t="s">
        <v>634</v>
      </c>
      <c r="C8" s="1" t="s">
        <v>635</v>
      </c>
      <c r="D8" s="9">
        <v>40947.0</v>
      </c>
      <c r="E8" s="1" t="s">
        <v>17</v>
      </c>
      <c r="F8" s="1" t="s">
        <v>17</v>
      </c>
      <c r="G8" s="1">
        <f t="shared" si="9"/>
        <v>6</v>
      </c>
      <c r="H8" s="1" t="s">
        <v>100</v>
      </c>
      <c r="I8" s="7"/>
      <c r="J8" s="7" t="str">
        <f t="shared" ref="J8:L8" si="22">IF(OR(A8="NULL", A8 = ""),"NULL","'" &amp; A8 &amp; "'")</f>
        <v>'6'</v>
      </c>
      <c r="K8" s="7" t="str">
        <f t="shared" si="22"/>
        <v>'B-7'</v>
      </c>
      <c r="L8" s="7" t="str">
        <f t="shared" si="22"/>
        <v>'B7'</v>
      </c>
      <c r="M8" t="str">
        <f t="shared" ref="M8:O8" si="23">IF(OR(D8 = "NULL", D8 = ""),"NULL","'" &amp; YEAR(D8) &amp; "-" &amp; MONTH(D8) &amp; "-" &amp; DAY(D8) &amp; "'")</f>
        <v>'2012-2-8'</v>
      </c>
      <c r="N8" t="str">
        <f t="shared" si="23"/>
        <v>NULL</v>
      </c>
      <c r="O8" t="str">
        <f t="shared" si="23"/>
        <v>NULL</v>
      </c>
      <c r="P8" t="str">
        <f t="shared" ref="P8:Q8" si="24">IF(OR(G8="NULL", G8 = ""),"NULL","'" &amp; G8 &amp; "'")</f>
        <v>'6'</v>
      </c>
      <c r="Q8" t="str">
        <f t="shared" si="24"/>
        <v>'ABC'</v>
      </c>
      <c r="R8" t="str">
        <f t="shared" si="7"/>
        <v>INSERT INTO assignments VALUES('6', 'B-7', 'B7', '2012-2-8', NULL, NULL, '6', 'ABC');</v>
      </c>
    </row>
    <row r="9">
      <c r="A9" s="2">
        <f t="shared" si="8"/>
        <v>7</v>
      </c>
      <c r="B9" s="1" t="s">
        <v>640</v>
      </c>
      <c r="C9" s="1" t="s">
        <v>641</v>
      </c>
      <c r="D9" s="9">
        <v>40948.0</v>
      </c>
      <c r="E9" s="1" t="s">
        <v>17</v>
      </c>
      <c r="F9" s="1" t="s">
        <v>17</v>
      </c>
      <c r="G9" s="1">
        <f t="shared" si="9"/>
        <v>7</v>
      </c>
      <c r="H9" s="1" t="s">
        <v>100</v>
      </c>
      <c r="J9" t="str">
        <f t="shared" ref="J9:L9" si="25">IF(OR(A9="NULL", A9 = ""),"NULL","'" &amp; A9 &amp; "'")</f>
        <v>'7'</v>
      </c>
      <c r="K9" t="str">
        <f t="shared" si="25"/>
        <v>'B-8'</v>
      </c>
      <c r="L9" t="str">
        <f t="shared" si="25"/>
        <v>'B8'</v>
      </c>
      <c r="M9" t="str">
        <f t="shared" ref="M9:O9" si="26">IF(OR(D9 = "NULL", D9 = ""),"NULL","'" &amp; YEAR(D9) &amp; "-" &amp; MONTH(D9) &amp; "-" &amp; DAY(D9) &amp; "'")</f>
        <v>'2012-2-9'</v>
      </c>
      <c r="N9" t="str">
        <f t="shared" si="26"/>
        <v>NULL</v>
      </c>
      <c r="O9" t="str">
        <f t="shared" si="26"/>
        <v>NULL</v>
      </c>
      <c r="P9" t="str">
        <f t="shared" ref="P9:Q9" si="27">IF(OR(G9="NULL", G9 = ""),"NULL","'" &amp; G9 &amp; "'")</f>
        <v>'7'</v>
      </c>
      <c r="Q9" t="str">
        <f t="shared" si="27"/>
        <v>'ABC'</v>
      </c>
      <c r="R9" t="str">
        <f t="shared" si="7"/>
        <v>INSERT INTO assignments VALUES('7', 'B-8', 'B8', '2012-2-9', NULL, NULL, '7', 'ABC');</v>
      </c>
    </row>
    <row r="10">
      <c r="A10">
        <f t="shared" si="8"/>
        <v>8</v>
      </c>
      <c r="B10" s="5" t="s">
        <v>646</v>
      </c>
      <c r="C10" s="5" t="s">
        <v>647</v>
      </c>
      <c r="D10" s="10">
        <v>40949.0</v>
      </c>
      <c r="E10" s="5" t="s">
        <v>17</v>
      </c>
      <c r="F10" s="5" t="s">
        <v>17</v>
      </c>
      <c r="G10" s="5">
        <f t="shared" si="9"/>
        <v>8</v>
      </c>
      <c r="H10" s="5" t="s">
        <v>100</v>
      </c>
      <c r="J10" t="str">
        <f t="shared" ref="J10:L10" si="28">IF(OR(A10="NULL", A10 = ""),"NULL","'" &amp; A10 &amp; "'")</f>
        <v>'8'</v>
      </c>
      <c r="K10" t="str">
        <f t="shared" si="28"/>
        <v>'B-9'</v>
      </c>
      <c r="L10" t="str">
        <f t="shared" si="28"/>
        <v>'B9'</v>
      </c>
      <c r="M10" t="str">
        <f t="shared" ref="M10:O10" si="29">IF(OR(D10 = "NULL", D10 = ""),"NULL","'" &amp; YEAR(D10) &amp; "-" &amp; MONTH(D10) &amp; "-" &amp; DAY(D10) &amp; "'")</f>
        <v>'2012-2-10'</v>
      </c>
      <c r="N10" t="str">
        <f t="shared" si="29"/>
        <v>NULL</v>
      </c>
      <c r="O10" t="str">
        <f t="shared" si="29"/>
        <v>NULL</v>
      </c>
      <c r="P10" t="str">
        <f t="shared" ref="P10:Q10" si="30">IF(OR(G10="NULL", G10 = ""),"NULL","'" &amp; G10 &amp; "'")</f>
        <v>'8'</v>
      </c>
      <c r="Q10" t="str">
        <f t="shared" si="30"/>
        <v>'ABC'</v>
      </c>
      <c r="R10" t="str">
        <f t="shared" si="7"/>
        <v>INSERT INTO assignments VALUES('8', 'B-9', 'B9', '2012-2-10', NULL, NULL, '8', 'ABC');</v>
      </c>
    </row>
    <row r="11">
      <c r="A11">
        <f t="shared" si="8"/>
        <v>9</v>
      </c>
      <c r="B11" s="5" t="s">
        <v>656</v>
      </c>
      <c r="C11" s="5" t="s">
        <v>657</v>
      </c>
      <c r="D11" s="10">
        <v>40950.0</v>
      </c>
      <c r="E11" s="5" t="s">
        <v>17</v>
      </c>
      <c r="F11" s="5" t="s">
        <v>17</v>
      </c>
      <c r="G11" s="5">
        <f t="shared" si="9"/>
        <v>9</v>
      </c>
      <c r="H11" s="5" t="s">
        <v>100</v>
      </c>
      <c r="J11" t="str">
        <f t="shared" ref="J11:L11" si="31">IF(OR(A11="NULL", A11 = ""),"NULL","'" &amp; A11 &amp; "'")</f>
        <v>'9'</v>
      </c>
      <c r="K11" t="str">
        <f t="shared" si="31"/>
        <v>'B-10'</v>
      </c>
      <c r="L11" t="str">
        <f t="shared" si="31"/>
        <v>'B10'</v>
      </c>
      <c r="M11" t="str">
        <f t="shared" ref="M11:O11" si="32">IF(OR(D11 = "NULL", D11 = ""),"NULL","'" &amp; YEAR(D11) &amp; "-" &amp; MONTH(D11) &amp; "-" &amp; DAY(D11) &amp; "'")</f>
        <v>'2012-2-11'</v>
      </c>
      <c r="N11" t="str">
        <f t="shared" si="32"/>
        <v>NULL</v>
      </c>
      <c r="O11" t="str">
        <f t="shared" si="32"/>
        <v>NULL</v>
      </c>
      <c r="P11" t="str">
        <f t="shared" ref="P11:Q11" si="33">IF(OR(G11="NULL", G11 = ""),"NULL","'" &amp; G11 &amp; "'")</f>
        <v>'9'</v>
      </c>
      <c r="Q11" t="str">
        <f t="shared" si="33"/>
        <v>'ABC'</v>
      </c>
      <c r="R11" t="str">
        <f t="shared" si="7"/>
        <v>INSERT INTO assignments VALUES('9', 'B-10', 'B10', '2012-2-11', NULL, NULL, '9', 'ABC');</v>
      </c>
    </row>
    <row r="12">
      <c r="A12">
        <f t="shared" si="8"/>
        <v>10</v>
      </c>
      <c r="B12" s="5" t="s">
        <v>662</v>
      </c>
      <c r="C12" s="5" t="s">
        <v>663</v>
      </c>
      <c r="D12" s="10">
        <v>40951.0</v>
      </c>
      <c r="E12" s="5" t="s">
        <v>17</v>
      </c>
      <c r="F12" s="5" t="s">
        <v>17</v>
      </c>
      <c r="G12" s="5">
        <f t="shared" si="9"/>
        <v>10</v>
      </c>
      <c r="H12" s="5" t="s">
        <v>100</v>
      </c>
      <c r="J12" t="str">
        <f t="shared" ref="J12:L12" si="34">IF(OR(A12="NULL", A12 = ""),"NULL","'" &amp; A12 &amp; "'")</f>
        <v>'10'</v>
      </c>
      <c r="K12" t="str">
        <f t="shared" si="34"/>
        <v>'B-11'</v>
      </c>
      <c r="L12" t="str">
        <f t="shared" si="34"/>
        <v>'B11'</v>
      </c>
      <c r="M12" t="str">
        <f t="shared" ref="M12:O12" si="35">IF(OR(D12 = "NULL", D12 = ""),"NULL","'" &amp; YEAR(D12) &amp; "-" &amp; MONTH(D12) &amp; "-" &amp; DAY(D12) &amp; "'")</f>
        <v>'2012-2-12'</v>
      </c>
      <c r="N12" t="str">
        <f t="shared" si="35"/>
        <v>NULL</v>
      </c>
      <c r="O12" t="str">
        <f t="shared" si="35"/>
        <v>NULL</v>
      </c>
      <c r="P12" t="str">
        <f t="shared" ref="P12:Q12" si="36">IF(OR(G12="NULL", G12 = ""),"NULL","'" &amp; G12 &amp; "'")</f>
        <v>'10'</v>
      </c>
      <c r="Q12" t="str">
        <f t="shared" si="36"/>
        <v>'ABC'</v>
      </c>
      <c r="R12" t="str">
        <f t="shared" si="7"/>
        <v>INSERT INTO assignments VALUES('10', 'B-11', 'B11', '2012-2-12', NULL, NULL, '10', 'ABC');</v>
      </c>
    </row>
    <row r="13">
      <c r="A13">
        <f t="shared" si="8"/>
        <v>11</v>
      </c>
      <c r="B13" s="5" t="s">
        <v>666</v>
      </c>
      <c r="C13" s="5" t="s">
        <v>667</v>
      </c>
      <c r="D13" s="10">
        <v>40952.0</v>
      </c>
      <c r="E13" s="5" t="s">
        <v>17</v>
      </c>
      <c r="F13" s="5" t="s">
        <v>17</v>
      </c>
      <c r="G13" s="5">
        <f t="shared" si="9"/>
        <v>11</v>
      </c>
      <c r="H13" s="5" t="s">
        <v>100</v>
      </c>
      <c r="J13" t="str">
        <f t="shared" ref="J13:L13" si="37">IF(OR(A13="NULL", A13 = ""),"NULL","'" &amp; A13 &amp; "'")</f>
        <v>'11'</v>
      </c>
      <c r="K13" t="str">
        <f t="shared" si="37"/>
        <v>'B-12'</v>
      </c>
      <c r="L13" t="str">
        <f t="shared" si="37"/>
        <v>'B12'</v>
      </c>
      <c r="M13" t="str">
        <f t="shared" ref="M13:O13" si="38">IF(OR(D13 = "NULL", D13 = ""),"NULL","'" &amp; YEAR(D13) &amp; "-" &amp; MONTH(D13) &amp; "-" &amp; DAY(D13) &amp; "'")</f>
        <v>'2012-2-13'</v>
      </c>
      <c r="N13" t="str">
        <f t="shared" si="38"/>
        <v>NULL</v>
      </c>
      <c r="O13" t="str">
        <f t="shared" si="38"/>
        <v>NULL</v>
      </c>
      <c r="P13" t="str">
        <f t="shared" ref="P13:Q13" si="39">IF(OR(G13="NULL", G13 = ""),"NULL","'" &amp; G13 &amp; "'")</f>
        <v>'11'</v>
      </c>
      <c r="Q13" t="str">
        <f t="shared" si="39"/>
        <v>'ABC'</v>
      </c>
      <c r="R13" t="str">
        <f t="shared" si="7"/>
        <v>INSERT INTO assignments VALUES('11', 'B-12', 'B12', '2012-2-13', NULL, NULL, '11', 'ABC');</v>
      </c>
    </row>
    <row r="14">
      <c r="A14">
        <f t="shared" si="8"/>
        <v>12</v>
      </c>
      <c r="B14" s="5" t="s">
        <v>670</v>
      </c>
      <c r="C14" s="5" t="s">
        <v>671</v>
      </c>
      <c r="D14" s="10">
        <v>40953.0</v>
      </c>
      <c r="E14" s="5" t="s">
        <v>17</v>
      </c>
      <c r="F14" s="5" t="s">
        <v>17</v>
      </c>
      <c r="G14" s="5">
        <f t="shared" si="9"/>
        <v>12</v>
      </c>
      <c r="H14" s="5" t="s">
        <v>100</v>
      </c>
      <c r="J14" t="str">
        <f t="shared" ref="J14:L14" si="40">IF(OR(A14="NULL", A14 = ""),"NULL","'" &amp; A14 &amp; "'")</f>
        <v>'12'</v>
      </c>
      <c r="K14" t="str">
        <f t="shared" si="40"/>
        <v>'B-13'</v>
      </c>
      <c r="L14" t="str">
        <f t="shared" si="40"/>
        <v>'B13'</v>
      </c>
      <c r="M14" t="str">
        <f t="shared" ref="M14:O14" si="41">IF(OR(D14 = "NULL", D14 = ""),"NULL","'" &amp; YEAR(D14) &amp; "-" &amp; MONTH(D14) &amp; "-" &amp; DAY(D14) &amp; "'")</f>
        <v>'2012-2-14'</v>
      </c>
      <c r="N14" t="str">
        <f t="shared" si="41"/>
        <v>NULL</v>
      </c>
      <c r="O14" t="str">
        <f t="shared" si="41"/>
        <v>NULL</v>
      </c>
      <c r="P14" t="str">
        <f t="shared" ref="P14:Q14" si="42">IF(OR(G14="NULL", G14 = ""),"NULL","'" &amp; G14 &amp; "'")</f>
        <v>'12'</v>
      </c>
      <c r="Q14" t="str">
        <f t="shared" si="42"/>
        <v>'ABC'</v>
      </c>
      <c r="R14" t="str">
        <f t="shared" si="7"/>
        <v>INSERT INTO assignments VALUES('12', 'B-13', 'B13', '2012-2-14', NULL, NULL, '12', 'ABC');</v>
      </c>
    </row>
    <row r="15">
      <c r="A15">
        <f t="shared" si="8"/>
        <v>13</v>
      </c>
      <c r="B15" s="5" t="s">
        <v>674</v>
      </c>
      <c r="C15" s="5" t="s">
        <v>675</v>
      </c>
      <c r="D15" s="10">
        <v>40954.0</v>
      </c>
      <c r="E15" s="5" t="s">
        <v>17</v>
      </c>
      <c r="F15" s="5" t="s">
        <v>17</v>
      </c>
      <c r="G15" s="5">
        <f t="shared" si="9"/>
        <v>13</v>
      </c>
      <c r="H15" s="5" t="s">
        <v>100</v>
      </c>
      <c r="J15" t="str">
        <f t="shared" ref="J15:L15" si="43">IF(OR(A15="NULL", A15 = ""),"NULL","'" &amp; A15 &amp; "'")</f>
        <v>'13'</v>
      </c>
      <c r="K15" t="str">
        <f t="shared" si="43"/>
        <v>'B-14'</v>
      </c>
      <c r="L15" t="str">
        <f t="shared" si="43"/>
        <v>'B14'</v>
      </c>
      <c r="M15" t="str">
        <f t="shared" ref="M15:O15" si="44">IF(OR(D15 = "NULL", D15 = ""),"NULL","'" &amp; YEAR(D15) &amp; "-" &amp; MONTH(D15) &amp; "-" &amp; DAY(D15) &amp; "'")</f>
        <v>'2012-2-15'</v>
      </c>
      <c r="N15" t="str">
        <f t="shared" si="44"/>
        <v>NULL</v>
      </c>
      <c r="O15" t="str">
        <f t="shared" si="44"/>
        <v>NULL</v>
      </c>
      <c r="P15" t="str">
        <f t="shared" ref="P15:Q15" si="45">IF(OR(G15="NULL", G15 = ""),"NULL","'" &amp; G15 &amp; "'")</f>
        <v>'13'</v>
      </c>
      <c r="Q15" t="str">
        <f t="shared" si="45"/>
        <v>'ABC'</v>
      </c>
      <c r="R15" t="str">
        <f t="shared" si="7"/>
        <v>INSERT INTO assignments VALUES('13', 'B-14', 'B14', '2012-2-15', NULL, NULL, '13', 'ABC');</v>
      </c>
    </row>
    <row r="16">
      <c r="A16">
        <f t="shared" si="8"/>
        <v>14</v>
      </c>
      <c r="B16" s="5" t="s">
        <v>678</v>
      </c>
      <c r="C16" s="5" t="s">
        <v>679</v>
      </c>
      <c r="D16" s="10">
        <v>40955.0</v>
      </c>
      <c r="E16" s="5" t="s">
        <v>17</v>
      </c>
      <c r="F16" s="5" t="s">
        <v>17</v>
      </c>
      <c r="G16" s="5">
        <f t="shared" si="9"/>
        <v>14</v>
      </c>
      <c r="H16" s="5" t="s">
        <v>100</v>
      </c>
      <c r="J16" t="str">
        <f t="shared" ref="J16:L16" si="46">IF(OR(A16="NULL", A16 = ""),"NULL","'" &amp; A16 &amp; "'")</f>
        <v>'14'</v>
      </c>
      <c r="K16" t="str">
        <f t="shared" si="46"/>
        <v>'B-15'</v>
      </c>
      <c r="L16" t="str">
        <f t="shared" si="46"/>
        <v>'B15'</v>
      </c>
      <c r="M16" t="str">
        <f t="shared" ref="M16:O16" si="47">IF(OR(D16 = "NULL", D16 = ""),"NULL","'" &amp; YEAR(D16) &amp; "-" &amp; MONTH(D16) &amp; "-" &amp; DAY(D16) &amp; "'")</f>
        <v>'2012-2-16'</v>
      </c>
      <c r="N16" t="str">
        <f t="shared" si="47"/>
        <v>NULL</v>
      </c>
      <c r="O16" t="str">
        <f t="shared" si="47"/>
        <v>NULL</v>
      </c>
      <c r="P16" t="str">
        <f t="shared" ref="P16:Q16" si="48">IF(OR(G16="NULL", G16 = ""),"NULL","'" &amp; G16 &amp; "'")</f>
        <v>'14'</v>
      </c>
      <c r="Q16" t="str">
        <f t="shared" si="48"/>
        <v>'ABC'</v>
      </c>
      <c r="R16" t="str">
        <f t="shared" si="7"/>
        <v>INSERT INTO assignments VALUES('14', 'B-15', 'B15', '2012-2-16', NULL, NULL, '14', 'ABC');</v>
      </c>
    </row>
    <row r="17">
      <c r="A17">
        <f t="shared" si="8"/>
        <v>15</v>
      </c>
      <c r="B17" s="5" t="s">
        <v>682</v>
      </c>
      <c r="C17" s="5" t="s">
        <v>683</v>
      </c>
      <c r="D17" s="10">
        <v>40956.0</v>
      </c>
      <c r="E17" s="5" t="s">
        <v>17</v>
      </c>
      <c r="F17" s="5" t="s">
        <v>17</v>
      </c>
      <c r="G17" s="5">
        <f t="shared" si="9"/>
        <v>15</v>
      </c>
      <c r="H17" s="5" t="s">
        <v>100</v>
      </c>
      <c r="J17" t="str">
        <f t="shared" ref="J17:L17" si="49">IF(OR(A17="NULL", A17 = ""),"NULL","'" &amp; A17 &amp; "'")</f>
        <v>'15'</v>
      </c>
      <c r="K17" t="str">
        <f t="shared" si="49"/>
        <v>'B-16'</v>
      </c>
      <c r="L17" t="str">
        <f t="shared" si="49"/>
        <v>'B16'</v>
      </c>
      <c r="M17" t="str">
        <f t="shared" ref="M17:O17" si="50">IF(OR(D17 = "NULL", D17 = ""),"NULL","'" &amp; YEAR(D17) &amp; "-" &amp; MONTH(D17) &amp; "-" &amp; DAY(D17) &amp; "'")</f>
        <v>'2012-2-17'</v>
      </c>
      <c r="N17" t="str">
        <f t="shared" si="50"/>
        <v>NULL</v>
      </c>
      <c r="O17" t="str">
        <f t="shared" si="50"/>
        <v>NULL</v>
      </c>
      <c r="P17" t="str">
        <f t="shared" ref="P17:Q17" si="51">IF(OR(G17="NULL", G17 = ""),"NULL","'" &amp; G17 &amp; "'")</f>
        <v>'15'</v>
      </c>
      <c r="Q17" t="str">
        <f t="shared" si="51"/>
        <v>'ABC'</v>
      </c>
      <c r="R17" t="str">
        <f t="shared" si="7"/>
        <v>INSERT INTO assignments VALUES('15', 'B-16', 'B16', '2012-2-17', NULL, NULL, '15', 'ABC');</v>
      </c>
    </row>
    <row r="18">
      <c r="A18">
        <f t="shared" si="8"/>
        <v>16</v>
      </c>
      <c r="B18" s="5" t="s">
        <v>693</v>
      </c>
      <c r="C18" s="5" t="s">
        <v>694</v>
      </c>
      <c r="D18" s="10">
        <v>40957.0</v>
      </c>
      <c r="E18" s="5" t="s">
        <v>17</v>
      </c>
      <c r="F18" s="5" t="s">
        <v>17</v>
      </c>
      <c r="G18" s="5">
        <f t="shared" si="9"/>
        <v>16</v>
      </c>
      <c r="H18" s="5" t="s">
        <v>100</v>
      </c>
      <c r="J18" t="str">
        <f t="shared" ref="J18:L18" si="52">IF(OR(A18="NULL", A18 = ""),"NULL","'" &amp; A18 &amp; "'")</f>
        <v>'16'</v>
      </c>
      <c r="K18" t="str">
        <f t="shared" si="52"/>
        <v>'B-17'</v>
      </c>
      <c r="L18" t="str">
        <f t="shared" si="52"/>
        <v>'B17'</v>
      </c>
      <c r="M18" t="str">
        <f t="shared" ref="M18:O18" si="53">IF(OR(D18 = "NULL", D18 = ""),"NULL","'" &amp; YEAR(D18) &amp; "-" &amp; MONTH(D18) &amp; "-" &amp; DAY(D18) &amp; "'")</f>
        <v>'2012-2-18'</v>
      </c>
      <c r="N18" t="str">
        <f t="shared" si="53"/>
        <v>NULL</v>
      </c>
      <c r="O18" t="str">
        <f t="shared" si="53"/>
        <v>NULL</v>
      </c>
      <c r="P18" t="str">
        <f t="shared" ref="P18:Q18" si="54">IF(OR(G18="NULL", G18 = ""),"NULL","'" &amp; G18 &amp; "'")</f>
        <v>'16'</v>
      </c>
      <c r="Q18" t="str">
        <f t="shared" si="54"/>
        <v>'ABC'</v>
      </c>
      <c r="R18" t="str">
        <f t="shared" si="7"/>
        <v>INSERT INTO assignments VALUES('16', 'B-17', 'B17', '2012-2-18', NULL, NULL, '16', 'ABC');</v>
      </c>
    </row>
    <row r="19">
      <c r="A19">
        <f t="shared" si="8"/>
        <v>17</v>
      </c>
      <c r="B19" s="5" t="s">
        <v>697</v>
      </c>
      <c r="C19" s="5" t="s">
        <v>698</v>
      </c>
      <c r="D19" s="10">
        <v>40958.0</v>
      </c>
      <c r="E19" s="5" t="s">
        <v>17</v>
      </c>
      <c r="F19" s="5" t="s">
        <v>17</v>
      </c>
      <c r="G19" s="5">
        <f t="shared" si="9"/>
        <v>17</v>
      </c>
      <c r="H19" s="5" t="s">
        <v>100</v>
      </c>
      <c r="J19" t="str">
        <f t="shared" ref="J19:L19" si="55">IF(OR(A19="NULL", A19 = ""),"NULL","'" &amp; A19 &amp; "'")</f>
        <v>'17'</v>
      </c>
      <c r="K19" t="str">
        <f t="shared" si="55"/>
        <v>'B-18'</v>
      </c>
      <c r="L19" t="str">
        <f t="shared" si="55"/>
        <v>'B18'</v>
      </c>
      <c r="M19" t="str">
        <f t="shared" ref="M19:O19" si="56">IF(OR(D19 = "NULL", D19 = ""),"NULL","'" &amp; YEAR(D19) &amp; "-" &amp; MONTH(D19) &amp; "-" &amp; DAY(D19) &amp; "'")</f>
        <v>'2012-2-19'</v>
      </c>
      <c r="N19" t="str">
        <f t="shared" si="56"/>
        <v>NULL</v>
      </c>
      <c r="O19" t="str">
        <f t="shared" si="56"/>
        <v>NULL</v>
      </c>
      <c r="P19" t="str">
        <f t="shared" ref="P19:Q19" si="57">IF(OR(G19="NULL", G19 = ""),"NULL","'" &amp; G19 &amp; "'")</f>
        <v>'17'</v>
      </c>
      <c r="Q19" t="str">
        <f t="shared" si="57"/>
        <v>'ABC'</v>
      </c>
      <c r="R19" t="str">
        <f t="shared" si="7"/>
        <v>INSERT INTO assignments VALUES('17', 'B-18', 'B18', '2012-2-19', NULL, NULL, '17', 'ABC');</v>
      </c>
    </row>
    <row r="20">
      <c r="A20">
        <f t="shared" si="8"/>
        <v>18</v>
      </c>
      <c r="B20" s="5" t="s">
        <v>701</v>
      </c>
      <c r="C20" s="5" t="s">
        <v>702</v>
      </c>
      <c r="D20" s="10">
        <v>40959.0</v>
      </c>
      <c r="E20" s="5" t="s">
        <v>17</v>
      </c>
      <c r="F20" s="5" t="s">
        <v>17</v>
      </c>
      <c r="G20" s="5">
        <f t="shared" si="9"/>
        <v>18</v>
      </c>
      <c r="H20" s="5" t="s">
        <v>100</v>
      </c>
      <c r="J20" t="str">
        <f t="shared" ref="J20:L20" si="58">IF(OR(A20="NULL", A20 = ""),"NULL","'" &amp; A20 &amp; "'")</f>
        <v>'18'</v>
      </c>
      <c r="K20" t="str">
        <f t="shared" si="58"/>
        <v>'B-19'</v>
      </c>
      <c r="L20" t="str">
        <f t="shared" si="58"/>
        <v>'B19'</v>
      </c>
      <c r="M20" t="str">
        <f t="shared" ref="M20:O20" si="59">IF(OR(D20 = "NULL", D20 = ""),"NULL","'" &amp; YEAR(D20) &amp; "-" &amp; MONTH(D20) &amp; "-" &amp; DAY(D20) &amp; "'")</f>
        <v>'2012-2-20'</v>
      </c>
      <c r="N20" t="str">
        <f t="shared" si="59"/>
        <v>NULL</v>
      </c>
      <c r="O20" t="str">
        <f t="shared" si="59"/>
        <v>NULL</v>
      </c>
      <c r="P20" t="str">
        <f t="shared" ref="P20:Q20" si="60">IF(OR(G20="NULL", G20 = ""),"NULL","'" &amp; G20 &amp; "'")</f>
        <v>'18'</v>
      </c>
      <c r="Q20" t="str">
        <f t="shared" si="60"/>
        <v>'ABC'</v>
      </c>
      <c r="R20" t="str">
        <f t="shared" si="7"/>
        <v>INSERT INTO assignments VALUES('18', 'B-19', 'B19', '2012-2-20', NULL, NULL, '18', 'ABC');</v>
      </c>
    </row>
    <row r="21">
      <c r="A21">
        <f t="shared" si="8"/>
        <v>19</v>
      </c>
      <c r="B21" s="5" t="s">
        <v>707</v>
      </c>
      <c r="C21" s="5" t="s">
        <v>708</v>
      </c>
      <c r="D21" s="10">
        <v>40960.0</v>
      </c>
      <c r="E21" s="5" t="s">
        <v>17</v>
      </c>
      <c r="F21" s="5" t="s">
        <v>17</v>
      </c>
      <c r="G21" s="5">
        <f t="shared" si="9"/>
        <v>19</v>
      </c>
      <c r="H21" s="5" t="s">
        <v>100</v>
      </c>
      <c r="J21" t="str">
        <f t="shared" ref="J21:L21" si="61">IF(OR(A21="NULL", A21 = ""),"NULL","'" &amp; A21 &amp; "'")</f>
        <v>'19'</v>
      </c>
      <c r="K21" t="str">
        <f t="shared" si="61"/>
        <v>'B-20'</v>
      </c>
      <c r="L21" t="str">
        <f t="shared" si="61"/>
        <v>'B20'</v>
      </c>
      <c r="M21" t="str">
        <f t="shared" ref="M21:O21" si="62">IF(OR(D21 = "NULL", D21 = ""),"NULL","'" &amp; YEAR(D21) &amp; "-" &amp; MONTH(D21) &amp; "-" &amp; DAY(D21) &amp; "'")</f>
        <v>'2012-2-21'</v>
      </c>
      <c r="N21" t="str">
        <f t="shared" si="62"/>
        <v>NULL</v>
      </c>
      <c r="O21" t="str">
        <f t="shared" si="62"/>
        <v>NULL</v>
      </c>
      <c r="P21" t="str">
        <f t="shared" ref="P21:Q21" si="63">IF(OR(G21="NULL", G21 = ""),"NULL","'" &amp; G21 &amp; "'")</f>
        <v>'19'</v>
      </c>
      <c r="Q21" t="str">
        <f t="shared" si="63"/>
        <v>'ABC'</v>
      </c>
      <c r="R21" t="str">
        <f t="shared" si="7"/>
        <v>INSERT INTO assignments VALUES('19', 'B-20', 'B20', '2012-2-21', NULL, NULL, '19', 'ABC');</v>
      </c>
    </row>
    <row r="22">
      <c r="A22">
        <f t="shared" si="8"/>
        <v>20</v>
      </c>
      <c r="B22" s="5" t="s">
        <v>711</v>
      </c>
      <c r="C22" s="5" t="s">
        <v>712</v>
      </c>
      <c r="D22" s="10">
        <v>40961.0</v>
      </c>
      <c r="E22" s="5" t="s">
        <v>17</v>
      </c>
      <c r="F22" s="5" t="s">
        <v>17</v>
      </c>
      <c r="G22" s="5">
        <f t="shared" si="9"/>
        <v>20</v>
      </c>
      <c r="H22" s="5" t="s">
        <v>100</v>
      </c>
      <c r="J22" t="str">
        <f t="shared" ref="J22:L22" si="64">IF(OR(A22="NULL", A22 = ""),"NULL","'" &amp; A22 &amp; "'")</f>
        <v>'20'</v>
      </c>
      <c r="K22" t="str">
        <f t="shared" si="64"/>
        <v>'B-21'</v>
      </c>
      <c r="L22" t="str">
        <f t="shared" si="64"/>
        <v>'B21'</v>
      </c>
      <c r="M22" t="str">
        <f t="shared" ref="M22:O22" si="65">IF(OR(D22 = "NULL", D22 = ""),"NULL","'" &amp; YEAR(D22) &amp; "-" &amp; MONTH(D22) &amp; "-" &amp; DAY(D22) &amp; "'")</f>
        <v>'2012-2-22'</v>
      </c>
      <c r="N22" t="str">
        <f t="shared" si="65"/>
        <v>NULL</v>
      </c>
      <c r="O22" t="str">
        <f t="shared" si="65"/>
        <v>NULL</v>
      </c>
      <c r="P22" t="str">
        <f t="shared" ref="P22:Q22" si="66">IF(OR(G22="NULL", G22 = ""),"NULL","'" &amp; G22 &amp; "'")</f>
        <v>'20'</v>
      </c>
      <c r="Q22" t="str">
        <f t="shared" si="66"/>
        <v>'ABC'</v>
      </c>
      <c r="R22" t="str">
        <f t="shared" si="7"/>
        <v>INSERT INTO assignments VALUES('20', 'B-21', 'B21', '2012-2-22', NULL, NULL, '20', 'ABC');</v>
      </c>
    </row>
    <row r="23">
      <c r="A23">
        <f t="shared" si="8"/>
        <v>21</v>
      </c>
      <c r="B23" s="5" t="s">
        <v>717</v>
      </c>
      <c r="C23" s="5" t="s">
        <v>718</v>
      </c>
      <c r="D23" s="10">
        <v>40962.0</v>
      </c>
      <c r="E23" s="5" t="s">
        <v>17</v>
      </c>
      <c r="F23" s="5" t="s">
        <v>17</v>
      </c>
      <c r="G23" s="5">
        <f t="shared" si="9"/>
        <v>21</v>
      </c>
      <c r="H23" s="5" t="s">
        <v>100</v>
      </c>
      <c r="J23" t="str">
        <f t="shared" ref="J23:L23" si="67">IF(OR(A23="NULL", A23 = ""),"NULL","'" &amp; A23 &amp; "'")</f>
        <v>'21'</v>
      </c>
      <c r="K23" t="str">
        <f t="shared" si="67"/>
        <v>'B-22'</v>
      </c>
      <c r="L23" t="str">
        <f t="shared" si="67"/>
        <v>'B22'</v>
      </c>
      <c r="M23" t="str">
        <f t="shared" ref="M23:O23" si="68">IF(OR(D23 = "NULL", D23 = ""),"NULL","'" &amp; YEAR(D23) &amp; "-" &amp; MONTH(D23) &amp; "-" &amp; DAY(D23) &amp; "'")</f>
        <v>'2012-2-23'</v>
      </c>
      <c r="N23" t="str">
        <f t="shared" si="68"/>
        <v>NULL</v>
      </c>
      <c r="O23" t="str">
        <f t="shared" si="68"/>
        <v>NULL</v>
      </c>
      <c r="P23" t="str">
        <f t="shared" ref="P23:Q23" si="69">IF(OR(G23="NULL", G23 = ""),"NULL","'" &amp; G23 &amp; "'")</f>
        <v>'21'</v>
      </c>
      <c r="Q23" t="str">
        <f t="shared" si="69"/>
        <v>'ABC'</v>
      </c>
      <c r="R23" t="str">
        <f t="shared" si="7"/>
        <v>INSERT INTO assignments VALUES('21', 'B-22', 'B22', '2012-2-23', NULL, NULL, '21', 'ABC');</v>
      </c>
    </row>
    <row r="24">
      <c r="A24">
        <f t="shared" si="8"/>
        <v>22</v>
      </c>
      <c r="B24" s="5" t="s">
        <v>723</v>
      </c>
      <c r="C24" s="5" t="s">
        <v>724</v>
      </c>
      <c r="D24" s="10">
        <v>40963.0</v>
      </c>
      <c r="E24" s="5" t="s">
        <v>17</v>
      </c>
      <c r="F24" s="5" t="s">
        <v>17</v>
      </c>
      <c r="G24" s="5">
        <f t="shared" si="9"/>
        <v>22</v>
      </c>
      <c r="H24" s="5" t="s">
        <v>100</v>
      </c>
      <c r="J24" t="str">
        <f t="shared" ref="J24:L24" si="70">IF(OR(A24="NULL", A24 = ""),"NULL","'" &amp; A24 &amp; "'")</f>
        <v>'22'</v>
      </c>
      <c r="K24" t="str">
        <f t="shared" si="70"/>
        <v>'B-23'</v>
      </c>
      <c r="L24" t="str">
        <f t="shared" si="70"/>
        <v>'B23'</v>
      </c>
      <c r="M24" t="str">
        <f t="shared" ref="M24:O24" si="71">IF(OR(D24 = "NULL", D24 = ""),"NULL","'" &amp; YEAR(D24) &amp; "-" &amp; MONTH(D24) &amp; "-" &amp; DAY(D24) &amp; "'")</f>
        <v>'2012-2-24'</v>
      </c>
      <c r="N24" t="str">
        <f t="shared" si="71"/>
        <v>NULL</v>
      </c>
      <c r="O24" t="str">
        <f t="shared" si="71"/>
        <v>NULL</v>
      </c>
      <c r="P24" t="str">
        <f t="shared" ref="P24:Q24" si="72">IF(OR(G24="NULL", G24 = ""),"NULL","'" &amp; G24 &amp; "'")</f>
        <v>'22'</v>
      </c>
      <c r="Q24" t="str">
        <f t="shared" si="72"/>
        <v>'ABC'</v>
      </c>
      <c r="R24" t="str">
        <f t="shared" si="7"/>
        <v>INSERT INTO assignments VALUES('22', 'B-23', 'B23', '2012-2-24', NULL, NULL, '22', 'ABC');</v>
      </c>
    </row>
    <row r="25">
      <c r="A25">
        <f t="shared" si="8"/>
        <v>23</v>
      </c>
      <c r="B25" s="5" t="s">
        <v>729</v>
      </c>
      <c r="C25" s="5" t="s">
        <v>730</v>
      </c>
      <c r="D25" s="10">
        <v>40964.0</v>
      </c>
      <c r="E25" s="5" t="s">
        <v>17</v>
      </c>
      <c r="F25" s="5" t="s">
        <v>17</v>
      </c>
      <c r="G25" s="5">
        <f t="shared" si="9"/>
        <v>23</v>
      </c>
      <c r="H25" s="5" t="s">
        <v>100</v>
      </c>
      <c r="J25" t="str">
        <f t="shared" ref="J25:L25" si="73">IF(OR(A25="NULL", A25 = ""),"NULL","'" &amp; A25 &amp; "'")</f>
        <v>'23'</v>
      </c>
      <c r="K25" t="str">
        <f t="shared" si="73"/>
        <v>'B-24'</v>
      </c>
      <c r="L25" t="str">
        <f t="shared" si="73"/>
        <v>'B24'</v>
      </c>
      <c r="M25" t="str">
        <f t="shared" ref="M25:O25" si="74">IF(OR(D25 = "NULL", D25 = ""),"NULL","'" &amp; YEAR(D25) &amp; "-" &amp; MONTH(D25) &amp; "-" &amp; DAY(D25) &amp; "'")</f>
        <v>'2012-2-25'</v>
      </c>
      <c r="N25" t="str">
        <f t="shared" si="74"/>
        <v>NULL</v>
      </c>
      <c r="O25" t="str">
        <f t="shared" si="74"/>
        <v>NULL</v>
      </c>
      <c r="P25" t="str">
        <f t="shared" ref="P25:Q25" si="75">IF(OR(G25="NULL", G25 = ""),"NULL","'" &amp; G25 &amp; "'")</f>
        <v>'23'</v>
      </c>
      <c r="Q25" t="str">
        <f t="shared" si="75"/>
        <v>'ABC'</v>
      </c>
      <c r="R25" t="str">
        <f t="shared" si="7"/>
        <v>INSERT INTO assignments VALUES('23', 'B-24', 'B24', '2012-2-25', NULL, NULL, '23', 'ABC');</v>
      </c>
    </row>
    <row r="26">
      <c r="A26">
        <f t="shared" si="8"/>
        <v>24</v>
      </c>
      <c r="B26" s="5" t="s">
        <v>735</v>
      </c>
      <c r="C26" s="5" t="s">
        <v>736</v>
      </c>
      <c r="D26" s="10">
        <v>40965.0</v>
      </c>
      <c r="E26" s="5" t="s">
        <v>17</v>
      </c>
      <c r="F26" s="5" t="s">
        <v>17</v>
      </c>
      <c r="G26" s="5">
        <f t="shared" si="9"/>
        <v>24</v>
      </c>
      <c r="H26" s="5" t="s">
        <v>100</v>
      </c>
      <c r="J26" t="str">
        <f t="shared" ref="J26:L26" si="76">IF(OR(A26="NULL", A26 = ""),"NULL","'" &amp; A26 &amp; "'")</f>
        <v>'24'</v>
      </c>
      <c r="K26" t="str">
        <f t="shared" si="76"/>
        <v>'B-25'</v>
      </c>
      <c r="L26" t="str">
        <f t="shared" si="76"/>
        <v>'B25'</v>
      </c>
      <c r="M26" t="str">
        <f t="shared" ref="M26:O26" si="77">IF(OR(D26 = "NULL", D26 = ""),"NULL","'" &amp; YEAR(D26) &amp; "-" &amp; MONTH(D26) &amp; "-" &amp; DAY(D26) &amp; "'")</f>
        <v>'2012-2-26'</v>
      </c>
      <c r="N26" t="str">
        <f t="shared" si="77"/>
        <v>NULL</v>
      </c>
      <c r="O26" t="str">
        <f t="shared" si="77"/>
        <v>NULL</v>
      </c>
      <c r="P26" t="str">
        <f t="shared" ref="P26:Q26" si="78">IF(OR(G26="NULL", G26 = ""),"NULL","'" &amp; G26 &amp; "'")</f>
        <v>'24'</v>
      </c>
      <c r="Q26" t="str">
        <f t="shared" si="78"/>
        <v>'ABC'</v>
      </c>
      <c r="R26" t="str">
        <f t="shared" si="7"/>
        <v>INSERT INTO assignments VALUES('24', 'B-25', 'B25', '2012-2-26', NULL, NULL, '24', 'ABC');</v>
      </c>
    </row>
    <row r="27">
      <c r="A27">
        <f t="shared" si="8"/>
        <v>25</v>
      </c>
      <c r="B27" s="5" t="s">
        <v>741</v>
      </c>
      <c r="C27" s="5" t="s">
        <v>742</v>
      </c>
      <c r="D27" s="10">
        <v>40966.0</v>
      </c>
      <c r="E27" s="5" t="s">
        <v>17</v>
      </c>
      <c r="F27" s="5" t="s">
        <v>17</v>
      </c>
      <c r="G27" s="5">
        <f t="shared" si="9"/>
        <v>25</v>
      </c>
      <c r="H27" s="5" t="s">
        <v>100</v>
      </c>
      <c r="J27" t="str">
        <f t="shared" ref="J27:L27" si="79">IF(OR(A27="NULL", A27 = ""),"NULL","'" &amp; A27 &amp; "'")</f>
        <v>'25'</v>
      </c>
      <c r="K27" t="str">
        <f t="shared" si="79"/>
        <v>'B-26'</v>
      </c>
      <c r="L27" t="str">
        <f t="shared" si="79"/>
        <v>'B26'</v>
      </c>
      <c r="M27" t="str">
        <f t="shared" ref="M27:O27" si="80">IF(OR(D27 = "NULL", D27 = ""),"NULL","'" &amp; YEAR(D27) &amp; "-" &amp; MONTH(D27) &amp; "-" &amp; DAY(D27) &amp; "'")</f>
        <v>'2012-2-27'</v>
      </c>
      <c r="N27" t="str">
        <f t="shared" si="80"/>
        <v>NULL</v>
      </c>
      <c r="O27" t="str">
        <f t="shared" si="80"/>
        <v>NULL</v>
      </c>
      <c r="P27" t="str">
        <f t="shared" ref="P27:Q27" si="81">IF(OR(G27="NULL", G27 = ""),"NULL","'" &amp; G27 &amp; "'")</f>
        <v>'25'</v>
      </c>
      <c r="Q27" t="str">
        <f t="shared" si="81"/>
        <v>'ABC'</v>
      </c>
      <c r="R27" t="str">
        <f t="shared" si="7"/>
        <v>INSERT INTO assignments VALUES('25', 'B-26', 'B26', '2012-2-27', NULL, NULL, '25', 'ABC');</v>
      </c>
    </row>
    <row r="28">
      <c r="A28">
        <f t="shared" si="8"/>
        <v>26</v>
      </c>
      <c r="B28" s="5" t="s">
        <v>747</v>
      </c>
      <c r="C28" s="5" t="s">
        <v>748</v>
      </c>
      <c r="D28" s="10">
        <v>40967.0</v>
      </c>
      <c r="E28" s="5" t="s">
        <v>17</v>
      </c>
      <c r="F28" s="5" t="s">
        <v>17</v>
      </c>
      <c r="G28" s="5">
        <f t="shared" si="9"/>
        <v>26</v>
      </c>
      <c r="H28" s="5" t="s">
        <v>100</v>
      </c>
      <c r="J28" t="str">
        <f t="shared" ref="J28:L28" si="82">IF(OR(A28="NULL", A28 = ""),"NULL","'" &amp; A28 &amp; "'")</f>
        <v>'26'</v>
      </c>
      <c r="K28" t="str">
        <f t="shared" si="82"/>
        <v>'B-27'</v>
      </c>
      <c r="L28" t="str">
        <f t="shared" si="82"/>
        <v>'B27'</v>
      </c>
      <c r="M28" t="str">
        <f t="shared" ref="M28:O28" si="83">IF(OR(D28 = "NULL", D28 = ""),"NULL","'" &amp; YEAR(D28) &amp; "-" &amp; MONTH(D28) &amp; "-" &amp; DAY(D28) &amp; "'")</f>
        <v>'2012-2-28'</v>
      </c>
      <c r="N28" t="str">
        <f t="shared" si="83"/>
        <v>NULL</v>
      </c>
      <c r="O28" t="str">
        <f t="shared" si="83"/>
        <v>NULL</v>
      </c>
      <c r="P28" t="str">
        <f t="shared" ref="P28:Q28" si="84">IF(OR(G28="NULL", G28 = ""),"NULL","'" &amp; G28 &amp; "'")</f>
        <v>'26'</v>
      </c>
      <c r="Q28" t="str">
        <f t="shared" si="84"/>
        <v>'ABC'</v>
      </c>
      <c r="R28" t="str">
        <f t="shared" si="7"/>
        <v>INSERT INTO assignments VALUES('26', 'B-27', 'B27', '2012-2-28', NULL, NULL, '26', 'ABC');</v>
      </c>
    </row>
    <row r="29">
      <c r="A29">
        <f t="shared" si="8"/>
        <v>27</v>
      </c>
      <c r="B29" s="5" t="s">
        <v>755</v>
      </c>
      <c r="C29" s="5" t="s">
        <v>756</v>
      </c>
      <c r="D29" s="10">
        <v>40968.0</v>
      </c>
      <c r="E29" s="5" t="s">
        <v>17</v>
      </c>
      <c r="F29" s="5" t="s">
        <v>17</v>
      </c>
      <c r="G29" s="5">
        <f t="shared" si="9"/>
        <v>27</v>
      </c>
      <c r="H29" s="5" t="s">
        <v>100</v>
      </c>
      <c r="J29" t="str">
        <f t="shared" ref="J29:L29" si="85">IF(OR(A29="NULL", A29 = ""),"NULL","'" &amp; A29 &amp; "'")</f>
        <v>'27'</v>
      </c>
      <c r="K29" t="str">
        <f t="shared" si="85"/>
        <v>'B-28'</v>
      </c>
      <c r="L29" t="str">
        <f t="shared" si="85"/>
        <v>'B28'</v>
      </c>
      <c r="M29" t="str">
        <f t="shared" ref="M29:O29" si="86">IF(OR(D29 = "NULL", D29 = ""),"NULL","'" &amp; YEAR(D29) &amp; "-" &amp; MONTH(D29) &amp; "-" &amp; DAY(D29) &amp; "'")</f>
        <v>'2012-2-29'</v>
      </c>
      <c r="N29" t="str">
        <f t="shared" si="86"/>
        <v>NULL</v>
      </c>
      <c r="O29" t="str">
        <f t="shared" si="86"/>
        <v>NULL</v>
      </c>
      <c r="P29" t="str">
        <f t="shared" ref="P29:Q29" si="87">IF(OR(G29="NULL", G29 = ""),"NULL","'" &amp; G29 &amp; "'")</f>
        <v>'27'</v>
      </c>
      <c r="Q29" t="str">
        <f t="shared" si="87"/>
        <v>'ABC'</v>
      </c>
      <c r="R29" t="str">
        <f t="shared" si="7"/>
        <v>INSERT INTO assignments VALUES('27', 'B-28', 'B28', '2012-2-29', NULL, NULL, '27', 'ABC');</v>
      </c>
    </row>
    <row r="30">
      <c r="A30">
        <f t="shared" si="8"/>
        <v>28</v>
      </c>
      <c r="B30" s="5" t="s">
        <v>761</v>
      </c>
      <c r="C30" s="5" t="s">
        <v>762</v>
      </c>
      <c r="D30" s="10">
        <v>40969.0</v>
      </c>
      <c r="E30" s="5" t="s">
        <v>17</v>
      </c>
      <c r="F30" s="5" t="s">
        <v>17</v>
      </c>
      <c r="G30" s="5">
        <f t="shared" si="9"/>
        <v>28</v>
      </c>
      <c r="H30" s="5" t="s">
        <v>100</v>
      </c>
      <c r="J30" t="str">
        <f t="shared" ref="J30:L30" si="88">IF(OR(A30="NULL", A30 = ""),"NULL","'" &amp; A30 &amp; "'")</f>
        <v>'28'</v>
      </c>
      <c r="K30" t="str">
        <f t="shared" si="88"/>
        <v>'B-29'</v>
      </c>
      <c r="L30" t="str">
        <f t="shared" si="88"/>
        <v>'B29'</v>
      </c>
      <c r="M30" t="str">
        <f t="shared" ref="M30:O30" si="89">IF(OR(D30 = "NULL", D30 = ""),"NULL","'" &amp; YEAR(D30) &amp; "-" &amp; MONTH(D30) &amp; "-" &amp; DAY(D30) &amp; "'")</f>
        <v>'2012-3-1'</v>
      </c>
      <c r="N30" t="str">
        <f t="shared" si="89"/>
        <v>NULL</v>
      </c>
      <c r="O30" t="str">
        <f t="shared" si="89"/>
        <v>NULL</v>
      </c>
      <c r="P30" t="str">
        <f t="shared" ref="P30:Q30" si="90">IF(OR(G30="NULL", G30 = ""),"NULL","'" &amp; G30 &amp; "'")</f>
        <v>'28'</v>
      </c>
      <c r="Q30" t="str">
        <f t="shared" si="90"/>
        <v>'ABC'</v>
      </c>
      <c r="R30" t="str">
        <f t="shared" si="7"/>
        <v>INSERT INTO assignments VALUES('28', 'B-29', 'B29', '2012-3-1', NULL, NULL, '28', 'ABC');</v>
      </c>
    </row>
    <row r="31">
      <c r="A31">
        <f t="shared" si="8"/>
        <v>29</v>
      </c>
      <c r="B31" s="5" t="s">
        <v>765</v>
      </c>
      <c r="C31" s="5" t="s">
        <v>766</v>
      </c>
      <c r="D31" s="10">
        <v>40970.0</v>
      </c>
      <c r="E31" s="5" t="s">
        <v>17</v>
      </c>
      <c r="F31" s="5" t="s">
        <v>17</v>
      </c>
      <c r="G31" s="5">
        <f t="shared" si="9"/>
        <v>29</v>
      </c>
      <c r="H31" s="5" t="s">
        <v>100</v>
      </c>
      <c r="J31" t="str">
        <f t="shared" ref="J31:L31" si="91">IF(OR(A31="NULL", A31 = ""),"NULL","'" &amp; A31 &amp; "'")</f>
        <v>'29'</v>
      </c>
      <c r="K31" t="str">
        <f t="shared" si="91"/>
        <v>'B-30'</v>
      </c>
      <c r="L31" t="str">
        <f t="shared" si="91"/>
        <v>'B30'</v>
      </c>
      <c r="M31" t="str">
        <f t="shared" ref="M31:O31" si="92">IF(OR(D31 = "NULL", D31 = ""),"NULL","'" &amp; YEAR(D31) &amp; "-" &amp; MONTH(D31) &amp; "-" &amp; DAY(D31) &amp; "'")</f>
        <v>'2012-3-2'</v>
      </c>
      <c r="N31" t="str">
        <f t="shared" si="92"/>
        <v>NULL</v>
      </c>
      <c r="O31" t="str">
        <f t="shared" si="92"/>
        <v>NULL</v>
      </c>
      <c r="P31" t="str">
        <f t="shared" ref="P31:Q31" si="93">IF(OR(G31="NULL", G31 = ""),"NULL","'" &amp; G31 &amp; "'")</f>
        <v>'29'</v>
      </c>
      <c r="Q31" t="str">
        <f t="shared" si="93"/>
        <v>'ABC'</v>
      </c>
      <c r="R31" t="str">
        <f t="shared" si="7"/>
        <v>INSERT INTO assignments VALUES('29', 'B-30', 'B30', '2012-3-2', NULL, NULL, '29', 'ABC');</v>
      </c>
    </row>
    <row r="32">
      <c r="A32">
        <f t="shared" si="8"/>
        <v>30</v>
      </c>
      <c r="B32" s="5" t="s">
        <v>771</v>
      </c>
      <c r="C32" s="5" t="s">
        <v>772</v>
      </c>
      <c r="D32" s="10">
        <v>40971.0</v>
      </c>
      <c r="E32" s="5" t="s">
        <v>17</v>
      </c>
      <c r="F32" s="5" t="s">
        <v>17</v>
      </c>
      <c r="G32" s="5">
        <f t="shared" si="9"/>
        <v>30</v>
      </c>
      <c r="H32" s="5" t="s">
        <v>100</v>
      </c>
      <c r="J32" t="str">
        <f t="shared" ref="J32:L32" si="94">IF(OR(A32="NULL", A32 = ""),"NULL","'" &amp; A32 &amp; "'")</f>
        <v>'30'</v>
      </c>
      <c r="K32" t="str">
        <f t="shared" si="94"/>
        <v>'B-31'</v>
      </c>
      <c r="L32" t="str">
        <f t="shared" si="94"/>
        <v>'B31'</v>
      </c>
      <c r="M32" t="str">
        <f t="shared" ref="M32:O32" si="95">IF(OR(D32 = "NULL", D32 = ""),"NULL","'" &amp; YEAR(D32) &amp; "-" &amp; MONTH(D32) &amp; "-" &amp; DAY(D32) &amp; "'")</f>
        <v>'2012-3-3'</v>
      </c>
      <c r="N32" t="str">
        <f t="shared" si="95"/>
        <v>NULL</v>
      </c>
      <c r="O32" t="str">
        <f t="shared" si="95"/>
        <v>NULL</v>
      </c>
      <c r="P32" t="str">
        <f t="shared" ref="P32:Q32" si="96">IF(OR(G32="NULL", G32 = ""),"NULL","'" &amp; G32 &amp; "'")</f>
        <v>'30'</v>
      </c>
      <c r="Q32" t="str">
        <f t="shared" si="96"/>
        <v>'ABC'</v>
      </c>
      <c r="R32" t="str">
        <f t="shared" si="7"/>
        <v>INSERT INTO assignments VALUES('30', 'B-31', 'B31', '2012-3-3', NULL, NULL, '30', 'ABC');</v>
      </c>
    </row>
    <row r="33">
      <c r="A33">
        <f t="shared" si="8"/>
        <v>31</v>
      </c>
      <c r="B33" s="5" t="s">
        <v>775</v>
      </c>
      <c r="C33" s="5" t="s">
        <v>776</v>
      </c>
      <c r="D33" s="10">
        <v>40972.0</v>
      </c>
      <c r="E33" s="5" t="s">
        <v>17</v>
      </c>
      <c r="F33" s="5" t="s">
        <v>17</v>
      </c>
      <c r="G33" s="5">
        <f t="shared" si="9"/>
        <v>31</v>
      </c>
      <c r="H33" s="5" t="s">
        <v>100</v>
      </c>
      <c r="J33" t="str">
        <f t="shared" ref="J33:L33" si="97">IF(OR(A33="NULL", A33 = ""),"NULL","'" &amp; A33 &amp; "'")</f>
        <v>'31'</v>
      </c>
      <c r="K33" t="str">
        <f t="shared" si="97"/>
        <v>'B-32'</v>
      </c>
      <c r="L33" t="str">
        <f t="shared" si="97"/>
        <v>'B32'</v>
      </c>
      <c r="M33" t="str">
        <f t="shared" ref="M33:O33" si="98">IF(OR(D33 = "NULL", D33 = ""),"NULL","'" &amp; YEAR(D33) &amp; "-" &amp; MONTH(D33) &amp; "-" &amp; DAY(D33) &amp; "'")</f>
        <v>'2012-3-4'</v>
      </c>
      <c r="N33" t="str">
        <f t="shared" si="98"/>
        <v>NULL</v>
      </c>
      <c r="O33" t="str">
        <f t="shared" si="98"/>
        <v>NULL</v>
      </c>
      <c r="P33" t="str">
        <f t="shared" ref="P33:Q33" si="99">IF(OR(G33="NULL", G33 = ""),"NULL","'" &amp; G33 &amp; "'")</f>
        <v>'31'</v>
      </c>
      <c r="Q33" t="str">
        <f t="shared" si="99"/>
        <v>'ABC'</v>
      </c>
      <c r="R33" t="str">
        <f t="shared" si="7"/>
        <v>INSERT INTO assignments VALUES('31', 'B-32', 'B32', '2012-3-4', NULL, NULL, '31', 'ABC');</v>
      </c>
    </row>
    <row r="34">
      <c r="A34">
        <f t="shared" si="8"/>
        <v>32</v>
      </c>
      <c r="B34" s="5" t="s">
        <v>781</v>
      </c>
      <c r="C34" s="5" t="s">
        <v>782</v>
      </c>
      <c r="D34" s="10">
        <v>40973.0</v>
      </c>
      <c r="E34" s="5" t="s">
        <v>17</v>
      </c>
      <c r="F34" s="5" t="s">
        <v>17</v>
      </c>
      <c r="G34" s="5">
        <f t="shared" si="9"/>
        <v>32</v>
      </c>
      <c r="H34" s="5" t="s">
        <v>100</v>
      </c>
      <c r="J34" t="str">
        <f t="shared" ref="J34:L34" si="100">IF(OR(A34="NULL", A34 = ""),"NULL","'" &amp; A34 &amp; "'")</f>
        <v>'32'</v>
      </c>
      <c r="K34" t="str">
        <f t="shared" si="100"/>
        <v>'B-33'</v>
      </c>
      <c r="L34" t="str">
        <f t="shared" si="100"/>
        <v>'B33'</v>
      </c>
      <c r="M34" t="str">
        <f t="shared" ref="M34:O34" si="101">IF(OR(D34 = "NULL", D34 = ""),"NULL","'" &amp; YEAR(D34) &amp; "-" &amp; MONTH(D34) &amp; "-" &amp; DAY(D34) &amp; "'")</f>
        <v>'2012-3-5'</v>
      </c>
      <c r="N34" t="str">
        <f t="shared" si="101"/>
        <v>NULL</v>
      </c>
      <c r="O34" t="str">
        <f t="shared" si="101"/>
        <v>NULL</v>
      </c>
      <c r="P34" t="str">
        <f t="shared" ref="P34:Q34" si="102">IF(OR(G34="NULL", G34 = ""),"NULL","'" &amp; G34 &amp; "'")</f>
        <v>'32'</v>
      </c>
      <c r="Q34" t="str">
        <f t="shared" si="102"/>
        <v>'ABC'</v>
      </c>
      <c r="R34" t="str">
        <f t="shared" si="7"/>
        <v>INSERT INTO assignments VALUES('32', 'B-33', 'B33', '2012-3-5', NULL, NULL, '32', 'ABC');</v>
      </c>
    </row>
    <row r="35">
      <c r="A35">
        <f t="shared" si="8"/>
        <v>33</v>
      </c>
      <c r="B35" s="5" t="s">
        <v>787</v>
      </c>
      <c r="C35" s="5" t="s">
        <v>788</v>
      </c>
      <c r="D35" s="10">
        <v>40974.0</v>
      </c>
      <c r="E35" s="5" t="s">
        <v>17</v>
      </c>
      <c r="F35" s="5" t="s">
        <v>17</v>
      </c>
      <c r="G35" s="5">
        <f t="shared" si="9"/>
        <v>33</v>
      </c>
      <c r="H35" s="5" t="s">
        <v>100</v>
      </c>
      <c r="J35" t="str">
        <f t="shared" ref="J35:L35" si="103">IF(OR(A35="NULL", A35 = ""),"NULL","'" &amp; A35 &amp; "'")</f>
        <v>'33'</v>
      </c>
      <c r="K35" t="str">
        <f t="shared" si="103"/>
        <v>'B-34'</v>
      </c>
      <c r="L35" t="str">
        <f t="shared" si="103"/>
        <v>'B34'</v>
      </c>
      <c r="M35" t="str">
        <f t="shared" ref="M35:O35" si="104">IF(OR(D35 = "NULL", D35 = ""),"NULL","'" &amp; YEAR(D35) &amp; "-" &amp; MONTH(D35) &amp; "-" &amp; DAY(D35) &amp; "'")</f>
        <v>'2012-3-6'</v>
      </c>
      <c r="N35" t="str">
        <f t="shared" si="104"/>
        <v>NULL</v>
      </c>
      <c r="O35" t="str">
        <f t="shared" si="104"/>
        <v>NULL</v>
      </c>
      <c r="P35" t="str">
        <f t="shared" ref="P35:Q35" si="105">IF(OR(G35="NULL", G35 = ""),"NULL","'" &amp; G35 &amp; "'")</f>
        <v>'33'</v>
      </c>
      <c r="Q35" t="str">
        <f t="shared" si="105"/>
        <v>'ABC'</v>
      </c>
      <c r="R35" t="str">
        <f t="shared" si="7"/>
        <v>INSERT INTO assignments VALUES('33', 'B-34', 'B34', '2012-3-6', NULL, NULL, '33', 'ABC');</v>
      </c>
    </row>
    <row r="36">
      <c r="A36">
        <f t="shared" si="8"/>
        <v>34</v>
      </c>
      <c r="B36" s="5" t="s">
        <v>791</v>
      </c>
      <c r="C36" s="5" t="s">
        <v>792</v>
      </c>
      <c r="D36" s="10">
        <v>40975.0</v>
      </c>
      <c r="E36" s="5" t="s">
        <v>17</v>
      </c>
      <c r="F36" s="5" t="s">
        <v>17</v>
      </c>
      <c r="G36" s="5">
        <f t="shared" si="9"/>
        <v>34</v>
      </c>
      <c r="H36" s="5" t="s">
        <v>100</v>
      </c>
      <c r="J36" t="str">
        <f t="shared" ref="J36:L36" si="106">IF(OR(A36="NULL", A36 = ""),"NULL","'" &amp; A36 &amp; "'")</f>
        <v>'34'</v>
      </c>
      <c r="K36" t="str">
        <f t="shared" si="106"/>
        <v>'B-35'</v>
      </c>
      <c r="L36" t="str">
        <f t="shared" si="106"/>
        <v>'B35'</v>
      </c>
      <c r="M36" t="str">
        <f t="shared" ref="M36:O36" si="107">IF(OR(D36 = "NULL", D36 = ""),"NULL","'" &amp; YEAR(D36) &amp; "-" &amp; MONTH(D36) &amp; "-" &amp; DAY(D36) &amp; "'")</f>
        <v>'2012-3-7'</v>
      </c>
      <c r="N36" t="str">
        <f t="shared" si="107"/>
        <v>NULL</v>
      </c>
      <c r="O36" t="str">
        <f t="shared" si="107"/>
        <v>NULL</v>
      </c>
      <c r="P36" t="str">
        <f t="shared" ref="P36:Q36" si="108">IF(OR(G36="NULL", G36 = ""),"NULL","'" &amp; G36 &amp; "'")</f>
        <v>'34'</v>
      </c>
      <c r="Q36" t="str">
        <f t="shared" si="108"/>
        <v>'ABC'</v>
      </c>
      <c r="R36" t="str">
        <f t="shared" si="7"/>
        <v>INSERT INTO assignments VALUES('34', 'B-35', 'B35', '2012-3-7', NULL, NULL, '34', 'ABC');</v>
      </c>
    </row>
    <row r="37">
      <c r="A37">
        <f t="shared" si="8"/>
        <v>35</v>
      </c>
      <c r="B37" s="5" t="s">
        <v>799</v>
      </c>
      <c r="C37" s="5" t="s">
        <v>800</v>
      </c>
      <c r="D37" s="10">
        <v>40976.0</v>
      </c>
      <c r="E37" s="5" t="s">
        <v>17</v>
      </c>
      <c r="F37" s="5" t="s">
        <v>17</v>
      </c>
      <c r="G37" s="5">
        <f t="shared" si="9"/>
        <v>35</v>
      </c>
      <c r="H37" s="5" t="s">
        <v>100</v>
      </c>
      <c r="J37" t="str">
        <f t="shared" ref="J37:L37" si="109">IF(OR(A37="NULL", A37 = ""),"NULL","'" &amp; A37 &amp; "'")</f>
        <v>'35'</v>
      </c>
      <c r="K37" t="str">
        <f t="shared" si="109"/>
        <v>'B-36'</v>
      </c>
      <c r="L37" t="str">
        <f t="shared" si="109"/>
        <v>'B36'</v>
      </c>
      <c r="M37" t="str">
        <f t="shared" ref="M37:O37" si="110">IF(OR(D37 = "NULL", D37 = ""),"NULL","'" &amp; YEAR(D37) &amp; "-" &amp; MONTH(D37) &amp; "-" &amp; DAY(D37) &amp; "'")</f>
        <v>'2012-3-8'</v>
      </c>
      <c r="N37" t="str">
        <f t="shared" si="110"/>
        <v>NULL</v>
      </c>
      <c r="O37" t="str">
        <f t="shared" si="110"/>
        <v>NULL</v>
      </c>
      <c r="P37" t="str">
        <f t="shared" ref="P37:Q37" si="111">IF(OR(G37="NULL", G37 = ""),"NULL","'" &amp; G37 &amp; "'")</f>
        <v>'35'</v>
      </c>
      <c r="Q37" t="str">
        <f t="shared" si="111"/>
        <v>'ABC'</v>
      </c>
      <c r="R37" t="str">
        <f t="shared" si="7"/>
        <v>INSERT INTO assignments VALUES('35', 'B-36', 'B36', '2012-3-8', NULL, NULL, '35', 'ABC');</v>
      </c>
    </row>
    <row r="38">
      <c r="A38">
        <f t="shared" si="8"/>
        <v>36</v>
      </c>
      <c r="B38" s="5" t="s">
        <v>805</v>
      </c>
      <c r="C38" s="5" t="s">
        <v>806</v>
      </c>
      <c r="D38" s="10">
        <v>40977.0</v>
      </c>
      <c r="E38" s="5" t="s">
        <v>17</v>
      </c>
      <c r="F38" s="5" t="s">
        <v>17</v>
      </c>
      <c r="G38" s="5">
        <f t="shared" si="9"/>
        <v>36</v>
      </c>
      <c r="H38" s="5" t="s">
        <v>100</v>
      </c>
      <c r="J38" t="str">
        <f t="shared" ref="J38:L38" si="112">IF(OR(A38="NULL", A38 = ""),"NULL","'" &amp; A38 &amp; "'")</f>
        <v>'36'</v>
      </c>
      <c r="K38" t="str">
        <f t="shared" si="112"/>
        <v>'B-37'</v>
      </c>
      <c r="L38" t="str">
        <f t="shared" si="112"/>
        <v>'B37'</v>
      </c>
      <c r="M38" t="str">
        <f t="shared" ref="M38:O38" si="113">IF(OR(D38 = "NULL", D38 = ""),"NULL","'" &amp; YEAR(D38) &amp; "-" &amp; MONTH(D38) &amp; "-" &amp; DAY(D38) &amp; "'")</f>
        <v>'2012-3-9'</v>
      </c>
      <c r="N38" t="str">
        <f t="shared" si="113"/>
        <v>NULL</v>
      </c>
      <c r="O38" t="str">
        <f t="shared" si="113"/>
        <v>NULL</v>
      </c>
      <c r="P38" t="str">
        <f t="shared" ref="P38:Q38" si="114">IF(OR(G38="NULL", G38 = ""),"NULL","'" &amp; G38 &amp; "'")</f>
        <v>'36'</v>
      </c>
      <c r="Q38" t="str">
        <f t="shared" si="114"/>
        <v>'ABC'</v>
      </c>
      <c r="R38" t="str">
        <f t="shared" si="7"/>
        <v>INSERT INTO assignments VALUES('36', 'B-37', 'B37', '2012-3-9', NULL, NULL, '36', 'ABC');</v>
      </c>
    </row>
    <row r="39">
      <c r="A39">
        <f t="shared" si="8"/>
        <v>37</v>
      </c>
      <c r="B39" s="5" t="s">
        <v>809</v>
      </c>
      <c r="C39" s="5" t="s">
        <v>810</v>
      </c>
      <c r="D39" s="10">
        <v>40978.0</v>
      </c>
      <c r="E39" s="5" t="s">
        <v>17</v>
      </c>
      <c r="F39" s="5" t="s">
        <v>17</v>
      </c>
      <c r="G39" s="5">
        <f t="shared" si="9"/>
        <v>37</v>
      </c>
      <c r="H39" s="5" t="s">
        <v>100</v>
      </c>
      <c r="J39" t="str">
        <f t="shared" ref="J39:L39" si="115">IF(OR(A39="NULL", A39 = ""),"NULL","'" &amp; A39 &amp; "'")</f>
        <v>'37'</v>
      </c>
      <c r="K39" t="str">
        <f t="shared" si="115"/>
        <v>'B-38'</v>
      </c>
      <c r="L39" t="str">
        <f t="shared" si="115"/>
        <v>'B38'</v>
      </c>
      <c r="M39" t="str">
        <f t="shared" ref="M39:O39" si="116">IF(OR(D39 = "NULL", D39 = ""),"NULL","'" &amp; YEAR(D39) &amp; "-" &amp; MONTH(D39) &amp; "-" &amp; DAY(D39) &amp; "'")</f>
        <v>'2012-3-10'</v>
      </c>
      <c r="N39" t="str">
        <f t="shared" si="116"/>
        <v>NULL</v>
      </c>
      <c r="O39" t="str">
        <f t="shared" si="116"/>
        <v>NULL</v>
      </c>
      <c r="P39" t="str">
        <f t="shared" ref="P39:Q39" si="117">IF(OR(G39="NULL", G39 = ""),"NULL","'" &amp; G39 &amp; "'")</f>
        <v>'37'</v>
      </c>
      <c r="Q39" t="str">
        <f t="shared" si="117"/>
        <v>'ABC'</v>
      </c>
      <c r="R39" t="str">
        <f t="shared" si="7"/>
        <v>INSERT INTO assignments VALUES('37', 'B-38', 'B38', '2012-3-10', NULL, NULL, '37', 'ABC');</v>
      </c>
    </row>
    <row r="40">
      <c r="A40">
        <f t="shared" si="8"/>
        <v>38</v>
      </c>
      <c r="B40" s="5" t="s">
        <v>815</v>
      </c>
      <c r="C40" s="5" t="s">
        <v>816</v>
      </c>
      <c r="D40" s="10">
        <v>40979.0</v>
      </c>
      <c r="E40" s="5" t="s">
        <v>17</v>
      </c>
      <c r="F40" s="5" t="s">
        <v>17</v>
      </c>
      <c r="G40" s="5">
        <f t="shared" si="9"/>
        <v>38</v>
      </c>
      <c r="H40" s="5" t="s">
        <v>100</v>
      </c>
      <c r="J40" t="str">
        <f t="shared" ref="J40:L40" si="118">IF(OR(A40="NULL", A40 = ""),"NULL","'" &amp; A40 &amp; "'")</f>
        <v>'38'</v>
      </c>
      <c r="K40" t="str">
        <f t="shared" si="118"/>
        <v>'B-39'</v>
      </c>
      <c r="L40" t="str">
        <f t="shared" si="118"/>
        <v>'B39'</v>
      </c>
      <c r="M40" t="str">
        <f t="shared" ref="M40:O40" si="119">IF(OR(D40 = "NULL", D40 = ""),"NULL","'" &amp; YEAR(D40) &amp; "-" &amp; MONTH(D40) &amp; "-" &amp; DAY(D40) &amp; "'")</f>
        <v>'2012-3-11'</v>
      </c>
      <c r="N40" t="str">
        <f t="shared" si="119"/>
        <v>NULL</v>
      </c>
      <c r="O40" t="str">
        <f t="shared" si="119"/>
        <v>NULL</v>
      </c>
      <c r="P40" t="str">
        <f t="shared" ref="P40:Q40" si="120">IF(OR(G40="NULL", G40 = ""),"NULL","'" &amp; G40 &amp; "'")</f>
        <v>'38'</v>
      </c>
      <c r="Q40" t="str">
        <f t="shared" si="120"/>
        <v>'ABC'</v>
      </c>
      <c r="R40" t="str">
        <f t="shared" si="7"/>
        <v>INSERT INTO assignments VALUES('38', 'B-39', 'B39', '2012-3-11', NULL, NULL, '38', 'ABC');</v>
      </c>
    </row>
    <row r="41">
      <c r="A41">
        <f t="shared" si="8"/>
        <v>39</v>
      </c>
      <c r="B41" s="5" t="s">
        <v>819</v>
      </c>
      <c r="C41" s="5" t="s">
        <v>820</v>
      </c>
      <c r="D41" s="10">
        <v>40980.0</v>
      </c>
      <c r="E41" s="5" t="s">
        <v>17</v>
      </c>
      <c r="F41" s="5" t="s">
        <v>17</v>
      </c>
      <c r="G41" s="5">
        <f t="shared" si="9"/>
        <v>39</v>
      </c>
      <c r="H41" s="5" t="s">
        <v>100</v>
      </c>
      <c r="J41" t="str">
        <f t="shared" ref="J41:L41" si="121">IF(OR(A41="NULL", A41 = ""),"NULL","'" &amp; A41 &amp; "'")</f>
        <v>'39'</v>
      </c>
      <c r="K41" t="str">
        <f t="shared" si="121"/>
        <v>'B-40'</v>
      </c>
      <c r="L41" t="str">
        <f t="shared" si="121"/>
        <v>'B40'</v>
      </c>
      <c r="M41" t="str">
        <f t="shared" ref="M41:O41" si="122">IF(OR(D41 = "NULL", D41 = ""),"NULL","'" &amp; YEAR(D41) &amp; "-" &amp; MONTH(D41) &amp; "-" &amp; DAY(D41) &amp; "'")</f>
        <v>'2012-3-12'</v>
      </c>
      <c r="N41" t="str">
        <f t="shared" si="122"/>
        <v>NULL</v>
      </c>
      <c r="O41" t="str">
        <f t="shared" si="122"/>
        <v>NULL</v>
      </c>
      <c r="P41" t="str">
        <f t="shared" ref="P41:Q41" si="123">IF(OR(G41="NULL", G41 = ""),"NULL","'" &amp; G41 &amp; "'")</f>
        <v>'39'</v>
      </c>
      <c r="Q41" t="str">
        <f t="shared" si="123"/>
        <v>'ABC'</v>
      </c>
      <c r="R41" t="str">
        <f t="shared" si="7"/>
        <v>INSERT INTO assignments VALUES('39', 'B-40', 'B40', '2012-3-12', NULL, NULL, '39', 'ABC');</v>
      </c>
    </row>
    <row r="42">
      <c r="A42">
        <f t="shared" si="8"/>
        <v>40</v>
      </c>
      <c r="B42" s="5" t="s">
        <v>825</v>
      </c>
      <c r="C42" s="5" t="s">
        <v>826</v>
      </c>
      <c r="D42" s="10">
        <v>40981.0</v>
      </c>
      <c r="E42" s="5" t="s">
        <v>17</v>
      </c>
      <c r="F42" s="5" t="s">
        <v>17</v>
      </c>
      <c r="G42" s="5">
        <f t="shared" si="9"/>
        <v>40</v>
      </c>
      <c r="H42" s="5" t="s">
        <v>100</v>
      </c>
      <c r="J42" t="str">
        <f t="shared" ref="J42:L42" si="124">IF(OR(A42="NULL", A42 = ""),"NULL","'" &amp; A42 &amp; "'")</f>
        <v>'40'</v>
      </c>
      <c r="K42" t="str">
        <f t="shared" si="124"/>
        <v>'B-41'</v>
      </c>
      <c r="L42" t="str">
        <f t="shared" si="124"/>
        <v>'B41'</v>
      </c>
      <c r="M42" t="str">
        <f t="shared" ref="M42:O42" si="125">IF(OR(D42 = "NULL", D42 = ""),"NULL","'" &amp; YEAR(D42) &amp; "-" &amp; MONTH(D42) &amp; "-" &amp; DAY(D42) &amp; "'")</f>
        <v>'2012-3-13'</v>
      </c>
      <c r="N42" t="str">
        <f t="shared" si="125"/>
        <v>NULL</v>
      </c>
      <c r="O42" t="str">
        <f t="shared" si="125"/>
        <v>NULL</v>
      </c>
      <c r="P42" t="str">
        <f t="shared" ref="P42:Q42" si="126">IF(OR(G42="NULL", G42 = ""),"NULL","'" &amp; G42 &amp; "'")</f>
        <v>'40'</v>
      </c>
      <c r="Q42" t="str">
        <f t="shared" si="126"/>
        <v>'ABC'</v>
      </c>
      <c r="R42" t="str">
        <f t="shared" si="7"/>
        <v>INSERT INTO assignments VALUES('40', 'B-41', 'B41', '2012-3-13', NULL, NULL, '40', 'ABC');</v>
      </c>
    </row>
    <row r="43">
      <c r="A43">
        <f t="shared" si="8"/>
        <v>41</v>
      </c>
      <c r="B43" s="5" t="s">
        <v>831</v>
      </c>
      <c r="C43" s="5" t="s">
        <v>832</v>
      </c>
      <c r="D43" s="10">
        <v>40982.0</v>
      </c>
      <c r="E43" s="5" t="s">
        <v>17</v>
      </c>
      <c r="F43" s="5" t="s">
        <v>17</v>
      </c>
      <c r="G43" s="5">
        <f t="shared" si="9"/>
        <v>41</v>
      </c>
      <c r="H43" s="5" t="s">
        <v>100</v>
      </c>
      <c r="J43" t="str">
        <f t="shared" ref="J43:L43" si="127">IF(OR(A43="NULL", A43 = ""),"NULL","'" &amp; A43 &amp; "'")</f>
        <v>'41'</v>
      </c>
      <c r="K43" t="str">
        <f t="shared" si="127"/>
        <v>'B-42'</v>
      </c>
      <c r="L43" t="str">
        <f t="shared" si="127"/>
        <v>'B42'</v>
      </c>
      <c r="M43" t="str">
        <f t="shared" ref="M43:O43" si="128">IF(OR(D43 = "NULL", D43 = ""),"NULL","'" &amp; YEAR(D43) &amp; "-" &amp; MONTH(D43) &amp; "-" &amp; DAY(D43) &amp; "'")</f>
        <v>'2012-3-14'</v>
      </c>
      <c r="N43" t="str">
        <f t="shared" si="128"/>
        <v>NULL</v>
      </c>
      <c r="O43" t="str">
        <f t="shared" si="128"/>
        <v>NULL</v>
      </c>
      <c r="P43" t="str">
        <f t="shared" ref="P43:Q43" si="129">IF(OR(G43="NULL", G43 = ""),"NULL","'" &amp; G43 &amp; "'")</f>
        <v>'41'</v>
      </c>
      <c r="Q43" t="str">
        <f t="shared" si="129"/>
        <v>'ABC'</v>
      </c>
      <c r="R43" t="str">
        <f t="shared" si="7"/>
        <v>INSERT INTO assignments VALUES('41', 'B-42', 'B42', '2012-3-14', NULL, NULL, '41', 'ABC');</v>
      </c>
    </row>
    <row r="44">
      <c r="A44">
        <f t="shared" si="8"/>
        <v>42</v>
      </c>
      <c r="B44" s="5" t="s">
        <v>837</v>
      </c>
      <c r="C44" s="5" t="s">
        <v>838</v>
      </c>
      <c r="D44" s="10">
        <v>40983.0</v>
      </c>
      <c r="E44" s="5" t="s">
        <v>17</v>
      </c>
      <c r="F44" s="5" t="s">
        <v>17</v>
      </c>
      <c r="G44" s="5">
        <f t="shared" si="9"/>
        <v>42</v>
      </c>
      <c r="H44" s="5" t="s">
        <v>100</v>
      </c>
      <c r="J44" t="str">
        <f t="shared" ref="J44:L44" si="130">IF(OR(A44="NULL", A44 = ""),"NULL","'" &amp; A44 &amp; "'")</f>
        <v>'42'</v>
      </c>
      <c r="K44" t="str">
        <f t="shared" si="130"/>
        <v>'B-43'</v>
      </c>
      <c r="L44" t="str">
        <f t="shared" si="130"/>
        <v>'B43'</v>
      </c>
      <c r="M44" t="str">
        <f t="shared" ref="M44:O44" si="131">IF(OR(D44 = "NULL", D44 = ""),"NULL","'" &amp; YEAR(D44) &amp; "-" &amp; MONTH(D44) &amp; "-" &amp; DAY(D44) &amp; "'")</f>
        <v>'2012-3-15'</v>
      </c>
      <c r="N44" t="str">
        <f t="shared" si="131"/>
        <v>NULL</v>
      </c>
      <c r="O44" t="str">
        <f t="shared" si="131"/>
        <v>NULL</v>
      </c>
      <c r="P44" t="str">
        <f t="shared" ref="P44:Q44" si="132">IF(OR(G44="NULL", G44 = ""),"NULL","'" &amp; G44 &amp; "'")</f>
        <v>'42'</v>
      </c>
      <c r="Q44" t="str">
        <f t="shared" si="132"/>
        <v>'ABC'</v>
      </c>
      <c r="R44" t="str">
        <f t="shared" si="7"/>
        <v>INSERT INTO assignments VALUES('42', 'B-43', 'B43', '2012-3-15', NULL, NULL, '42', 'ABC');</v>
      </c>
    </row>
    <row r="45">
      <c r="A45">
        <f t="shared" si="8"/>
        <v>43</v>
      </c>
      <c r="B45" s="5" t="s">
        <v>843</v>
      </c>
      <c r="C45" s="5" t="s">
        <v>844</v>
      </c>
      <c r="D45" s="10">
        <v>40984.0</v>
      </c>
      <c r="E45" s="5" t="s">
        <v>17</v>
      </c>
      <c r="F45" s="5" t="s">
        <v>17</v>
      </c>
      <c r="G45" s="5">
        <f t="shared" si="9"/>
        <v>43</v>
      </c>
      <c r="H45" s="5" t="s">
        <v>100</v>
      </c>
      <c r="J45" t="str">
        <f t="shared" ref="J45:L45" si="133">IF(OR(A45="NULL", A45 = ""),"NULL","'" &amp; A45 &amp; "'")</f>
        <v>'43'</v>
      </c>
      <c r="K45" t="str">
        <f t="shared" si="133"/>
        <v>'B-44'</v>
      </c>
      <c r="L45" t="str">
        <f t="shared" si="133"/>
        <v>'B44'</v>
      </c>
      <c r="M45" t="str">
        <f t="shared" ref="M45:O45" si="134">IF(OR(D45 = "NULL", D45 = ""),"NULL","'" &amp; YEAR(D45) &amp; "-" &amp; MONTH(D45) &amp; "-" &amp; DAY(D45) &amp; "'")</f>
        <v>'2012-3-16'</v>
      </c>
      <c r="N45" t="str">
        <f t="shared" si="134"/>
        <v>NULL</v>
      </c>
      <c r="O45" t="str">
        <f t="shared" si="134"/>
        <v>NULL</v>
      </c>
      <c r="P45" t="str">
        <f t="shared" ref="P45:Q45" si="135">IF(OR(G45="NULL", G45 = ""),"NULL","'" &amp; G45 &amp; "'")</f>
        <v>'43'</v>
      </c>
      <c r="Q45" t="str">
        <f t="shared" si="135"/>
        <v>'ABC'</v>
      </c>
      <c r="R45" t="str">
        <f t="shared" si="7"/>
        <v>INSERT INTO assignments VALUES('43', 'B-44', 'B44', '2012-3-16', NULL, NULL, '43', 'ABC');</v>
      </c>
    </row>
    <row r="46">
      <c r="A46">
        <f t="shared" si="8"/>
        <v>44</v>
      </c>
      <c r="B46" s="5" t="s">
        <v>849</v>
      </c>
      <c r="C46" s="5" t="s">
        <v>850</v>
      </c>
      <c r="D46" s="10">
        <v>40985.0</v>
      </c>
      <c r="E46" s="5" t="s">
        <v>17</v>
      </c>
      <c r="F46" s="5" t="s">
        <v>17</v>
      </c>
      <c r="G46" s="5">
        <f t="shared" si="9"/>
        <v>44</v>
      </c>
      <c r="H46" s="5" t="s">
        <v>100</v>
      </c>
      <c r="J46" t="str">
        <f t="shared" ref="J46:L46" si="136">IF(OR(A46="NULL", A46 = ""),"NULL","'" &amp; A46 &amp; "'")</f>
        <v>'44'</v>
      </c>
      <c r="K46" t="str">
        <f t="shared" si="136"/>
        <v>'B-45'</v>
      </c>
      <c r="L46" t="str">
        <f t="shared" si="136"/>
        <v>'B45'</v>
      </c>
      <c r="M46" t="str">
        <f t="shared" ref="M46:O46" si="137">IF(OR(D46 = "NULL", D46 = ""),"NULL","'" &amp; YEAR(D46) &amp; "-" &amp; MONTH(D46) &amp; "-" &amp; DAY(D46) &amp; "'")</f>
        <v>'2012-3-17'</v>
      </c>
      <c r="N46" t="str">
        <f t="shared" si="137"/>
        <v>NULL</v>
      </c>
      <c r="O46" t="str">
        <f t="shared" si="137"/>
        <v>NULL</v>
      </c>
      <c r="P46" t="str">
        <f t="shared" ref="P46:Q46" si="138">IF(OR(G46="NULL", G46 = ""),"NULL","'" &amp; G46 &amp; "'")</f>
        <v>'44'</v>
      </c>
      <c r="Q46" t="str">
        <f t="shared" si="138"/>
        <v>'ABC'</v>
      </c>
      <c r="R46" t="str">
        <f t="shared" si="7"/>
        <v>INSERT INTO assignments VALUES('44', 'B-45', 'B45', '2012-3-17', NULL, NULL, '44', 'ABC');</v>
      </c>
    </row>
    <row r="47">
      <c r="A47">
        <f t="shared" si="8"/>
        <v>45</v>
      </c>
      <c r="B47" s="5" t="s">
        <v>855</v>
      </c>
      <c r="C47" s="5" t="s">
        <v>856</v>
      </c>
      <c r="D47" s="10">
        <v>40986.0</v>
      </c>
      <c r="E47" s="5" t="s">
        <v>17</v>
      </c>
      <c r="F47" s="5" t="s">
        <v>17</v>
      </c>
      <c r="G47" s="5">
        <f t="shared" si="9"/>
        <v>45</v>
      </c>
      <c r="H47" s="5" t="s">
        <v>100</v>
      </c>
      <c r="J47" t="str">
        <f t="shared" ref="J47:L47" si="139">IF(OR(A47="NULL", A47 = ""),"NULL","'" &amp; A47 &amp; "'")</f>
        <v>'45'</v>
      </c>
      <c r="K47" t="str">
        <f t="shared" si="139"/>
        <v>'B-46'</v>
      </c>
      <c r="L47" t="str">
        <f t="shared" si="139"/>
        <v>'B46'</v>
      </c>
      <c r="M47" t="str">
        <f t="shared" ref="M47:O47" si="140">IF(OR(D47 = "NULL", D47 = ""),"NULL","'" &amp; YEAR(D47) &amp; "-" &amp; MONTH(D47) &amp; "-" &amp; DAY(D47) &amp; "'")</f>
        <v>'2012-3-18'</v>
      </c>
      <c r="N47" t="str">
        <f t="shared" si="140"/>
        <v>NULL</v>
      </c>
      <c r="O47" t="str">
        <f t="shared" si="140"/>
        <v>NULL</v>
      </c>
      <c r="P47" t="str">
        <f t="shared" ref="P47:Q47" si="141">IF(OR(G47="NULL", G47 = ""),"NULL","'" &amp; G47 &amp; "'")</f>
        <v>'45'</v>
      </c>
      <c r="Q47" t="str">
        <f t="shared" si="141"/>
        <v>'ABC'</v>
      </c>
      <c r="R47" t="str">
        <f t="shared" si="7"/>
        <v>INSERT INTO assignments VALUES('45', 'B-46', 'B46', '2012-3-18', NULL, NULL, '45', 'ABC');</v>
      </c>
    </row>
    <row r="48">
      <c r="A48">
        <f t="shared" si="8"/>
        <v>46</v>
      </c>
      <c r="B48" s="5" t="s">
        <v>861</v>
      </c>
      <c r="C48" s="5" t="s">
        <v>862</v>
      </c>
      <c r="D48" s="10">
        <v>40987.0</v>
      </c>
      <c r="E48" s="5" t="s">
        <v>17</v>
      </c>
      <c r="F48" s="5" t="s">
        <v>17</v>
      </c>
      <c r="G48" s="5">
        <f t="shared" si="9"/>
        <v>46</v>
      </c>
      <c r="H48" s="5" t="s">
        <v>100</v>
      </c>
      <c r="J48" t="str">
        <f t="shared" ref="J48:L48" si="142">IF(OR(A48="NULL", A48 = ""),"NULL","'" &amp; A48 &amp; "'")</f>
        <v>'46'</v>
      </c>
      <c r="K48" t="str">
        <f t="shared" si="142"/>
        <v>'B-47'</v>
      </c>
      <c r="L48" t="str">
        <f t="shared" si="142"/>
        <v>'B47'</v>
      </c>
      <c r="M48" t="str">
        <f t="shared" ref="M48:O48" si="143">IF(OR(D48 = "NULL", D48 = ""),"NULL","'" &amp; YEAR(D48) &amp; "-" &amp; MONTH(D48) &amp; "-" &amp; DAY(D48) &amp; "'")</f>
        <v>'2012-3-19'</v>
      </c>
      <c r="N48" t="str">
        <f t="shared" si="143"/>
        <v>NULL</v>
      </c>
      <c r="O48" t="str">
        <f t="shared" si="143"/>
        <v>NULL</v>
      </c>
      <c r="P48" t="str">
        <f t="shared" ref="P48:Q48" si="144">IF(OR(G48="NULL", G48 = ""),"NULL","'" &amp; G48 &amp; "'")</f>
        <v>'46'</v>
      </c>
      <c r="Q48" t="str">
        <f t="shared" si="144"/>
        <v>'ABC'</v>
      </c>
      <c r="R48" t="str">
        <f t="shared" si="7"/>
        <v>INSERT INTO assignments VALUES('46', 'B-47', 'B47', '2012-3-19', NULL, NULL, '46', 'ABC');</v>
      </c>
    </row>
    <row r="49">
      <c r="A49">
        <f t="shared" si="8"/>
        <v>47</v>
      </c>
      <c r="B49" s="5" t="s">
        <v>867</v>
      </c>
      <c r="C49" s="5" t="s">
        <v>868</v>
      </c>
      <c r="D49" s="10">
        <v>40988.0</v>
      </c>
      <c r="E49" s="5" t="s">
        <v>17</v>
      </c>
      <c r="F49" s="5" t="s">
        <v>17</v>
      </c>
      <c r="G49" s="5">
        <f t="shared" si="9"/>
        <v>47</v>
      </c>
      <c r="H49" s="5" t="s">
        <v>100</v>
      </c>
      <c r="J49" t="str">
        <f t="shared" ref="J49:L49" si="145">IF(OR(A49="NULL", A49 = ""),"NULL","'" &amp; A49 &amp; "'")</f>
        <v>'47'</v>
      </c>
      <c r="K49" t="str">
        <f t="shared" si="145"/>
        <v>'B-48'</v>
      </c>
      <c r="L49" t="str">
        <f t="shared" si="145"/>
        <v>'B48'</v>
      </c>
      <c r="M49" t="str">
        <f t="shared" ref="M49:O49" si="146">IF(OR(D49 = "NULL", D49 = ""),"NULL","'" &amp; YEAR(D49) &amp; "-" &amp; MONTH(D49) &amp; "-" &amp; DAY(D49) &amp; "'")</f>
        <v>'2012-3-20'</v>
      </c>
      <c r="N49" t="str">
        <f t="shared" si="146"/>
        <v>NULL</v>
      </c>
      <c r="O49" t="str">
        <f t="shared" si="146"/>
        <v>NULL</v>
      </c>
      <c r="P49" t="str">
        <f t="shared" ref="P49:Q49" si="147">IF(OR(G49="NULL", G49 = ""),"NULL","'" &amp; G49 &amp; "'")</f>
        <v>'47'</v>
      </c>
      <c r="Q49" t="str">
        <f t="shared" si="147"/>
        <v>'ABC'</v>
      </c>
      <c r="R49" t="str">
        <f t="shared" si="7"/>
        <v>INSERT INTO assignments VALUES('47', 'B-48', 'B48', '2012-3-20', NULL, NULL, '47', 'ABC');</v>
      </c>
    </row>
    <row r="50">
      <c r="A50">
        <f t="shared" si="8"/>
        <v>48</v>
      </c>
      <c r="B50" s="5" t="s">
        <v>873</v>
      </c>
      <c r="C50" s="5" t="s">
        <v>874</v>
      </c>
      <c r="D50" s="10">
        <v>40989.0</v>
      </c>
      <c r="E50" s="5" t="s">
        <v>17</v>
      </c>
      <c r="F50" s="5" t="s">
        <v>17</v>
      </c>
      <c r="G50" s="5">
        <f t="shared" si="9"/>
        <v>48</v>
      </c>
      <c r="H50" s="5" t="s">
        <v>100</v>
      </c>
      <c r="J50" t="str">
        <f t="shared" ref="J50:L50" si="148">IF(OR(A50="NULL", A50 = ""),"NULL","'" &amp; A50 &amp; "'")</f>
        <v>'48'</v>
      </c>
      <c r="K50" t="str">
        <f t="shared" si="148"/>
        <v>'B-49'</v>
      </c>
      <c r="L50" t="str">
        <f t="shared" si="148"/>
        <v>'B49'</v>
      </c>
      <c r="M50" t="str">
        <f t="shared" ref="M50:O50" si="149">IF(OR(D50 = "NULL", D50 = ""),"NULL","'" &amp; YEAR(D50) &amp; "-" &amp; MONTH(D50) &amp; "-" &amp; DAY(D50) &amp; "'")</f>
        <v>'2012-3-21'</v>
      </c>
      <c r="N50" t="str">
        <f t="shared" si="149"/>
        <v>NULL</v>
      </c>
      <c r="O50" t="str">
        <f t="shared" si="149"/>
        <v>NULL</v>
      </c>
      <c r="P50" t="str">
        <f t="shared" ref="P50:Q50" si="150">IF(OR(G50="NULL", G50 = ""),"NULL","'" &amp; G50 &amp; "'")</f>
        <v>'48'</v>
      </c>
      <c r="Q50" t="str">
        <f t="shared" si="150"/>
        <v>'ABC'</v>
      </c>
      <c r="R50" t="str">
        <f t="shared" si="7"/>
        <v>INSERT INTO assignments VALUES('48', 'B-49', 'B49', '2012-3-21', NULL, NULL, '48', 'ABC');</v>
      </c>
    </row>
    <row r="51">
      <c r="A51">
        <f t="shared" si="8"/>
        <v>49</v>
      </c>
      <c r="B51" s="5" t="s">
        <v>877</v>
      </c>
      <c r="C51" s="5" t="s">
        <v>878</v>
      </c>
      <c r="D51" s="10">
        <v>40990.0</v>
      </c>
      <c r="E51" s="5" t="s">
        <v>17</v>
      </c>
      <c r="F51" s="5" t="s">
        <v>17</v>
      </c>
      <c r="G51" s="5">
        <f t="shared" si="9"/>
        <v>49</v>
      </c>
      <c r="H51" s="5" t="s">
        <v>100</v>
      </c>
      <c r="J51" t="str">
        <f t="shared" ref="J51:L51" si="151">IF(OR(A51="NULL", A51 = ""),"NULL","'" &amp; A51 &amp; "'")</f>
        <v>'49'</v>
      </c>
      <c r="K51" t="str">
        <f t="shared" si="151"/>
        <v>'B-50'</v>
      </c>
      <c r="L51" t="str">
        <f t="shared" si="151"/>
        <v>'B50'</v>
      </c>
      <c r="M51" t="str">
        <f t="shared" ref="M51:O51" si="152">IF(OR(D51 = "NULL", D51 = ""),"NULL","'" &amp; YEAR(D51) &amp; "-" &amp; MONTH(D51) &amp; "-" &amp; DAY(D51) &amp; "'")</f>
        <v>'2012-3-22'</v>
      </c>
      <c r="N51" t="str">
        <f t="shared" si="152"/>
        <v>NULL</v>
      </c>
      <c r="O51" t="str">
        <f t="shared" si="152"/>
        <v>NULL</v>
      </c>
      <c r="P51" t="str">
        <f t="shared" ref="P51:Q51" si="153">IF(OR(G51="NULL", G51 = ""),"NULL","'" &amp; G51 &amp; "'")</f>
        <v>'49'</v>
      </c>
      <c r="Q51" t="str">
        <f t="shared" si="153"/>
        <v>'ABC'</v>
      </c>
      <c r="R51" t="str">
        <f t="shared" si="7"/>
        <v>INSERT INTO assignments VALUES('49', 'B-50', 'B50', '2012-3-22', NULL, NULL, '49', 'ABC');</v>
      </c>
    </row>
    <row r="52">
      <c r="A52">
        <f t="shared" si="8"/>
        <v>50</v>
      </c>
      <c r="B52" s="5" t="s">
        <v>881</v>
      </c>
      <c r="C52" s="5" t="s">
        <v>882</v>
      </c>
      <c r="D52" s="10">
        <v>40991.0</v>
      </c>
      <c r="E52" s="5" t="s">
        <v>17</v>
      </c>
      <c r="F52" s="5" t="s">
        <v>17</v>
      </c>
      <c r="G52" s="5">
        <f t="shared" si="9"/>
        <v>50</v>
      </c>
      <c r="H52" s="5" t="s">
        <v>100</v>
      </c>
      <c r="J52" t="str">
        <f t="shared" ref="J52:L52" si="154">IF(OR(A52="NULL", A52 = ""),"NULL","'" &amp; A52 &amp; "'")</f>
        <v>'50'</v>
      </c>
      <c r="K52" t="str">
        <f t="shared" si="154"/>
        <v>'B-51'</v>
      </c>
      <c r="L52" t="str">
        <f t="shared" si="154"/>
        <v>'B51'</v>
      </c>
      <c r="M52" t="str">
        <f t="shared" ref="M52:O52" si="155">IF(OR(D52 = "NULL", D52 = ""),"NULL","'" &amp; YEAR(D52) &amp; "-" &amp; MONTH(D52) &amp; "-" &amp; DAY(D52) &amp; "'")</f>
        <v>'2012-3-23'</v>
      </c>
      <c r="N52" t="str">
        <f t="shared" si="155"/>
        <v>NULL</v>
      </c>
      <c r="O52" t="str">
        <f t="shared" si="155"/>
        <v>NULL</v>
      </c>
      <c r="P52" t="str">
        <f t="shared" ref="P52:Q52" si="156">IF(OR(G52="NULL", G52 = ""),"NULL","'" &amp; G52 &amp; "'")</f>
        <v>'50'</v>
      </c>
      <c r="Q52" t="str">
        <f t="shared" si="156"/>
        <v>'ABC'</v>
      </c>
      <c r="R52" t="str">
        <f t="shared" si="7"/>
        <v>INSERT INTO assignments VALUES('50', 'B-51', 'B51', '2012-3-23', NULL, NULL, '50', 'ABC');</v>
      </c>
    </row>
    <row r="53">
      <c r="A53">
        <f t="shared" si="8"/>
        <v>51</v>
      </c>
      <c r="B53" s="5" t="s">
        <v>885</v>
      </c>
      <c r="C53" s="5" t="s">
        <v>886</v>
      </c>
      <c r="D53" s="10">
        <v>40992.0</v>
      </c>
      <c r="E53" s="5" t="s">
        <v>17</v>
      </c>
      <c r="F53" s="5" t="s">
        <v>17</v>
      </c>
      <c r="G53" s="5">
        <f t="shared" si="9"/>
        <v>51</v>
      </c>
      <c r="H53" s="5" t="s">
        <v>100</v>
      </c>
      <c r="J53" t="str">
        <f t="shared" ref="J53:L53" si="157">IF(OR(A53="NULL", A53 = ""),"NULL","'" &amp; A53 &amp; "'")</f>
        <v>'51'</v>
      </c>
      <c r="K53" t="str">
        <f t="shared" si="157"/>
        <v>'B-52'</v>
      </c>
      <c r="L53" t="str">
        <f t="shared" si="157"/>
        <v>'B52'</v>
      </c>
      <c r="M53" t="str">
        <f t="shared" ref="M53:O53" si="158">IF(OR(D53 = "NULL", D53 = ""),"NULL","'" &amp; YEAR(D53) &amp; "-" &amp; MONTH(D53) &amp; "-" &amp; DAY(D53) &amp; "'")</f>
        <v>'2012-3-24'</v>
      </c>
      <c r="N53" t="str">
        <f t="shared" si="158"/>
        <v>NULL</v>
      </c>
      <c r="O53" t="str">
        <f t="shared" si="158"/>
        <v>NULL</v>
      </c>
      <c r="P53" t="str">
        <f t="shared" ref="P53:Q53" si="159">IF(OR(G53="NULL", G53 = ""),"NULL","'" &amp; G53 &amp; "'")</f>
        <v>'51'</v>
      </c>
      <c r="Q53" t="str">
        <f t="shared" si="159"/>
        <v>'ABC'</v>
      </c>
      <c r="R53" t="str">
        <f t="shared" si="7"/>
        <v>INSERT INTO assignments VALUES('51', 'B-52', 'B52', '2012-3-24', NULL, NULL, '51', 'ABC');</v>
      </c>
    </row>
    <row r="54">
      <c r="A54">
        <f t="shared" si="8"/>
        <v>52</v>
      </c>
      <c r="B54" s="5" t="s">
        <v>889</v>
      </c>
      <c r="C54" s="5" t="s">
        <v>890</v>
      </c>
      <c r="D54" s="10">
        <v>40993.0</v>
      </c>
      <c r="E54" s="5" t="s">
        <v>17</v>
      </c>
      <c r="F54" s="5" t="s">
        <v>17</v>
      </c>
      <c r="G54" s="5">
        <f t="shared" si="9"/>
        <v>52</v>
      </c>
      <c r="H54" s="5" t="s">
        <v>100</v>
      </c>
      <c r="J54" t="str">
        <f t="shared" ref="J54:L54" si="160">IF(OR(A54="NULL", A54 = ""),"NULL","'" &amp; A54 &amp; "'")</f>
        <v>'52'</v>
      </c>
      <c r="K54" t="str">
        <f t="shared" si="160"/>
        <v>'B-53'</v>
      </c>
      <c r="L54" t="str">
        <f t="shared" si="160"/>
        <v>'B53'</v>
      </c>
      <c r="M54" t="str">
        <f t="shared" ref="M54:O54" si="161">IF(OR(D54 = "NULL", D54 = ""),"NULL","'" &amp; YEAR(D54) &amp; "-" &amp; MONTH(D54) &amp; "-" &amp; DAY(D54) &amp; "'")</f>
        <v>'2012-3-25'</v>
      </c>
      <c r="N54" t="str">
        <f t="shared" si="161"/>
        <v>NULL</v>
      </c>
      <c r="O54" t="str">
        <f t="shared" si="161"/>
        <v>NULL</v>
      </c>
      <c r="P54" t="str">
        <f t="shared" ref="P54:Q54" si="162">IF(OR(G54="NULL", G54 = ""),"NULL","'" &amp; G54 &amp; "'")</f>
        <v>'52'</v>
      </c>
      <c r="Q54" t="str">
        <f t="shared" si="162"/>
        <v>'ABC'</v>
      </c>
      <c r="R54" t="str">
        <f t="shared" si="7"/>
        <v>INSERT INTO assignments VALUES('52', 'B-53', 'B53', '2012-3-25', NULL, NULL, '52', 'ABC');</v>
      </c>
    </row>
    <row r="55">
      <c r="A55">
        <f t="shared" si="8"/>
        <v>53</v>
      </c>
      <c r="B55" s="5" t="s">
        <v>893</v>
      </c>
      <c r="C55" s="5" t="s">
        <v>894</v>
      </c>
      <c r="D55" s="10">
        <v>40994.0</v>
      </c>
      <c r="E55" s="5" t="s">
        <v>17</v>
      </c>
      <c r="F55" s="5" t="s">
        <v>17</v>
      </c>
      <c r="G55" s="5">
        <f t="shared" si="9"/>
        <v>53</v>
      </c>
      <c r="H55" s="5" t="s">
        <v>100</v>
      </c>
      <c r="J55" t="str">
        <f t="shared" ref="J55:L55" si="163">IF(OR(A55="NULL", A55 = ""),"NULL","'" &amp; A55 &amp; "'")</f>
        <v>'53'</v>
      </c>
      <c r="K55" t="str">
        <f t="shared" si="163"/>
        <v>'B-54'</v>
      </c>
      <c r="L55" t="str">
        <f t="shared" si="163"/>
        <v>'B54'</v>
      </c>
      <c r="M55" t="str">
        <f t="shared" ref="M55:O55" si="164">IF(OR(D55 = "NULL", D55 = ""),"NULL","'" &amp; YEAR(D55) &amp; "-" &amp; MONTH(D55) &amp; "-" &amp; DAY(D55) &amp; "'")</f>
        <v>'2012-3-26'</v>
      </c>
      <c r="N55" t="str">
        <f t="shared" si="164"/>
        <v>NULL</v>
      </c>
      <c r="O55" t="str">
        <f t="shared" si="164"/>
        <v>NULL</v>
      </c>
      <c r="P55" t="str">
        <f t="shared" ref="P55:Q55" si="165">IF(OR(G55="NULL", G55 = ""),"NULL","'" &amp; G55 &amp; "'")</f>
        <v>'53'</v>
      </c>
      <c r="Q55" t="str">
        <f t="shared" si="165"/>
        <v>'ABC'</v>
      </c>
      <c r="R55" t="str">
        <f t="shared" si="7"/>
        <v>INSERT INTO assignments VALUES('53', 'B-54', 'B54', '2012-3-26', NULL, NULL, '53', 'ABC');</v>
      </c>
    </row>
    <row r="56">
      <c r="A56">
        <f t="shared" si="8"/>
        <v>54</v>
      </c>
      <c r="B56" s="5" t="s">
        <v>897</v>
      </c>
      <c r="C56" s="5" t="s">
        <v>898</v>
      </c>
      <c r="D56" s="10">
        <v>40995.0</v>
      </c>
      <c r="E56" s="5" t="s">
        <v>17</v>
      </c>
      <c r="F56" s="5" t="s">
        <v>17</v>
      </c>
      <c r="G56" s="5">
        <f t="shared" si="9"/>
        <v>54</v>
      </c>
      <c r="H56" s="5" t="s">
        <v>100</v>
      </c>
      <c r="J56" t="str">
        <f t="shared" ref="J56:L56" si="166">IF(OR(A56="NULL", A56 = ""),"NULL","'" &amp; A56 &amp; "'")</f>
        <v>'54'</v>
      </c>
      <c r="K56" t="str">
        <f t="shared" si="166"/>
        <v>'B-55'</v>
      </c>
      <c r="L56" t="str">
        <f t="shared" si="166"/>
        <v>'B55'</v>
      </c>
      <c r="M56" t="str">
        <f t="shared" ref="M56:O56" si="167">IF(OR(D56 = "NULL", D56 = ""),"NULL","'" &amp; YEAR(D56) &amp; "-" &amp; MONTH(D56) &amp; "-" &amp; DAY(D56) &amp; "'")</f>
        <v>'2012-3-27'</v>
      </c>
      <c r="N56" t="str">
        <f t="shared" si="167"/>
        <v>NULL</v>
      </c>
      <c r="O56" t="str">
        <f t="shared" si="167"/>
        <v>NULL</v>
      </c>
      <c r="P56" t="str">
        <f t="shared" ref="P56:Q56" si="168">IF(OR(G56="NULL", G56 = ""),"NULL","'" &amp; G56 &amp; "'")</f>
        <v>'54'</v>
      </c>
      <c r="Q56" t="str">
        <f t="shared" si="168"/>
        <v>'ABC'</v>
      </c>
      <c r="R56" t="str">
        <f t="shared" si="7"/>
        <v>INSERT INTO assignments VALUES('54', 'B-55', 'B55', '2012-3-27', NULL, NULL, '54', 'ABC');</v>
      </c>
    </row>
    <row r="57">
      <c r="A57">
        <f t="shared" si="8"/>
        <v>55</v>
      </c>
      <c r="B57" s="5" t="s">
        <v>901</v>
      </c>
      <c r="C57" s="5" t="s">
        <v>902</v>
      </c>
      <c r="D57" s="10">
        <v>40996.0</v>
      </c>
      <c r="E57" s="5" t="s">
        <v>17</v>
      </c>
      <c r="F57" s="5" t="s">
        <v>17</v>
      </c>
      <c r="G57" s="5">
        <f t="shared" si="9"/>
        <v>55</v>
      </c>
      <c r="H57" s="5" t="s">
        <v>100</v>
      </c>
      <c r="J57" t="str">
        <f t="shared" ref="J57:L57" si="169">IF(OR(A57="NULL", A57 = ""),"NULL","'" &amp; A57 &amp; "'")</f>
        <v>'55'</v>
      </c>
      <c r="K57" t="str">
        <f t="shared" si="169"/>
        <v>'B-56'</v>
      </c>
      <c r="L57" t="str">
        <f t="shared" si="169"/>
        <v>'B56'</v>
      </c>
      <c r="M57" t="str">
        <f t="shared" ref="M57:O57" si="170">IF(OR(D57 = "NULL", D57 = ""),"NULL","'" &amp; YEAR(D57) &amp; "-" &amp; MONTH(D57) &amp; "-" &amp; DAY(D57) &amp; "'")</f>
        <v>'2012-3-28'</v>
      </c>
      <c r="N57" t="str">
        <f t="shared" si="170"/>
        <v>NULL</v>
      </c>
      <c r="O57" t="str">
        <f t="shared" si="170"/>
        <v>NULL</v>
      </c>
      <c r="P57" t="str">
        <f t="shared" ref="P57:Q57" si="171">IF(OR(G57="NULL", G57 = ""),"NULL","'" &amp; G57 &amp; "'")</f>
        <v>'55'</v>
      </c>
      <c r="Q57" t="str">
        <f t="shared" si="171"/>
        <v>'ABC'</v>
      </c>
      <c r="R57" t="str">
        <f t="shared" si="7"/>
        <v>INSERT INTO assignments VALUES('55', 'B-56', 'B56', '2012-3-28', NULL, NULL, '55', 'ABC');</v>
      </c>
    </row>
    <row r="58">
      <c r="A58">
        <f t="shared" si="8"/>
        <v>56</v>
      </c>
      <c r="B58" s="5" t="s">
        <v>905</v>
      </c>
      <c r="C58" s="5" t="s">
        <v>906</v>
      </c>
      <c r="D58" s="10">
        <v>40997.0</v>
      </c>
      <c r="E58" s="5" t="s">
        <v>17</v>
      </c>
      <c r="F58" s="5" t="s">
        <v>17</v>
      </c>
      <c r="G58" s="5">
        <f t="shared" si="9"/>
        <v>56</v>
      </c>
      <c r="H58" s="5" t="s">
        <v>100</v>
      </c>
      <c r="J58" t="str">
        <f t="shared" ref="J58:L58" si="172">IF(OR(A58="NULL", A58 = ""),"NULL","'" &amp; A58 &amp; "'")</f>
        <v>'56'</v>
      </c>
      <c r="K58" t="str">
        <f t="shared" si="172"/>
        <v>'B-57'</v>
      </c>
      <c r="L58" t="str">
        <f t="shared" si="172"/>
        <v>'B57'</v>
      </c>
      <c r="M58" t="str">
        <f t="shared" ref="M58:O58" si="173">IF(OR(D58 = "NULL", D58 = ""),"NULL","'" &amp; YEAR(D58) &amp; "-" &amp; MONTH(D58) &amp; "-" &amp; DAY(D58) &amp; "'")</f>
        <v>'2012-3-29'</v>
      </c>
      <c r="N58" t="str">
        <f t="shared" si="173"/>
        <v>NULL</v>
      </c>
      <c r="O58" t="str">
        <f t="shared" si="173"/>
        <v>NULL</v>
      </c>
      <c r="P58" t="str">
        <f t="shared" ref="P58:Q58" si="174">IF(OR(G58="NULL", G58 = ""),"NULL","'" &amp; G58 &amp; "'")</f>
        <v>'56'</v>
      </c>
      <c r="Q58" t="str">
        <f t="shared" si="174"/>
        <v>'ABC'</v>
      </c>
      <c r="R58" t="str">
        <f t="shared" si="7"/>
        <v>INSERT INTO assignments VALUES('56', 'B-57', 'B57', '2012-3-29', NULL, NULL, '56', 'ABC');</v>
      </c>
    </row>
    <row r="59">
      <c r="A59">
        <f t="shared" si="8"/>
        <v>57</v>
      </c>
      <c r="B59" s="5" t="s">
        <v>912</v>
      </c>
      <c r="C59" s="5" t="s">
        <v>913</v>
      </c>
      <c r="D59" s="10">
        <v>40998.0</v>
      </c>
      <c r="E59" s="5" t="s">
        <v>17</v>
      </c>
      <c r="F59" s="5" t="s">
        <v>17</v>
      </c>
      <c r="G59" s="5">
        <f t="shared" si="9"/>
        <v>57</v>
      </c>
      <c r="H59" s="5" t="s">
        <v>100</v>
      </c>
      <c r="J59" t="str">
        <f t="shared" ref="J59:L59" si="175">IF(OR(A59="NULL", A59 = ""),"NULL","'" &amp; A59 &amp; "'")</f>
        <v>'57'</v>
      </c>
      <c r="K59" t="str">
        <f t="shared" si="175"/>
        <v>'B-58'</v>
      </c>
      <c r="L59" t="str">
        <f t="shared" si="175"/>
        <v>'B58'</v>
      </c>
      <c r="M59" t="str">
        <f t="shared" ref="M59:O59" si="176">IF(OR(D59 = "NULL", D59 = ""),"NULL","'" &amp; YEAR(D59) &amp; "-" &amp; MONTH(D59) &amp; "-" &amp; DAY(D59) &amp; "'")</f>
        <v>'2012-3-30'</v>
      </c>
      <c r="N59" t="str">
        <f t="shared" si="176"/>
        <v>NULL</v>
      </c>
      <c r="O59" t="str">
        <f t="shared" si="176"/>
        <v>NULL</v>
      </c>
      <c r="P59" t="str">
        <f t="shared" ref="P59:Q59" si="177">IF(OR(G59="NULL", G59 = ""),"NULL","'" &amp; G59 &amp; "'")</f>
        <v>'57'</v>
      </c>
      <c r="Q59" t="str">
        <f t="shared" si="177"/>
        <v>'ABC'</v>
      </c>
      <c r="R59" t="str">
        <f t="shared" si="7"/>
        <v>INSERT INTO assignments VALUES('57', 'B-58', 'B58', '2012-3-30', NULL, NULL, '57', 'ABC');</v>
      </c>
    </row>
    <row r="60">
      <c r="A60">
        <f t="shared" si="8"/>
        <v>58</v>
      </c>
      <c r="B60" s="5" t="s">
        <v>919</v>
      </c>
      <c r="C60" s="5" t="s">
        <v>920</v>
      </c>
      <c r="D60" s="10">
        <v>40999.0</v>
      </c>
      <c r="E60" s="5" t="s">
        <v>17</v>
      </c>
      <c r="F60" s="5" t="s">
        <v>17</v>
      </c>
      <c r="G60" s="5">
        <f t="shared" si="9"/>
        <v>58</v>
      </c>
      <c r="H60" s="5" t="s">
        <v>100</v>
      </c>
      <c r="J60" t="str">
        <f t="shared" ref="J60:L60" si="178">IF(OR(A60="NULL", A60 = ""),"NULL","'" &amp; A60 &amp; "'")</f>
        <v>'58'</v>
      </c>
      <c r="K60" t="str">
        <f t="shared" si="178"/>
        <v>'B-59'</v>
      </c>
      <c r="L60" t="str">
        <f t="shared" si="178"/>
        <v>'B59'</v>
      </c>
      <c r="M60" t="str">
        <f t="shared" ref="M60:O60" si="179">IF(OR(D60 = "NULL", D60 = ""),"NULL","'" &amp; YEAR(D60) &amp; "-" &amp; MONTH(D60) &amp; "-" &amp; DAY(D60) &amp; "'")</f>
        <v>'2012-3-31'</v>
      </c>
      <c r="N60" t="str">
        <f t="shared" si="179"/>
        <v>NULL</v>
      </c>
      <c r="O60" t="str">
        <f t="shared" si="179"/>
        <v>NULL</v>
      </c>
      <c r="P60" t="str">
        <f t="shared" ref="P60:Q60" si="180">IF(OR(G60="NULL", G60 = ""),"NULL","'" &amp; G60 &amp; "'")</f>
        <v>'58'</v>
      </c>
      <c r="Q60" t="str">
        <f t="shared" si="180"/>
        <v>'ABC'</v>
      </c>
      <c r="R60" t="str">
        <f t="shared" si="7"/>
        <v>INSERT INTO assignments VALUES('58', 'B-59', 'B59', '2012-3-31', NULL, NULL, '58', 'ABC');</v>
      </c>
    </row>
    <row r="61">
      <c r="A61">
        <f t="shared" si="8"/>
        <v>59</v>
      </c>
      <c r="B61" s="5" t="s">
        <v>927</v>
      </c>
      <c r="C61" s="5" t="s">
        <v>928</v>
      </c>
      <c r="D61" s="10">
        <v>41000.0</v>
      </c>
      <c r="E61" s="5" t="s">
        <v>17</v>
      </c>
      <c r="F61" s="5" t="s">
        <v>17</v>
      </c>
      <c r="G61" s="5">
        <f t="shared" si="9"/>
        <v>59</v>
      </c>
      <c r="H61" s="5" t="s">
        <v>100</v>
      </c>
      <c r="J61" t="str">
        <f t="shared" ref="J61:L61" si="181">IF(OR(A61="NULL", A61 = ""),"NULL","'" &amp; A61 &amp; "'")</f>
        <v>'59'</v>
      </c>
      <c r="K61" t="str">
        <f t="shared" si="181"/>
        <v>'B-60'</v>
      </c>
      <c r="L61" t="str">
        <f t="shared" si="181"/>
        <v>'B60'</v>
      </c>
      <c r="M61" t="str">
        <f t="shared" ref="M61:O61" si="182">IF(OR(D61 = "NULL", D61 = ""),"NULL","'" &amp; YEAR(D61) &amp; "-" &amp; MONTH(D61) &amp; "-" &amp; DAY(D61) &amp; "'")</f>
        <v>'2012-4-1'</v>
      </c>
      <c r="N61" t="str">
        <f t="shared" si="182"/>
        <v>NULL</v>
      </c>
      <c r="O61" t="str">
        <f t="shared" si="182"/>
        <v>NULL</v>
      </c>
      <c r="P61" t="str">
        <f t="shared" ref="P61:Q61" si="183">IF(OR(G61="NULL", G61 = ""),"NULL","'" &amp; G61 &amp; "'")</f>
        <v>'59'</v>
      </c>
      <c r="Q61" t="str">
        <f t="shared" si="183"/>
        <v>'ABC'</v>
      </c>
      <c r="R61" t="str">
        <f t="shared" si="7"/>
        <v>INSERT INTO assignments VALUES('59', 'B-60', 'B60', '2012-4-1', NULL, NULL, '59', 'ABC');</v>
      </c>
    </row>
    <row r="62">
      <c r="A62">
        <f t="shared" si="8"/>
        <v>60</v>
      </c>
      <c r="B62" s="5" t="s">
        <v>932</v>
      </c>
      <c r="C62" s="5" t="s">
        <v>933</v>
      </c>
      <c r="D62" s="10">
        <v>41001.0</v>
      </c>
      <c r="E62" s="5" t="s">
        <v>17</v>
      </c>
      <c r="F62" s="5" t="s">
        <v>17</v>
      </c>
      <c r="G62" s="5">
        <f t="shared" si="9"/>
        <v>60</v>
      </c>
      <c r="H62" s="5" t="s">
        <v>100</v>
      </c>
      <c r="J62" t="str">
        <f t="shared" ref="J62:L62" si="184">IF(OR(A62="NULL", A62 = ""),"NULL","'" &amp; A62 &amp; "'")</f>
        <v>'60'</v>
      </c>
      <c r="K62" t="str">
        <f t="shared" si="184"/>
        <v>'B-61'</v>
      </c>
      <c r="L62" t="str">
        <f t="shared" si="184"/>
        <v>'B61'</v>
      </c>
      <c r="M62" t="str">
        <f t="shared" ref="M62:O62" si="185">IF(OR(D62 = "NULL", D62 = ""),"NULL","'" &amp; YEAR(D62) &amp; "-" &amp; MONTH(D62) &amp; "-" &amp; DAY(D62) &amp; "'")</f>
        <v>'2012-4-2'</v>
      </c>
      <c r="N62" t="str">
        <f t="shared" si="185"/>
        <v>NULL</v>
      </c>
      <c r="O62" t="str">
        <f t="shared" si="185"/>
        <v>NULL</v>
      </c>
      <c r="P62" t="str">
        <f t="shared" ref="P62:Q62" si="186">IF(OR(G62="NULL", G62 = ""),"NULL","'" &amp; G62 &amp; "'")</f>
        <v>'60'</v>
      </c>
      <c r="Q62" t="str">
        <f t="shared" si="186"/>
        <v>'ABC'</v>
      </c>
      <c r="R62" t="str">
        <f t="shared" si="7"/>
        <v>INSERT INTO assignments VALUES('60', 'B-61', 'B61', '2012-4-2', NULL, NULL, '60', 'ABC');</v>
      </c>
    </row>
    <row r="63">
      <c r="A63">
        <f t="shared" si="8"/>
        <v>61</v>
      </c>
      <c r="B63" s="5" t="s">
        <v>936</v>
      </c>
      <c r="C63" s="5" t="s">
        <v>937</v>
      </c>
      <c r="D63" s="10">
        <v>41002.0</v>
      </c>
      <c r="E63" s="5" t="s">
        <v>17</v>
      </c>
      <c r="F63" s="5" t="s">
        <v>17</v>
      </c>
      <c r="G63" s="5">
        <f t="shared" si="9"/>
        <v>61</v>
      </c>
      <c r="H63" s="5" t="s">
        <v>100</v>
      </c>
      <c r="J63" t="str">
        <f t="shared" ref="J63:L63" si="187">IF(OR(A63="NULL", A63 = ""),"NULL","'" &amp; A63 &amp; "'")</f>
        <v>'61'</v>
      </c>
      <c r="K63" t="str">
        <f t="shared" si="187"/>
        <v>'B-62'</v>
      </c>
      <c r="L63" t="str">
        <f t="shared" si="187"/>
        <v>'B62'</v>
      </c>
      <c r="M63" t="str">
        <f t="shared" ref="M63:O63" si="188">IF(OR(D63 = "NULL", D63 = ""),"NULL","'" &amp; YEAR(D63) &amp; "-" &amp; MONTH(D63) &amp; "-" &amp; DAY(D63) &amp; "'")</f>
        <v>'2012-4-3'</v>
      </c>
      <c r="N63" t="str">
        <f t="shared" si="188"/>
        <v>NULL</v>
      </c>
      <c r="O63" t="str">
        <f t="shared" si="188"/>
        <v>NULL</v>
      </c>
      <c r="P63" t="str">
        <f t="shared" ref="P63:Q63" si="189">IF(OR(G63="NULL", G63 = ""),"NULL","'" &amp; G63 &amp; "'")</f>
        <v>'61'</v>
      </c>
      <c r="Q63" t="str">
        <f t="shared" si="189"/>
        <v>'ABC'</v>
      </c>
      <c r="R63" t="str">
        <f t="shared" si="7"/>
        <v>INSERT INTO assignments VALUES('61', 'B-62', 'B62', '2012-4-3', NULL, NULL, '61', 'ABC');</v>
      </c>
    </row>
    <row r="64">
      <c r="A64">
        <f t="shared" si="8"/>
        <v>62</v>
      </c>
      <c r="B64" s="5" t="s">
        <v>940</v>
      </c>
      <c r="C64" s="5" t="s">
        <v>941</v>
      </c>
      <c r="D64" s="10">
        <v>41003.0</v>
      </c>
      <c r="E64" s="5" t="s">
        <v>17</v>
      </c>
      <c r="F64" s="5" t="s">
        <v>17</v>
      </c>
      <c r="G64" s="5">
        <f t="shared" si="9"/>
        <v>62</v>
      </c>
      <c r="H64" s="5" t="s">
        <v>100</v>
      </c>
      <c r="J64" t="str">
        <f t="shared" ref="J64:L64" si="190">IF(OR(A64="NULL", A64 = ""),"NULL","'" &amp; A64 &amp; "'")</f>
        <v>'62'</v>
      </c>
      <c r="K64" t="str">
        <f t="shared" si="190"/>
        <v>'B-63'</v>
      </c>
      <c r="L64" t="str">
        <f t="shared" si="190"/>
        <v>'B63'</v>
      </c>
      <c r="M64" t="str">
        <f t="shared" ref="M64:O64" si="191">IF(OR(D64 = "NULL", D64 = ""),"NULL","'" &amp; YEAR(D64) &amp; "-" &amp; MONTH(D64) &amp; "-" &amp; DAY(D64) &amp; "'")</f>
        <v>'2012-4-4'</v>
      </c>
      <c r="N64" t="str">
        <f t="shared" si="191"/>
        <v>NULL</v>
      </c>
      <c r="O64" t="str">
        <f t="shared" si="191"/>
        <v>NULL</v>
      </c>
      <c r="P64" t="str">
        <f t="shared" ref="P64:Q64" si="192">IF(OR(G64="NULL", G64 = ""),"NULL","'" &amp; G64 &amp; "'")</f>
        <v>'62'</v>
      </c>
      <c r="Q64" t="str">
        <f t="shared" si="192"/>
        <v>'ABC'</v>
      </c>
      <c r="R64" t="str">
        <f t="shared" si="7"/>
        <v>INSERT INTO assignments VALUES('62', 'B-63', 'B63', '2012-4-4', NULL, NULL, '62', 'ABC');</v>
      </c>
    </row>
    <row r="65">
      <c r="A65">
        <f t="shared" si="8"/>
        <v>63</v>
      </c>
      <c r="B65" s="5" t="s">
        <v>942</v>
      </c>
      <c r="C65" s="5" t="s">
        <v>943</v>
      </c>
      <c r="D65" s="10">
        <v>41004.0</v>
      </c>
      <c r="E65" s="5" t="s">
        <v>17</v>
      </c>
      <c r="F65" s="5" t="s">
        <v>17</v>
      </c>
      <c r="G65" s="5">
        <f t="shared" si="9"/>
        <v>63</v>
      </c>
      <c r="H65" s="5" t="s">
        <v>100</v>
      </c>
      <c r="J65" t="str">
        <f t="shared" ref="J65:L65" si="193">IF(OR(A65="NULL", A65 = ""),"NULL","'" &amp; A65 &amp; "'")</f>
        <v>'63'</v>
      </c>
      <c r="K65" t="str">
        <f t="shared" si="193"/>
        <v>'B-64'</v>
      </c>
      <c r="L65" t="str">
        <f t="shared" si="193"/>
        <v>'B64'</v>
      </c>
      <c r="M65" t="str">
        <f t="shared" ref="M65:O65" si="194">IF(OR(D65 = "NULL", D65 = ""),"NULL","'" &amp; YEAR(D65) &amp; "-" &amp; MONTH(D65) &amp; "-" &amp; DAY(D65) &amp; "'")</f>
        <v>'2012-4-5'</v>
      </c>
      <c r="N65" t="str">
        <f t="shared" si="194"/>
        <v>NULL</v>
      </c>
      <c r="O65" t="str">
        <f t="shared" si="194"/>
        <v>NULL</v>
      </c>
      <c r="P65" t="str">
        <f t="shared" ref="P65:Q65" si="195">IF(OR(G65="NULL", G65 = ""),"NULL","'" &amp; G65 &amp; "'")</f>
        <v>'63'</v>
      </c>
      <c r="Q65" t="str">
        <f t="shared" si="195"/>
        <v>'ABC'</v>
      </c>
      <c r="R65" t="str">
        <f t="shared" si="7"/>
        <v>INSERT INTO assignments VALUES('63', 'B-64', 'B64', '2012-4-5', NULL, NULL, '63', 'ABC');</v>
      </c>
    </row>
    <row r="66">
      <c r="A66">
        <f t="shared" si="8"/>
        <v>64</v>
      </c>
      <c r="B66" s="5" t="s">
        <v>946</v>
      </c>
      <c r="C66" s="5" t="s">
        <v>947</v>
      </c>
      <c r="D66" s="10">
        <v>41005.0</v>
      </c>
      <c r="E66" s="5" t="s">
        <v>17</v>
      </c>
      <c r="F66" s="5" t="s">
        <v>17</v>
      </c>
      <c r="G66" s="5">
        <f t="shared" si="9"/>
        <v>64</v>
      </c>
      <c r="H66" s="5" t="s">
        <v>100</v>
      </c>
      <c r="J66" t="str">
        <f t="shared" ref="J66:L66" si="196">IF(OR(A66="NULL", A66 = ""),"NULL","'" &amp; A66 &amp; "'")</f>
        <v>'64'</v>
      </c>
      <c r="K66" t="str">
        <f t="shared" si="196"/>
        <v>'B-65'</v>
      </c>
      <c r="L66" t="str">
        <f t="shared" si="196"/>
        <v>'B65'</v>
      </c>
      <c r="M66" t="str">
        <f t="shared" ref="M66:O66" si="197">IF(OR(D66 = "NULL", D66 = ""),"NULL","'" &amp; YEAR(D66) &amp; "-" &amp; MONTH(D66) &amp; "-" &amp; DAY(D66) &amp; "'")</f>
        <v>'2012-4-6'</v>
      </c>
      <c r="N66" t="str">
        <f t="shared" si="197"/>
        <v>NULL</v>
      </c>
      <c r="O66" t="str">
        <f t="shared" si="197"/>
        <v>NULL</v>
      </c>
      <c r="P66" t="str">
        <f t="shared" ref="P66:Q66" si="198">IF(OR(G66="NULL", G66 = ""),"NULL","'" &amp; G66 &amp; "'")</f>
        <v>'64'</v>
      </c>
      <c r="Q66" t="str">
        <f t="shared" si="198"/>
        <v>'ABC'</v>
      </c>
      <c r="R66" t="str">
        <f t="shared" si="7"/>
        <v>INSERT INTO assignments VALUES('64', 'B-65', 'B65', '2012-4-6', NULL, NULL, '64', 'ABC');</v>
      </c>
    </row>
    <row r="67">
      <c r="A67">
        <f t="shared" si="8"/>
        <v>65</v>
      </c>
      <c r="B67" s="5" t="s">
        <v>950</v>
      </c>
      <c r="C67" s="5" t="s">
        <v>951</v>
      </c>
      <c r="D67" s="10">
        <v>41006.0</v>
      </c>
      <c r="E67" s="5" t="s">
        <v>17</v>
      </c>
      <c r="F67" s="5" t="s">
        <v>17</v>
      </c>
      <c r="G67" s="5">
        <f t="shared" si="9"/>
        <v>65</v>
      </c>
      <c r="H67" s="5" t="s">
        <v>100</v>
      </c>
      <c r="J67" t="str">
        <f t="shared" ref="J67:L67" si="199">IF(OR(A67="NULL", A67 = ""),"NULL","'" &amp; A67 &amp; "'")</f>
        <v>'65'</v>
      </c>
      <c r="K67" t="str">
        <f t="shared" si="199"/>
        <v>'B-66'</v>
      </c>
      <c r="L67" t="str">
        <f t="shared" si="199"/>
        <v>'B66'</v>
      </c>
      <c r="M67" t="str">
        <f t="shared" ref="M67:O67" si="200">IF(OR(D67 = "NULL", D67 = ""),"NULL","'" &amp; YEAR(D67) &amp; "-" &amp; MONTH(D67) &amp; "-" &amp; DAY(D67) &amp; "'")</f>
        <v>'2012-4-7'</v>
      </c>
      <c r="N67" t="str">
        <f t="shared" si="200"/>
        <v>NULL</v>
      </c>
      <c r="O67" t="str">
        <f t="shared" si="200"/>
        <v>NULL</v>
      </c>
      <c r="P67" t="str">
        <f t="shared" ref="P67:Q67" si="201">IF(OR(G67="NULL", G67 = ""),"NULL","'" &amp; G67 &amp; "'")</f>
        <v>'65'</v>
      </c>
      <c r="Q67" t="str">
        <f t="shared" si="201"/>
        <v>'ABC'</v>
      </c>
      <c r="R67" t="str">
        <f t="shared" si="7"/>
        <v>INSERT INTO assignments VALUES('65', 'B-66', 'B66', '2012-4-7', NULL, NULL, '65', 'ABC');</v>
      </c>
    </row>
    <row r="68">
      <c r="A68">
        <f t="shared" si="8"/>
        <v>66</v>
      </c>
      <c r="B68" s="5" t="s">
        <v>961</v>
      </c>
      <c r="C68" s="5" t="s">
        <v>962</v>
      </c>
      <c r="D68" s="10">
        <v>41007.0</v>
      </c>
      <c r="E68" s="5" t="s">
        <v>17</v>
      </c>
      <c r="F68" s="5" t="s">
        <v>17</v>
      </c>
      <c r="G68" s="5">
        <f t="shared" si="9"/>
        <v>66</v>
      </c>
      <c r="H68" s="5" t="s">
        <v>100</v>
      </c>
      <c r="J68" t="str">
        <f t="shared" ref="J68:L68" si="202">IF(OR(A68="NULL", A68 = ""),"NULL","'" &amp; A68 &amp; "'")</f>
        <v>'66'</v>
      </c>
      <c r="K68" t="str">
        <f t="shared" si="202"/>
        <v>'B-67'</v>
      </c>
      <c r="L68" t="str">
        <f t="shared" si="202"/>
        <v>'B67'</v>
      </c>
      <c r="M68" t="str">
        <f t="shared" ref="M68:O68" si="203">IF(OR(D68 = "NULL", D68 = ""),"NULL","'" &amp; YEAR(D68) &amp; "-" &amp; MONTH(D68) &amp; "-" &amp; DAY(D68) &amp; "'")</f>
        <v>'2012-4-8'</v>
      </c>
      <c r="N68" t="str">
        <f t="shared" si="203"/>
        <v>NULL</v>
      </c>
      <c r="O68" t="str">
        <f t="shared" si="203"/>
        <v>NULL</v>
      </c>
      <c r="P68" t="str">
        <f t="shared" ref="P68:Q68" si="204">IF(OR(G68="NULL", G68 = ""),"NULL","'" &amp; G68 &amp; "'")</f>
        <v>'66'</v>
      </c>
      <c r="Q68" t="str">
        <f t="shared" si="204"/>
        <v>'ABC'</v>
      </c>
      <c r="R68" t="str">
        <f t="shared" si="7"/>
        <v>INSERT INTO assignments VALUES('66', 'B-67', 'B67', '2012-4-8', NULL, NULL, '66', 'ABC');</v>
      </c>
    </row>
    <row r="69">
      <c r="A69">
        <f t="shared" si="8"/>
        <v>67</v>
      </c>
      <c r="B69" s="5" t="s">
        <v>965</v>
      </c>
      <c r="C69" s="5" t="s">
        <v>966</v>
      </c>
      <c r="D69" s="10">
        <v>41008.0</v>
      </c>
      <c r="E69" s="5" t="s">
        <v>17</v>
      </c>
      <c r="F69" s="5" t="s">
        <v>17</v>
      </c>
      <c r="G69" s="5">
        <f t="shared" si="9"/>
        <v>67</v>
      </c>
      <c r="H69" s="5" t="s">
        <v>100</v>
      </c>
      <c r="J69" t="str">
        <f t="shared" ref="J69:L69" si="205">IF(OR(A69="NULL", A69 = ""),"NULL","'" &amp; A69 &amp; "'")</f>
        <v>'67'</v>
      </c>
      <c r="K69" t="str">
        <f t="shared" si="205"/>
        <v>'B-68'</v>
      </c>
      <c r="L69" t="str">
        <f t="shared" si="205"/>
        <v>'B68'</v>
      </c>
      <c r="M69" t="str">
        <f t="shared" ref="M69:O69" si="206">IF(OR(D69 = "NULL", D69 = ""),"NULL","'" &amp; YEAR(D69) &amp; "-" &amp; MONTH(D69) &amp; "-" &amp; DAY(D69) &amp; "'")</f>
        <v>'2012-4-9'</v>
      </c>
      <c r="N69" t="str">
        <f t="shared" si="206"/>
        <v>NULL</v>
      </c>
      <c r="O69" t="str">
        <f t="shared" si="206"/>
        <v>NULL</v>
      </c>
      <c r="P69" t="str">
        <f t="shared" ref="P69:Q69" si="207">IF(OR(G69="NULL", G69 = ""),"NULL","'" &amp; G69 &amp; "'")</f>
        <v>'67'</v>
      </c>
      <c r="Q69" t="str">
        <f t="shared" si="207"/>
        <v>'ABC'</v>
      </c>
      <c r="R69" t="str">
        <f t="shared" si="7"/>
        <v>INSERT INTO assignments VALUES('67', 'B-68', 'B68', '2012-4-9', NULL, NULL, '67', 'ABC');</v>
      </c>
    </row>
    <row r="70">
      <c r="A70">
        <f t="shared" si="8"/>
        <v>68</v>
      </c>
      <c r="B70" s="5" t="s">
        <v>971</v>
      </c>
      <c r="C70" s="5" t="s">
        <v>972</v>
      </c>
      <c r="D70" s="10">
        <v>41009.0</v>
      </c>
      <c r="E70" s="5" t="s">
        <v>17</v>
      </c>
      <c r="F70" s="5" t="s">
        <v>17</v>
      </c>
      <c r="G70" s="5">
        <f t="shared" si="9"/>
        <v>68</v>
      </c>
      <c r="H70" s="5" t="s">
        <v>100</v>
      </c>
      <c r="J70" t="str">
        <f t="shared" ref="J70:L70" si="208">IF(OR(A70="NULL", A70 = ""),"NULL","'" &amp; A70 &amp; "'")</f>
        <v>'68'</v>
      </c>
      <c r="K70" t="str">
        <f t="shared" si="208"/>
        <v>'B-69'</v>
      </c>
      <c r="L70" t="str">
        <f t="shared" si="208"/>
        <v>'B69'</v>
      </c>
      <c r="M70" t="str">
        <f t="shared" ref="M70:O70" si="209">IF(OR(D70 = "NULL", D70 = ""),"NULL","'" &amp; YEAR(D70) &amp; "-" &amp; MONTH(D70) &amp; "-" &amp; DAY(D70) &amp; "'")</f>
        <v>'2012-4-10'</v>
      </c>
      <c r="N70" t="str">
        <f t="shared" si="209"/>
        <v>NULL</v>
      </c>
      <c r="O70" t="str">
        <f t="shared" si="209"/>
        <v>NULL</v>
      </c>
      <c r="P70" t="str">
        <f t="shared" ref="P70:Q70" si="210">IF(OR(G70="NULL", G70 = ""),"NULL","'" &amp; G70 &amp; "'")</f>
        <v>'68'</v>
      </c>
      <c r="Q70" t="str">
        <f t="shared" si="210"/>
        <v>'ABC'</v>
      </c>
      <c r="R70" t="str">
        <f t="shared" si="7"/>
        <v>INSERT INTO assignments VALUES('68', 'B-69', 'B69', '2012-4-10', NULL, NULL, '68', 'ABC');</v>
      </c>
    </row>
    <row r="71">
      <c r="A71">
        <f t="shared" si="8"/>
        <v>69</v>
      </c>
      <c r="B71" s="5" t="s">
        <v>979</v>
      </c>
      <c r="C71" s="5" t="s">
        <v>980</v>
      </c>
      <c r="D71" s="10">
        <v>41010.0</v>
      </c>
      <c r="E71" s="5" t="s">
        <v>17</v>
      </c>
      <c r="F71" s="5" t="s">
        <v>17</v>
      </c>
      <c r="G71" s="5">
        <f t="shared" si="9"/>
        <v>69</v>
      </c>
      <c r="H71" s="5" t="s">
        <v>100</v>
      </c>
      <c r="J71" t="str">
        <f t="shared" ref="J71:L71" si="211">IF(OR(A71="NULL", A71 = ""),"NULL","'" &amp; A71 &amp; "'")</f>
        <v>'69'</v>
      </c>
      <c r="K71" t="str">
        <f t="shared" si="211"/>
        <v>'B-70'</v>
      </c>
      <c r="L71" t="str">
        <f t="shared" si="211"/>
        <v>'B70'</v>
      </c>
      <c r="M71" t="str">
        <f t="shared" ref="M71:O71" si="212">IF(OR(D71 = "NULL", D71 = ""),"NULL","'" &amp; YEAR(D71) &amp; "-" &amp; MONTH(D71) &amp; "-" &amp; DAY(D71) &amp; "'")</f>
        <v>'2012-4-11'</v>
      </c>
      <c r="N71" t="str">
        <f t="shared" si="212"/>
        <v>NULL</v>
      </c>
      <c r="O71" t="str">
        <f t="shared" si="212"/>
        <v>NULL</v>
      </c>
      <c r="P71" t="str">
        <f t="shared" ref="P71:Q71" si="213">IF(OR(G71="NULL", G71 = ""),"NULL","'" &amp; G71 &amp; "'")</f>
        <v>'69'</v>
      </c>
      <c r="Q71" t="str">
        <f t="shared" si="213"/>
        <v>'ABC'</v>
      </c>
      <c r="R71" t="str">
        <f t="shared" si="7"/>
        <v>INSERT INTO assignments VALUES('69', 'B-70', 'B70', '2012-4-11', NULL, NULL, '69', 'ABC');</v>
      </c>
    </row>
    <row r="72">
      <c r="A72">
        <f t="shared" si="8"/>
        <v>70</v>
      </c>
      <c r="B72" s="5" t="s">
        <v>985</v>
      </c>
      <c r="C72" s="5" t="s">
        <v>986</v>
      </c>
      <c r="D72" s="10">
        <v>41011.0</v>
      </c>
      <c r="E72" s="5" t="s">
        <v>17</v>
      </c>
      <c r="F72" s="5" t="s">
        <v>17</v>
      </c>
      <c r="G72" s="5">
        <f t="shared" si="9"/>
        <v>70</v>
      </c>
      <c r="H72" s="5" t="s">
        <v>100</v>
      </c>
      <c r="J72" t="str">
        <f t="shared" ref="J72:L72" si="214">IF(OR(A72="NULL", A72 = ""),"NULL","'" &amp; A72 &amp; "'")</f>
        <v>'70'</v>
      </c>
      <c r="K72" t="str">
        <f t="shared" si="214"/>
        <v>'B-71'</v>
      </c>
      <c r="L72" t="str">
        <f t="shared" si="214"/>
        <v>'B71'</v>
      </c>
      <c r="M72" t="str">
        <f t="shared" ref="M72:O72" si="215">IF(OR(D72 = "NULL", D72 = ""),"NULL","'" &amp; YEAR(D72) &amp; "-" &amp; MONTH(D72) &amp; "-" &amp; DAY(D72) &amp; "'")</f>
        <v>'2012-4-12'</v>
      </c>
      <c r="N72" t="str">
        <f t="shared" si="215"/>
        <v>NULL</v>
      </c>
      <c r="O72" t="str">
        <f t="shared" si="215"/>
        <v>NULL</v>
      </c>
      <c r="P72" t="str">
        <f t="shared" ref="P72:Q72" si="216">IF(OR(G72="NULL", G72 = ""),"NULL","'" &amp; G72 &amp; "'")</f>
        <v>'70'</v>
      </c>
      <c r="Q72" t="str">
        <f t="shared" si="216"/>
        <v>'ABC'</v>
      </c>
      <c r="R72" t="str">
        <f t="shared" si="7"/>
        <v>INSERT INTO assignments VALUES('70', 'B-71', 'B71', '2012-4-12', NULL, NULL, '70', 'ABC');</v>
      </c>
    </row>
    <row r="73">
      <c r="A73">
        <f t="shared" si="8"/>
        <v>71</v>
      </c>
      <c r="B73" s="5" t="s">
        <v>991</v>
      </c>
      <c r="C73" s="5" t="s">
        <v>992</v>
      </c>
      <c r="D73" s="10">
        <v>41012.0</v>
      </c>
      <c r="E73" s="5" t="s">
        <v>17</v>
      </c>
      <c r="F73" s="5" t="s">
        <v>17</v>
      </c>
      <c r="G73" s="5">
        <f t="shared" si="9"/>
        <v>71</v>
      </c>
      <c r="H73" s="5" t="s">
        <v>100</v>
      </c>
      <c r="J73" t="str">
        <f t="shared" ref="J73:L73" si="217">IF(OR(A73="NULL", A73 = ""),"NULL","'" &amp; A73 &amp; "'")</f>
        <v>'71'</v>
      </c>
      <c r="K73" t="str">
        <f t="shared" si="217"/>
        <v>'B-72'</v>
      </c>
      <c r="L73" t="str">
        <f t="shared" si="217"/>
        <v>'B72'</v>
      </c>
      <c r="M73" t="str">
        <f t="shared" ref="M73:O73" si="218">IF(OR(D73 = "NULL", D73 = ""),"NULL","'" &amp; YEAR(D73) &amp; "-" &amp; MONTH(D73) &amp; "-" &amp; DAY(D73) &amp; "'")</f>
        <v>'2012-4-13'</v>
      </c>
      <c r="N73" t="str">
        <f t="shared" si="218"/>
        <v>NULL</v>
      </c>
      <c r="O73" t="str">
        <f t="shared" si="218"/>
        <v>NULL</v>
      </c>
      <c r="P73" t="str">
        <f t="shared" ref="P73:Q73" si="219">IF(OR(G73="NULL", G73 = ""),"NULL","'" &amp; G73 &amp; "'")</f>
        <v>'71'</v>
      </c>
      <c r="Q73" t="str">
        <f t="shared" si="219"/>
        <v>'ABC'</v>
      </c>
      <c r="R73" t="str">
        <f t="shared" si="7"/>
        <v>INSERT INTO assignments VALUES('71', 'B-72', 'B72', '2012-4-13', NULL, NULL, '71', 'ABC');</v>
      </c>
    </row>
    <row r="74">
      <c r="A74">
        <f t="shared" si="8"/>
        <v>72</v>
      </c>
      <c r="B74" s="5" t="s">
        <v>999</v>
      </c>
      <c r="C74" s="5" t="s">
        <v>1000</v>
      </c>
      <c r="D74" s="10">
        <v>41013.0</v>
      </c>
      <c r="E74" s="5" t="s">
        <v>17</v>
      </c>
      <c r="F74" s="5" t="s">
        <v>17</v>
      </c>
      <c r="G74" s="5">
        <f t="shared" si="9"/>
        <v>72</v>
      </c>
      <c r="H74" s="5" t="s">
        <v>100</v>
      </c>
      <c r="J74" t="str">
        <f t="shared" ref="J74:L74" si="220">IF(OR(A74="NULL", A74 = ""),"NULL","'" &amp; A74 &amp; "'")</f>
        <v>'72'</v>
      </c>
      <c r="K74" t="str">
        <f t="shared" si="220"/>
        <v>'B-73'</v>
      </c>
      <c r="L74" t="str">
        <f t="shared" si="220"/>
        <v>'B73'</v>
      </c>
      <c r="M74" t="str">
        <f t="shared" ref="M74:O74" si="221">IF(OR(D74 = "NULL", D74 = ""),"NULL","'" &amp; YEAR(D74) &amp; "-" &amp; MONTH(D74) &amp; "-" &amp; DAY(D74) &amp; "'")</f>
        <v>'2012-4-14'</v>
      </c>
      <c r="N74" t="str">
        <f t="shared" si="221"/>
        <v>NULL</v>
      </c>
      <c r="O74" t="str">
        <f t="shared" si="221"/>
        <v>NULL</v>
      </c>
      <c r="P74" t="str">
        <f t="shared" ref="P74:Q74" si="222">IF(OR(G74="NULL", G74 = ""),"NULL","'" &amp; G74 &amp; "'")</f>
        <v>'72'</v>
      </c>
      <c r="Q74" t="str">
        <f t="shared" si="222"/>
        <v>'ABC'</v>
      </c>
      <c r="R74" t="str">
        <f t="shared" si="7"/>
        <v>INSERT INTO assignments VALUES('72', 'B-73', 'B73', '2012-4-14', NULL, NULL, '72', 'ABC');</v>
      </c>
    </row>
    <row r="75">
      <c r="A75">
        <f t="shared" si="8"/>
        <v>73</v>
      </c>
      <c r="B75" s="5" t="s">
        <v>1005</v>
      </c>
      <c r="C75" s="5" t="s">
        <v>1006</v>
      </c>
      <c r="D75" s="10">
        <v>41014.0</v>
      </c>
      <c r="E75" s="5" t="s">
        <v>17</v>
      </c>
      <c r="F75" s="5" t="s">
        <v>17</v>
      </c>
      <c r="G75" s="5">
        <f t="shared" si="9"/>
        <v>73</v>
      </c>
      <c r="H75" s="5" t="s">
        <v>100</v>
      </c>
      <c r="J75" t="str">
        <f t="shared" ref="J75:L75" si="223">IF(OR(A75="NULL", A75 = ""),"NULL","'" &amp; A75 &amp; "'")</f>
        <v>'73'</v>
      </c>
      <c r="K75" t="str">
        <f t="shared" si="223"/>
        <v>'B-74'</v>
      </c>
      <c r="L75" t="str">
        <f t="shared" si="223"/>
        <v>'B74'</v>
      </c>
      <c r="M75" t="str">
        <f t="shared" ref="M75:O75" si="224">IF(OR(D75 = "NULL", D75 = ""),"NULL","'" &amp; YEAR(D75) &amp; "-" &amp; MONTH(D75) &amp; "-" &amp; DAY(D75) &amp; "'")</f>
        <v>'2012-4-15'</v>
      </c>
      <c r="N75" t="str">
        <f t="shared" si="224"/>
        <v>NULL</v>
      </c>
      <c r="O75" t="str">
        <f t="shared" si="224"/>
        <v>NULL</v>
      </c>
      <c r="P75" t="str">
        <f t="shared" ref="P75:Q75" si="225">IF(OR(G75="NULL", G75 = ""),"NULL","'" &amp; G75 &amp; "'")</f>
        <v>'73'</v>
      </c>
      <c r="Q75" t="str">
        <f t="shared" si="225"/>
        <v>'ABC'</v>
      </c>
      <c r="R75" t="str">
        <f t="shared" si="7"/>
        <v>INSERT INTO assignments VALUES('73', 'B-74', 'B74', '2012-4-15', NULL, NULL, '73', 'ABC');</v>
      </c>
    </row>
    <row r="76">
      <c r="A76">
        <f t="shared" si="8"/>
        <v>74</v>
      </c>
      <c r="B76" s="5" t="s">
        <v>1013</v>
      </c>
      <c r="C76" s="5" t="s">
        <v>1014</v>
      </c>
      <c r="D76" s="10">
        <v>41015.0</v>
      </c>
      <c r="E76" s="5" t="s">
        <v>17</v>
      </c>
      <c r="F76" s="5" t="s">
        <v>17</v>
      </c>
      <c r="G76" s="5">
        <f t="shared" si="9"/>
        <v>74</v>
      </c>
      <c r="H76" s="5" t="s">
        <v>100</v>
      </c>
      <c r="J76" t="str">
        <f t="shared" ref="J76:L76" si="226">IF(OR(A76="NULL", A76 = ""),"NULL","'" &amp; A76 &amp; "'")</f>
        <v>'74'</v>
      </c>
      <c r="K76" t="str">
        <f t="shared" si="226"/>
        <v>'B-75'</v>
      </c>
      <c r="L76" t="str">
        <f t="shared" si="226"/>
        <v>'B75'</v>
      </c>
      <c r="M76" t="str">
        <f t="shared" ref="M76:O76" si="227">IF(OR(D76 = "NULL", D76 = ""),"NULL","'" &amp; YEAR(D76) &amp; "-" &amp; MONTH(D76) &amp; "-" &amp; DAY(D76) &amp; "'")</f>
        <v>'2012-4-16'</v>
      </c>
      <c r="N76" t="str">
        <f t="shared" si="227"/>
        <v>NULL</v>
      </c>
      <c r="O76" t="str">
        <f t="shared" si="227"/>
        <v>NULL</v>
      </c>
      <c r="P76" t="str">
        <f t="shared" ref="P76:Q76" si="228">IF(OR(G76="NULL", G76 = ""),"NULL","'" &amp; G76 &amp; "'")</f>
        <v>'74'</v>
      </c>
      <c r="Q76" t="str">
        <f t="shared" si="228"/>
        <v>'ABC'</v>
      </c>
      <c r="R76" t="str">
        <f t="shared" si="7"/>
        <v>INSERT INTO assignments VALUES('74', 'B-75', 'B75', '2012-4-16', NULL, NULL, '74', 'ABC');</v>
      </c>
    </row>
    <row r="77">
      <c r="A77">
        <f t="shared" si="8"/>
        <v>75</v>
      </c>
      <c r="B77" s="5" t="s">
        <v>1017</v>
      </c>
      <c r="C77" s="5" t="s">
        <v>1018</v>
      </c>
      <c r="D77" s="10">
        <v>41016.0</v>
      </c>
      <c r="E77" s="5" t="s">
        <v>17</v>
      </c>
      <c r="F77" s="5" t="s">
        <v>17</v>
      </c>
      <c r="G77" s="5">
        <f t="shared" si="9"/>
        <v>75</v>
      </c>
      <c r="H77" s="5" t="s">
        <v>100</v>
      </c>
      <c r="J77" t="str">
        <f t="shared" ref="J77:L77" si="229">IF(OR(A77="NULL", A77 = ""),"NULL","'" &amp; A77 &amp; "'")</f>
        <v>'75'</v>
      </c>
      <c r="K77" t="str">
        <f t="shared" si="229"/>
        <v>'B-76'</v>
      </c>
      <c r="L77" t="str">
        <f t="shared" si="229"/>
        <v>'B76'</v>
      </c>
      <c r="M77" t="str">
        <f t="shared" ref="M77:O77" si="230">IF(OR(D77 = "NULL", D77 = ""),"NULL","'" &amp; YEAR(D77) &amp; "-" &amp; MONTH(D77) &amp; "-" &amp; DAY(D77) &amp; "'")</f>
        <v>'2012-4-17'</v>
      </c>
      <c r="N77" t="str">
        <f t="shared" si="230"/>
        <v>NULL</v>
      </c>
      <c r="O77" t="str">
        <f t="shared" si="230"/>
        <v>NULL</v>
      </c>
      <c r="P77" t="str">
        <f t="shared" ref="P77:Q77" si="231">IF(OR(G77="NULL", G77 = ""),"NULL","'" &amp; G77 &amp; "'")</f>
        <v>'75'</v>
      </c>
      <c r="Q77" t="str">
        <f t="shared" si="231"/>
        <v>'ABC'</v>
      </c>
      <c r="R77" t="str">
        <f t="shared" si="7"/>
        <v>INSERT INTO assignments VALUES('75', 'B-76', 'B76', '2012-4-17', NULL, NULL, '75', 'ABC');</v>
      </c>
    </row>
    <row r="78">
      <c r="A78">
        <f t="shared" si="8"/>
        <v>76</v>
      </c>
      <c r="B78" s="5" t="s">
        <v>1027</v>
      </c>
      <c r="C78" s="5" t="s">
        <v>1028</v>
      </c>
      <c r="D78" s="10">
        <v>41017.0</v>
      </c>
      <c r="E78" s="5" t="s">
        <v>17</v>
      </c>
      <c r="F78" s="5" t="s">
        <v>17</v>
      </c>
      <c r="G78" s="5">
        <f t="shared" si="9"/>
        <v>76</v>
      </c>
      <c r="H78" s="5" t="s">
        <v>100</v>
      </c>
      <c r="J78" t="str">
        <f t="shared" ref="J78:L78" si="232">IF(OR(A78="NULL", A78 = ""),"NULL","'" &amp; A78 &amp; "'")</f>
        <v>'76'</v>
      </c>
      <c r="K78" t="str">
        <f t="shared" si="232"/>
        <v>'B-77'</v>
      </c>
      <c r="L78" t="str">
        <f t="shared" si="232"/>
        <v>'B77'</v>
      </c>
      <c r="M78" t="str">
        <f t="shared" ref="M78:O78" si="233">IF(OR(D78 = "NULL", D78 = ""),"NULL","'" &amp; YEAR(D78) &amp; "-" &amp; MONTH(D78) &amp; "-" &amp; DAY(D78) &amp; "'")</f>
        <v>'2012-4-18'</v>
      </c>
      <c r="N78" t="str">
        <f t="shared" si="233"/>
        <v>NULL</v>
      </c>
      <c r="O78" t="str">
        <f t="shared" si="233"/>
        <v>NULL</v>
      </c>
      <c r="P78" t="str">
        <f t="shared" ref="P78:Q78" si="234">IF(OR(G78="NULL", G78 = ""),"NULL","'" &amp; G78 &amp; "'")</f>
        <v>'76'</v>
      </c>
      <c r="Q78" t="str">
        <f t="shared" si="234"/>
        <v>'ABC'</v>
      </c>
      <c r="R78" t="str">
        <f t="shared" si="7"/>
        <v>INSERT INTO assignments VALUES('76', 'B-77', 'B77', '2012-4-18', NULL, NULL, '76', 'ABC');</v>
      </c>
    </row>
    <row r="79">
      <c r="A79">
        <f t="shared" si="8"/>
        <v>77</v>
      </c>
      <c r="B79" s="5" t="s">
        <v>1035</v>
      </c>
      <c r="C79" s="5" t="s">
        <v>1036</v>
      </c>
      <c r="D79" s="10">
        <v>41018.0</v>
      </c>
      <c r="E79" s="5" t="s">
        <v>17</v>
      </c>
      <c r="F79" s="5" t="s">
        <v>17</v>
      </c>
      <c r="G79" s="5">
        <f t="shared" si="9"/>
        <v>77</v>
      </c>
      <c r="H79" s="5" t="s">
        <v>100</v>
      </c>
      <c r="J79" t="str">
        <f t="shared" ref="J79:L79" si="235">IF(OR(A79="NULL", A79 = ""),"NULL","'" &amp; A79 &amp; "'")</f>
        <v>'77'</v>
      </c>
      <c r="K79" t="str">
        <f t="shared" si="235"/>
        <v>'B-78'</v>
      </c>
      <c r="L79" t="str">
        <f t="shared" si="235"/>
        <v>'B78'</v>
      </c>
      <c r="M79" t="str">
        <f t="shared" ref="M79:O79" si="236">IF(OR(D79 = "NULL", D79 = ""),"NULL","'" &amp; YEAR(D79) &amp; "-" &amp; MONTH(D79) &amp; "-" &amp; DAY(D79) &amp; "'")</f>
        <v>'2012-4-19'</v>
      </c>
      <c r="N79" t="str">
        <f t="shared" si="236"/>
        <v>NULL</v>
      </c>
      <c r="O79" t="str">
        <f t="shared" si="236"/>
        <v>NULL</v>
      </c>
      <c r="P79" t="str">
        <f t="shared" ref="P79:Q79" si="237">IF(OR(G79="NULL", G79 = ""),"NULL","'" &amp; G79 &amp; "'")</f>
        <v>'77'</v>
      </c>
      <c r="Q79" t="str">
        <f t="shared" si="237"/>
        <v>'ABC'</v>
      </c>
      <c r="R79" t="str">
        <f t="shared" si="7"/>
        <v>INSERT INTO assignments VALUES('77', 'B-78', 'B78', '2012-4-19', NULL, NULL, '77', 'ABC');</v>
      </c>
    </row>
    <row r="80">
      <c r="A80">
        <f t="shared" si="8"/>
        <v>78</v>
      </c>
      <c r="B80" s="5" t="s">
        <v>1043</v>
      </c>
      <c r="C80" s="5" t="s">
        <v>1044</v>
      </c>
      <c r="D80" s="10">
        <v>41019.0</v>
      </c>
      <c r="E80" s="5" t="s">
        <v>17</v>
      </c>
      <c r="F80" s="5" t="s">
        <v>17</v>
      </c>
      <c r="G80" s="5">
        <f t="shared" si="9"/>
        <v>78</v>
      </c>
      <c r="H80" s="5" t="s">
        <v>100</v>
      </c>
      <c r="J80" t="str">
        <f t="shared" ref="J80:L80" si="238">IF(OR(A80="NULL", A80 = ""),"NULL","'" &amp; A80 &amp; "'")</f>
        <v>'78'</v>
      </c>
      <c r="K80" t="str">
        <f t="shared" si="238"/>
        <v>'B-79'</v>
      </c>
      <c r="L80" t="str">
        <f t="shared" si="238"/>
        <v>'B79'</v>
      </c>
      <c r="M80" t="str">
        <f t="shared" ref="M80:O80" si="239">IF(OR(D80 = "NULL", D80 = ""),"NULL","'" &amp; YEAR(D80) &amp; "-" &amp; MONTH(D80) &amp; "-" &amp; DAY(D80) &amp; "'")</f>
        <v>'2012-4-20'</v>
      </c>
      <c r="N80" t="str">
        <f t="shared" si="239"/>
        <v>NULL</v>
      </c>
      <c r="O80" t="str">
        <f t="shared" si="239"/>
        <v>NULL</v>
      </c>
      <c r="P80" t="str">
        <f t="shared" ref="P80:Q80" si="240">IF(OR(G80="NULL", G80 = ""),"NULL","'" &amp; G80 &amp; "'")</f>
        <v>'78'</v>
      </c>
      <c r="Q80" t="str">
        <f t="shared" si="240"/>
        <v>'ABC'</v>
      </c>
      <c r="R80" t="str">
        <f t="shared" si="7"/>
        <v>INSERT INTO assignments VALUES('78', 'B-79', 'B79', '2012-4-20', NULL, NULL, '78', 'ABC');</v>
      </c>
    </row>
    <row r="81">
      <c r="A81">
        <f t="shared" si="8"/>
        <v>79</v>
      </c>
      <c r="B81" s="5" t="s">
        <v>1049</v>
      </c>
      <c r="C81" s="5" t="s">
        <v>1050</v>
      </c>
      <c r="D81" s="10">
        <v>41020.0</v>
      </c>
      <c r="E81" s="5" t="s">
        <v>17</v>
      </c>
      <c r="F81" s="5" t="s">
        <v>17</v>
      </c>
      <c r="G81" s="5">
        <f t="shared" si="9"/>
        <v>79</v>
      </c>
      <c r="H81" s="5" t="s">
        <v>100</v>
      </c>
      <c r="J81" t="str">
        <f t="shared" ref="J81:L81" si="241">IF(OR(A81="NULL", A81 = ""),"NULL","'" &amp; A81 &amp; "'")</f>
        <v>'79'</v>
      </c>
      <c r="K81" t="str">
        <f t="shared" si="241"/>
        <v>'B-80'</v>
      </c>
      <c r="L81" t="str">
        <f t="shared" si="241"/>
        <v>'B80'</v>
      </c>
      <c r="M81" t="str">
        <f t="shared" ref="M81:O81" si="242">IF(OR(D81 = "NULL", D81 = ""),"NULL","'" &amp; YEAR(D81) &amp; "-" &amp; MONTH(D81) &amp; "-" &amp; DAY(D81) &amp; "'")</f>
        <v>'2012-4-21'</v>
      </c>
      <c r="N81" t="str">
        <f t="shared" si="242"/>
        <v>NULL</v>
      </c>
      <c r="O81" t="str">
        <f t="shared" si="242"/>
        <v>NULL</v>
      </c>
      <c r="P81" t="str">
        <f t="shared" ref="P81:Q81" si="243">IF(OR(G81="NULL", G81 = ""),"NULL","'" &amp; G81 &amp; "'")</f>
        <v>'79'</v>
      </c>
      <c r="Q81" t="str">
        <f t="shared" si="243"/>
        <v>'ABC'</v>
      </c>
      <c r="R81" t="str">
        <f t="shared" si="7"/>
        <v>INSERT INTO assignments VALUES('79', 'B-80', 'B80', '2012-4-21', NULL, NULL, '79', 'ABC');</v>
      </c>
    </row>
    <row r="82">
      <c r="A82">
        <f t="shared" si="8"/>
        <v>80</v>
      </c>
      <c r="B82" s="5" t="s">
        <v>1057</v>
      </c>
      <c r="C82" s="5" t="s">
        <v>1058</v>
      </c>
      <c r="D82" s="10">
        <v>41021.0</v>
      </c>
      <c r="E82" s="5" t="s">
        <v>17</v>
      </c>
      <c r="F82" s="5" t="s">
        <v>17</v>
      </c>
      <c r="G82" s="5">
        <f t="shared" si="9"/>
        <v>80</v>
      </c>
      <c r="H82" s="5" t="s">
        <v>100</v>
      </c>
      <c r="J82" t="str">
        <f t="shared" ref="J82:L82" si="244">IF(OR(A82="NULL", A82 = ""),"NULL","'" &amp; A82 &amp; "'")</f>
        <v>'80'</v>
      </c>
      <c r="K82" t="str">
        <f t="shared" si="244"/>
        <v>'B-81'</v>
      </c>
      <c r="L82" t="str">
        <f t="shared" si="244"/>
        <v>'B81'</v>
      </c>
      <c r="M82" t="str">
        <f t="shared" ref="M82:O82" si="245">IF(OR(D82 = "NULL", D82 = ""),"NULL","'" &amp; YEAR(D82) &amp; "-" &amp; MONTH(D82) &amp; "-" &amp; DAY(D82) &amp; "'")</f>
        <v>'2012-4-22'</v>
      </c>
      <c r="N82" t="str">
        <f t="shared" si="245"/>
        <v>NULL</v>
      </c>
      <c r="O82" t="str">
        <f t="shared" si="245"/>
        <v>NULL</v>
      </c>
      <c r="P82" t="str">
        <f t="shared" ref="P82:Q82" si="246">IF(OR(G82="NULL", G82 = ""),"NULL","'" &amp; G82 &amp; "'")</f>
        <v>'80'</v>
      </c>
      <c r="Q82" t="str">
        <f t="shared" si="246"/>
        <v>'ABC'</v>
      </c>
      <c r="R82" t="str">
        <f t="shared" si="7"/>
        <v>INSERT INTO assignments VALUES('80', 'B-81', 'B81', '2012-4-22', NULL, NULL, '80', 'ABC');</v>
      </c>
    </row>
    <row r="83">
      <c r="A83">
        <f t="shared" si="8"/>
        <v>81</v>
      </c>
      <c r="B83" s="5" t="s">
        <v>1063</v>
      </c>
      <c r="C83" s="5" t="s">
        <v>1064</v>
      </c>
      <c r="D83" s="10">
        <v>41022.0</v>
      </c>
      <c r="E83" s="5" t="s">
        <v>17</v>
      </c>
      <c r="F83" s="5" t="s">
        <v>17</v>
      </c>
      <c r="G83" s="5">
        <f t="shared" si="9"/>
        <v>81</v>
      </c>
      <c r="H83" s="5" t="s">
        <v>100</v>
      </c>
      <c r="J83" t="str">
        <f t="shared" ref="J83:L83" si="247">IF(OR(A83="NULL", A83 = ""),"NULL","'" &amp; A83 &amp; "'")</f>
        <v>'81'</v>
      </c>
      <c r="K83" t="str">
        <f t="shared" si="247"/>
        <v>'B-82'</v>
      </c>
      <c r="L83" t="str">
        <f t="shared" si="247"/>
        <v>'B82'</v>
      </c>
      <c r="M83" t="str">
        <f t="shared" ref="M83:O83" si="248">IF(OR(D83 = "NULL", D83 = ""),"NULL","'" &amp; YEAR(D83) &amp; "-" &amp; MONTH(D83) &amp; "-" &amp; DAY(D83) &amp; "'")</f>
        <v>'2012-4-23'</v>
      </c>
      <c r="N83" t="str">
        <f t="shared" si="248"/>
        <v>NULL</v>
      </c>
      <c r="O83" t="str">
        <f t="shared" si="248"/>
        <v>NULL</v>
      </c>
      <c r="P83" t="str">
        <f t="shared" ref="P83:Q83" si="249">IF(OR(G83="NULL", G83 = ""),"NULL","'" &amp; G83 &amp; "'")</f>
        <v>'81'</v>
      </c>
      <c r="Q83" t="str">
        <f t="shared" si="249"/>
        <v>'ABC'</v>
      </c>
      <c r="R83" t="str">
        <f t="shared" si="7"/>
        <v>INSERT INTO assignments VALUES('81', 'B-82', 'B82', '2012-4-23', NULL, NULL, '81', 'ABC');</v>
      </c>
    </row>
    <row r="84">
      <c r="A84">
        <f t="shared" si="8"/>
        <v>82</v>
      </c>
      <c r="B84" s="5" t="s">
        <v>1071</v>
      </c>
      <c r="C84" s="5" t="s">
        <v>1072</v>
      </c>
      <c r="D84" s="10">
        <v>41023.0</v>
      </c>
      <c r="E84" s="5" t="s">
        <v>17</v>
      </c>
      <c r="F84" s="5" t="s">
        <v>17</v>
      </c>
      <c r="G84" s="5">
        <f t="shared" si="9"/>
        <v>82</v>
      </c>
      <c r="H84" s="5" t="s">
        <v>100</v>
      </c>
      <c r="J84" t="str">
        <f t="shared" ref="J84:L84" si="250">IF(OR(A84="NULL", A84 = ""),"NULL","'" &amp; A84 &amp; "'")</f>
        <v>'82'</v>
      </c>
      <c r="K84" t="str">
        <f t="shared" si="250"/>
        <v>'B-83'</v>
      </c>
      <c r="L84" t="str">
        <f t="shared" si="250"/>
        <v>'B83'</v>
      </c>
      <c r="M84" t="str">
        <f t="shared" ref="M84:O84" si="251">IF(OR(D84 = "NULL", D84 = ""),"NULL","'" &amp; YEAR(D84) &amp; "-" &amp; MONTH(D84) &amp; "-" &amp; DAY(D84) &amp; "'")</f>
        <v>'2012-4-24'</v>
      </c>
      <c r="N84" t="str">
        <f t="shared" si="251"/>
        <v>NULL</v>
      </c>
      <c r="O84" t="str">
        <f t="shared" si="251"/>
        <v>NULL</v>
      </c>
      <c r="P84" t="str">
        <f t="shared" ref="P84:Q84" si="252">IF(OR(G84="NULL", G84 = ""),"NULL","'" &amp; G84 &amp; "'")</f>
        <v>'82'</v>
      </c>
      <c r="Q84" t="str">
        <f t="shared" si="252"/>
        <v>'ABC'</v>
      </c>
      <c r="R84" t="str">
        <f t="shared" si="7"/>
        <v>INSERT INTO assignments VALUES('82', 'B-83', 'B83', '2012-4-24', NULL, NULL, '82', 'ABC');</v>
      </c>
    </row>
    <row r="85">
      <c r="A85">
        <f t="shared" si="8"/>
        <v>83</v>
      </c>
      <c r="B85" s="5" t="s">
        <v>1077</v>
      </c>
      <c r="C85" s="5" t="s">
        <v>1078</v>
      </c>
      <c r="D85" s="10">
        <v>41024.0</v>
      </c>
      <c r="E85" s="5" t="s">
        <v>17</v>
      </c>
      <c r="F85" s="5" t="s">
        <v>17</v>
      </c>
      <c r="G85" s="5">
        <f t="shared" si="9"/>
        <v>83</v>
      </c>
      <c r="H85" s="5" t="s">
        <v>100</v>
      </c>
      <c r="J85" t="str">
        <f t="shared" ref="J85:L85" si="253">IF(OR(A85="NULL", A85 = ""),"NULL","'" &amp; A85 &amp; "'")</f>
        <v>'83'</v>
      </c>
      <c r="K85" t="str">
        <f t="shared" si="253"/>
        <v>'B-84'</v>
      </c>
      <c r="L85" t="str">
        <f t="shared" si="253"/>
        <v>'B84'</v>
      </c>
      <c r="M85" t="str">
        <f t="shared" ref="M85:O85" si="254">IF(OR(D85 = "NULL", D85 = ""),"NULL","'" &amp; YEAR(D85) &amp; "-" &amp; MONTH(D85) &amp; "-" &amp; DAY(D85) &amp; "'")</f>
        <v>'2012-4-25'</v>
      </c>
      <c r="N85" t="str">
        <f t="shared" si="254"/>
        <v>NULL</v>
      </c>
      <c r="O85" t="str">
        <f t="shared" si="254"/>
        <v>NULL</v>
      </c>
      <c r="P85" t="str">
        <f t="shared" ref="P85:Q85" si="255">IF(OR(G85="NULL", G85 = ""),"NULL","'" &amp; G85 &amp; "'")</f>
        <v>'83'</v>
      </c>
      <c r="Q85" t="str">
        <f t="shared" si="255"/>
        <v>'ABC'</v>
      </c>
      <c r="R85" t="str">
        <f t="shared" si="7"/>
        <v>INSERT INTO assignments VALUES('83', 'B-84', 'B84', '2012-4-25', NULL, NULL, '83', 'ABC');</v>
      </c>
    </row>
    <row r="86">
      <c r="A86">
        <f t="shared" si="8"/>
        <v>84</v>
      </c>
      <c r="B86" s="5" t="s">
        <v>1083</v>
      </c>
      <c r="C86" s="5" t="s">
        <v>1084</v>
      </c>
      <c r="D86" s="10">
        <v>41025.0</v>
      </c>
      <c r="E86" s="5" t="s">
        <v>17</v>
      </c>
      <c r="F86" s="5" t="s">
        <v>17</v>
      </c>
      <c r="G86" s="5">
        <f t="shared" si="9"/>
        <v>84</v>
      </c>
      <c r="H86" s="5" t="s">
        <v>100</v>
      </c>
      <c r="J86" t="str">
        <f t="shared" ref="J86:L86" si="256">IF(OR(A86="NULL", A86 = ""),"NULL","'" &amp; A86 &amp; "'")</f>
        <v>'84'</v>
      </c>
      <c r="K86" t="str">
        <f t="shared" si="256"/>
        <v>'B-85'</v>
      </c>
      <c r="L86" t="str">
        <f t="shared" si="256"/>
        <v>'B85'</v>
      </c>
      <c r="M86" t="str">
        <f t="shared" ref="M86:O86" si="257">IF(OR(D86 = "NULL", D86 = ""),"NULL","'" &amp; YEAR(D86) &amp; "-" &amp; MONTH(D86) &amp; "-" &amp; DAY(D86) &amp; "'")</f>
        <v>'2012-4-26'</v>
      </c>
      <c r="N86" t="str">
        <f t="shared" si="257"/>
        <v>NULL</v>
      </c>
      <c r="O86" t="str">
        <f t="shared" si="257"/>
        <v>NULL</v>
      </c>
      <c r="P86" t="str">
        <f t="shared" ref="P86:Q86" si="258">IF(OR(G86="NULL", G86 = ""),"NULL","'" &amp; G86 &amp; "'")</f>
        <v>'84'</v>
      </c>
      <c r="Q86" t="str">
        <f t="shared" si="258"/>
        <v>'ABC'</v>
      </c>
      <c r="R86" t="str">
        <f t="shared" si="7"/>
        <v>INSERT INTO assignments VALUES('84', 'B-85', 'B85', '2012-4-26', NULL, NULL, '84', 'ABC');</v>
      </c>
    </row>
    <row r="87">
      <c r="A87">
        <f t="shared" si="8"/>
        <v>85</v>
      </c>
      <c r="B87" s="5" t="s">
        <v>1089</v>
      </c>
      <c r="C87" s="5" t="s">
        <v>1090</v>
      </c>
      <c r="D87" s="10">
        <v>41026.0</v>
      </c>
      <c r="E87" s="5" t="s">
        <v>17</v>
      </c>
      <c r="F87" s="5" t="s">
        <v>17</v>
      </c>
      <c r="G87" s="5">
        <f t="shared" si="9"/>
        <v>85</v>
      </c>
      <c r="H87" s="5" t="s">
        <v>100</v>
      </c>
      <c r="J87" t="str">
        <f t="shared" ref="J87:L87" si="259">IF(OR(A87="NULL", A87 = ""),"NULL","'" &amp; A87 &amp; "'")</f>
        <v>'85'</v>
      </c>
      <c r="K87" t="str">
        <f t="shared" si="259"/>
        <v>'B-86'</v>
      </c>
      <c r="L87" t="str">
        <f t="shared" si="259"/>
        <v>'B86'</v>
      </c>
      <c r="M87" t="str">
        <f t="shared" ref="M87:O87" si="260">IF(OR(D87 = "NULL", D87 = ""),"NULL","'" &amp; YEAR(D87) &amp; "-" &amp; MONTH(D87) &amp; "-" &amp; DAY(D87) &amp; "'")</f>
        <v>'2012-4-27'</v>
      </c>
      <c r="N87" t="str">
        <f t="shared" si="260"/>
        <v>NULL</v>
      </c>
      <c r="O87" t="str">
        <f t="shared" si="260"/>
        <v>NULL</v>
      </c>
      <c r="P87" t="str">
        <f t="shared" ref="P87:Q87" si="261">IF(OR(G87="NULL", G87 = ""),"NULL","'" &amp; G87 &amp; "'")</f>
        <v>'85'</v>
      </c>
      <c r="Q87" t="str">
        <f t="shared" si="261"/>
        <v>'ABC'</v>
      </c>
      <c r="R87" t="str">
        <f t="shared" si="7"/>
        <v>INSERT INTO assignments VALUES('85', 'B-86', 'B86', '2012-4-27', NULL, NULL, '85', 'ABC');</v>
      </c>
    </row>
    <row r="88">
      <c r="A88">
        <f t="shared" si="8"/>
        <v>86</v>
      </c>
      <c r="B88" s="5" t="s">
        <v>1095</v>
      </c>
      <c r="C88" s="5" t="s">
        <v>1096</v>
      </c>
      <c r="D88" s="10">
        <v>41027.0</v>
      </c>
      <c r="E88" s="5" t="s">
        <v>17</v>
      </c>
      <c r="F88" s="5" t="s">
        <v>17</v>
      </c>
      <c r="G88" s="5">
        <f t="shared" si="9"/>
        <v>86</v>
      </c>
      <c r="H88" s="5" t="s">
        <v>100</v>
      </c>
      <c r="J88" t="str">
        <f t="shared" ref="J88:L88" si="262">IF(OR(A88="NULL", A88 = ""),"NULL","'" &amp; A88 &amp; "'")</f>
        <v>'86'</v>
      </c>
      <c r="K88" t="str">
        <f t="shared" si="262"/>
        <v>'B-87'</v>
      </c>
      <c r="L88" t="str">
        <f t="shared" si="262"/>
        <v>'B87'</v>
      </c>
      <c r="M88" t="str">
        <f t="shared" ref="M88:O88" si="263">IF(OR(D88 = "NULL", D88 = ""),"NULL","'" &amp; YEAR(D88) &amp; "-" &amp; MONTH(D88) &amp; "-" &amp; DAY(D88) &amp; "'")</f>
        <v>'2012-4-28'</v>
      </c>
      <c r="N88" t="str">
        <f t="shared" si="263"/>
        <v>NULL</v>
      </c>
      <c r="O88" t="str">
        <f t="shared" si="263"/>
        <v>NULL</v>
      </c>
      <c r="P88" t="str">
        <f t="shared" ref="P88:Q88" si="264">IF(OR(G88="NULL", G88 = ""),"NULL","'" &amp; G88 &amp; "'")</f>
        <v>'86'</v>
      </c>
      <c r="Q88" t="str">
        <f t="shared" si="264"/>
        <v>'ABC'</v>
      </c>
      <c r="R88" t="str">
        <f t="shared" si="7"/>
        <v>INSERT INTO assignments VALUES('86', 'B-87', 'B87', '2012-4-28', NULL, NULL, '86', 'ABC');</v>
      </c>
    </row>
    <row r="89">
      <c r="A89">
        <f t="shared" si="8"/>
        <v>87</v>
      </c>
      <c r="B89" s="5" t="s">
        <v>1103</v>
      </c>
      <c r="C89" s="5" t="s">
        <v>1104</v>
      </c>
      <c r="D89" s="10">
        <v>41028.0</v>
      </c>
      <c r="E89" s="5" t="s">
        <v>17</v>
      </c>
      <c r="F89" s="5" t="s">
        <v>17</v>
      </c>
      <c r="G89" s="5">
        <f t="shared" si="9"/>
        <v>87</v>
      </c>
      <c r="H89" s="5" t="s">
        <v>100</v>
      </c>
      <c r="J89" t="str">
        <f t="shared" ref="J89:L89" si="265">IF(OR(A89="NULL", A89 = ""),"NULL","'" &amp; A89 &amp; "'")</f>
        <v>'87'</v>
      </c>
      <c r="K89" t="str">
        <f t="shared" si="265"/>
        <v>'B-88'</v>
      </c>
      <c r="L89" t="str">
        <f t="shared" si="265"/>
        <v>'B88'</v>
      </c>
      <c r="M89" t="str">
        <f t="shared" ref="M89:O89" si="266">IF(OR(D89 = "NULL", D89 = ""),"NULL","'" &amp; YEAR(D89) &amp; "-" &amp; MONTH(D89) &amp; "-" &amp; DAY(D89) &amp; "'")</f>
        <v>'2012-4-29'</v>
      </c>
      <c r="N89" t="str">
        <f t="shared" si="266"/>
        <v>NULL</v>
      </c>
      <c r="O89" t="str">
        <f t="shared" si="266"/>
        <v>NULL</v>
      </c>
      <c r="P89" t="str">
        <f t="shared" ref="P89:Q89" si="267">IF(OR(G89="NULL", G89 = ""),"NULL","'" &amp; G89 &amp; "'")</f>
        <v>'87'</v>
      </c>
      <c r="Q89" t="str">
        <f t="shared" si="267"/>
        <v>'ABC'</v>
      </c>
      <c r="R89" t="str">
        <f t="shared" si="7"/>
        <v>INSERT INTO assignments VALUES('87', 'B-88', 'B88', '2012-4-29', NULL, NULL, '87', 'ABC');</v>
      </c>
    </row>
    <row r="90">
      <c r="A90">
        <f t="shared" si="8"/>
        <v>88</v>
      </c>
      <c r="B90" s="5" t="s">
        <v>1111</v>
      </c>
      <c r="C90" s="5" t="s">
        <v>1112</v>
      </c>
      <c r="D90" s="10">
        <v>41029.0</v>
      </c>
      <c r="E90" s="5" t="s">
        <v>17</v>
      </c>
      <c r="F90" s="5" t="s">
        <v>17</v>
      </c>
      <c r="G90" s="5">
        <f t="shared" si="9"/>
        <v>88</v>
      </c>
      <c r="H90" s="5" t="s">
        <v>100</v>
      </c>
      <c r="J90" t="str">
        <f t="shared" ref="J90:L90" si="268">IF(OR(A90="NULL", A90 = ""),"NULL","'" &amp; A90 &amp; "'")</f>
        <v>'88'</v>
      </c>
      <c r="K90" t="str">
        <f t="shared" si="268"/>
        <v>'B-89'</v>
      </c>
      <c r="L90" t="str">
        <f t="shared" si="268"/>
        <v>'B89'</v>
      </c>
      <c r="M90" t="str">
        <f t="shared" ref="M90:O90" si="269">IF(OR(D90 = "NULL", D90 = ""),"NULL","'" &amp; YEAR(D90) &amp; "-" &amp; MONTH(D90) &amp; "-" &amp; DAY(D90) &amp; "'")</f>
        <v>'2012-4-30'</v>
      </c>
      <c r="N90" t="str">
        <f t="shared" si="269"/>
        <v>NULL</v>
      </c>
      <c r="O90" t="str">
        <f t="shared" si="269"/>
        <v>NULL</v>
      </c>
      <c r="P90" t="str">
        <f t="shared" ref="P90:Q90" si="270">IF(OR(G90="NULL", G90 = ""),"NULL","'" &amp; G90 &amp; "'")</f>
        <v>'88'</v>
      </c>
      <c r="Q90" t="str">
        <f t="shared" si="270"/>
        <v>'ABC'</v>
      </c>
      <c r="R90" t="str">
        <f t="shared" si="7"/>
        <v>INSERT INTO assignments VALUES('88', 'B-89', 'B89', '2012-4-30', NULL, NULL, '88', 'ABC');</v>
      </c>
    </row>
    <row r="91">
      <c r="A91">
        <f t="shared" si="8"/>
        <v>89</v>
      </c>
      <c r="B91" s="5" t="s">
        <v>1117</v>
      </c>
      <c r="C91" s="5" t="s">
        <v>1118</v>
      </c>
      <c r="D91" s="10">
        <v>41030.0</v>
      </c>
      <c r="E91" s="5" t="s">
        <v>17</v>
      </c>
      <c r="F91" s="5" t="s">
        <v>17</v>
      </c>
      <c r="G91" s="5">
        <f t="shared" si="9"/>
        <v>89</v>
      </c>
      <c r="H91" s="5" t="s">
        <v>100</v>
      </c>
      <c r="J91" t="str">
        <f t="shared" ref="J91:L91" si="271">IF(OR(A91="NULL", A91 = ""),"NULL","'" &amp; A91 &amp; "'")</f>
        <v>'89'</v>
      </c>
      <c r="K91" t="str">
        <f t="shared" si="271"/>
        <v>'B-90'</v>
      </c>
      <c r="L91" t="str">
        <f t="shared" si="271"/>
        <v>'B90'</v>
      </c>
      <c r="M91" t="str">
        <f t="shared" ref="M91:O91" si="272">IF(OR(D91 = "NULL", D91 = ""),"NULL","'" &amp; YEAR(D91) &amp; "-" &amp; MONTH(D91) &amp; "-" &amp; DAY(D91) &amp; "'")</f>
        <v>'2012-5-1'</v>
      </c>
      <c r="N91" t="str">
        <f t="shared" si="272"/>
        <v>NULL</v>
      </c>
      <c r="O91" t="str">
        <f t="shared" si="272"/>
        <v>NULL</v>
      </c>
      <c r="P91" t="str">
        <f t="shared" ref="P91:Q91" si="273">IF(OR(G91="NULL", G91 = ""),"NULL","'" &amp; G91 &amp; "'")</f>
        <v>'89'</v>
      </c>
      <c r="Q91" t="str">
        <f t="shared" si="273"/>
        <v>'ABC'</v>
      </c>
      <c r="R91" t="str">
        <f t="shared" si="7"/>
        <v>INSERT INTO assignments VALUES('89', 'B-90', 'B90', '2012-5-1', NULL, NULL, '89', 'ABC');</v>
      </c>
    </row>
    <row r="92">
      <c r="A92">
        <f t="shared" si="8"/>
        <v>90</v>
      </c>
      <c r="B92" s="5" t="s">
        <v>1125</v>
      </c>
      <c r="C92" s="5" t="s">
        <v>1126</v>
      </c>
      <c r="D92" s="10">
        <v>41031.0</v>
      </c>
      <c r="E92" s="5" t="s">
        <v>17</v>
      </c>
      <c r="F92" s="5" t="s">
        <v>17</v>
      </c>
      <c r="G92" s="5">
        <f t="shared" si="9"/>
        <v>90</v>
      </c>
      <c r="H92" s="5" t="s">
        <v>100</v>
      </c>
      <c r="J92" t="str">
        <f t="shared" ref="J92:L92" si="274">IF(OR(A92="NULL", A92 = ""),"NULL","'" &amp; A92 &amp; "'")</f>
        <v>'90'</v>
      </c>
      <c r="K92" t="str">
        <f t="shared" si="274"/>
        <v>'B-91'</v>
      </c>
      <c r="L92" t="str">
        <f t="shared" si="274"/>
        <v>'B91'</v>
      </c>
      <c r="M92" t="str">
        <f t="shared" ref="M92:O92" si="275">IF(OR(D92 = "NULL", D92 = ""),"NULL","'" &amp; YEAR(D92) &amp; "-" &amp; MONTH(D92) &amp; "-" &amp; DAY(D92) &amp; "'")</f>
        <v>'2012-5-2'</v>
      </c>
      <c r="N92" t="str">
        <f t="shared" si="275"/>
        <v>NULL</v>
      </c>
      <c r="O92" t="str">
        <f t="shared" si="275"/>
        <v>NULL</v>
      </c>
      <c r="P92" t="str">
        <f t="shared" ref="P92:Q92" si="276">IF(OR(G92="NULL", G92 = ""),"NULL","'" &amp; G92 &amp; "'")</f>
        <v>'90'</v>
      </c>
      <c r="Q92" t="str">
        <f t="shared" si="276"/>
        <v>'ABC'</v>
      </c>
      <c r="R92" t="str">
        <f t="shared" si="7"/>
        <v>INSERT INTO assignments VALUES('90', 'B-91', 'B91', '2012-5-2', NULL, NULL, '90', 'ABC');</v>
      </c>
    </row>
    <row r="93">
      <c r="A93">
        <f t="shared" si="8"/>
        <v>91</v>
      </c>
      <c r="B93" s="5" t="s">
        <v>1131</v>
      </c>
      <c r="C93" s="5" t="s">
        <v>1132</v>
      </c>
      <c r="D93" s="10">
        <v>41032.0</v>
      </c>
      <c r="E93" s="5" t="s">
        <v>17</v>
      </c>
      <c r="F93" s="5" t="s">
        <v>17</v>
      </c>
      <c r="G93" s="5">
        <f t="shared" si="9"/>
        <v>91</v>
      </c>
      <c r="H93" s="5" t="s">
        <v>100</v>
      </c>
      <c r="J93" t="str">
        <f t="shared" ref="J93:L93" si="277">IF(OR(A93="NULL", A93 = ""),"NULL","'" &amp; A93 &amp; "'")</f>
        <v>'91'</v>
      </c>
      <c r="K93" t="str">
        <f t="shared" si="277"/>
        <v>'B-92'</v>
      </c>
      <c r="L93" t="str">
        <f t="shared" si="277"/>
        <v>'B92'</v>
      </c>
      <c r="M93" t="str">
        <f t="shared" ref="M93:O93" si="278">IF(OR(D93 = "NULL", D93 = ""),"NULL","'" &amp; YEAR(D93) &amp; "-" &amp; MONTH(D93) &amp; "-" &amp; DAY(D93) &amp; "'")</f>
        <v>'2012-5-3'</v>
      </c>
      <c r="N93" t="str">
        <f t="shared" si="278"/>
        <v>NULL</v>
      </c>
      <c r="O93" t="str">
        <f t="shared" si="278"/>
        <v>NULL</v>
      </c>
      <c r="P93" t="str">
        <f t="shared" ref="P93:Q93" si="279">IF(OR(G93="NULL", G93 = ""),"NULL","'" &amp; G93 &amp; "'")</f>
        <v>'91'</v>
      </c>
      <c r="Q93" t="str">
        <f t="shared" si="279"/>
        <v>'ABC'</v>
      </c>
      <c r="R93" t="str">
        <f t="shared" si="7"/>
        <v>INSERT INTO assignments VALUES('91', 'B-92', 'B92', '2012-5-3', NULL, NULL, '91', 'ABC');</v>
      </c>
    </row>
    <row r="94">
      <c r="A94">
        <f t="shared" si="8"/>
        <v>92</v>
      </c>
      <c r="B94" s="5" t="s">
        <v>1139</v>
      </c>
      <c r="C94" s="5" t="s">
        <v>1140</v>
      </c>
      <c r="D94" s="10">
        <v>41033.0</v>
      </c>
      <c r="E94" s="5" t="s">
        <v>17</v>
      </c>
      <c r="F94" s="5" t="s">
        <v>17</v>
      </c>
      <c r="G94" s="5">
        <f t="shared" si="9"/>
        <v>92</v>
      </c>
      <c r="H94" s="5" t="s">
        <v>100</v>
      </c>
      <c r="J94" t="str">
        <f t="shared" ref="J94:L94" si="280">IF(OR(A94="NULL", A94 = ""),"NULL","'" &amp; A94 &amp; "'")</f>
        <v>'92'</v>
      </c>
      <c r="K94" t="str">
        <f t="shared" si="280"/>
        <v>'B-93'</v>
      </c>
      <c r="L94" t="str">
        <f t="shared" si="280"/>
        <v>'B93'</v>
      </c>
      <c r="M94" t="str">
        <f t="shared" ref="M94:O94" si="281">IF(OR(D94 = "NULL", D94 = ""),"NULL","'" &amp; YEAR(D94) &amp; "-" &amp; MONTH(D94) &amp; "-" &amp; DAY(D94) &amp; "'")</f>
        <v>'2012-5-4'</v>
      </c>
      <c r="N94" t="str">
        <f t="shared" si="281"/>
        <v>NULL</v>
      </c>
      <c r="O94" t="str">
        <f t="shared" si="281"/>
        <v>NULL</v>
      </c>
      <c r="P94" t="str">
        <f t="shared" ref="P94:Q94" si="282">IF(OR(G94="NULL", G94 = ""),"NULL","'" &amp; G94 &amp; "'")</f>
        <v>'92'</v>
      </c>
      <c r="Q94" t="str">
        <f t="shared" si="282"/>
        <v>'ABC'</v>
      </c>
      <c r="R94" t="str">
        <f t="shared" si="7"/>
        <v>INSERT INTO assignments VALUES('92', 'B-93', 'B93', '2012-5-4', NULL, NULL, '92', 'ABC');</v>
      </c>
    </row>
    <row r="95">
      <c r="A95">
        <f t="shared" si="8"/>
        <v>93</v>
      </c>
      <c r="B95" s="5" t="s">
        <v>1145</v>
      </c>
      <c r="C95" s="5" t="s">
        <v>1146</v>
      </c>
      <c r="D95" s="10">
        <v>41034.0</v>
      </c>
      <c r="E95" s="5" t="s">
        <v>17</v>
      </c>
      <c r="F95" s="5" t="s">
        <v>17</v>
      </c>
      <c r="G95" s="5">
        <f t="shared" si="9"/>
        <v>93</v>
      </c>
      <c r="H95" s="5" t="s">
        <v>100</v>
      </c>
      <c r="J95" t="str">
        <f t="shared" ref="J95:L95" si="283">IF(OR(A95="NULL", A95 = ""),"NULL","'" &amp; A95 &amp; "'")</f>
        <v>'93'</v>
      </c>
      <c r="K95" t="str">
        <f t="shared" si="283"/>
        <v>'B-94'</v>
      </c>
      <c r="L95" t="str">
        <f t="shared" si="283"/>
        <v>'B94'</v>
      </c>
      <c r="M95" t="str">
        <f t="shared" ref="M95:O95" si="284">IF(OR(D95 = "NULL", D95 = ""),"NULL","'" &amp; YEAR(D95) &amp; "-" &amp; MONTH(D95) &amp; "-" &amp; DAY(D95) &amp; "'")</f>
        <v>'2012-5-5'</v>
      </c>
      <c r="N95" t="str">
        <f t="shared" si="284"/>
        <v>NULL</v>
      </c>
      <c r="O95" t="str">
        <f t="shared" si="284"/>
        <v>NULL</v>
      </c>
      <c r="P95" t="str">
        <f t="shared" ref="P95:Q95" si="285">IF(OR(G95="NULL", G95 = ""),"NULL","'" &amp; G95 &amp; "'")</f>
        <v>'93'</v>
      </c>
      <c r="Q95" t="str">
        <f t="shared" si="285"/>
        <v>'ABC'</v>
      </c>
      <c r="R95" t="str">
        <f t="shared" si="7"/>
        <v>INSERT INTO assignments VALUES('93', 'B-94', 'B94', '2012-5-5', NULL, NULL, '93', 'ABC');</v>
      </c>
    </row>
    <row r="96">
      <c r="A96">
        <f t="shared" si="8"/>
        <v>94</v>
      </c>
      <c r="B96" s="5" t="s">
        <v>1151</v>
      </c>
      <c r="C96" s="5" t="s">
        <v>1152</v>
      </c>
      <c r="D96" s="10">
        <v>41035.0</v>
      </c>
      <c r="E96" s="5" t="s">
        <v>17</v>
      </c>
      <c r="F96" s="5" t="s">
        <v>17</v>
      </c>
      <c r="G96" s="5">
        <f t="shared" si="9"/>
        <v>94</v>
      </c>
      <c r="H96" s="5" t="s">
        <v>100</v>
      </c>
      <c r="J96" t="str">
        <f t="shared" ref="J96:L96" si="286">IF(OR(A96="NULL", A96 = ""),"NULL","'" &amp; A96 &amp; "'")</f>
        <v>'94'</v>
      </c>
      <c r="K96" t="str">
        <f t="shared" si="286"/>
        <v>'B-95'</v>
      </c>
      <c r="L96" t="str">
        <f t="shared" si="286"/>
        <v>'B95'</v>
      </c>
      <c r="M96" t="str">
        <f t="shared" ref="M96:O96" si="287">IF(OR(D96 = "NULL", D96 = ""),"NULL","'" &amp; YEAR(D96) &amp; "-" &amp; MONTH(D96) &amp; "-" &amp; DAY(D96) &amp; "'")</f>
        <v>'2012-5-6'</v>
      </c>
      <c r="N96" t="str">
        <f t="shared" si="287"/>
        <v>NULL</v>
      </c>
      <c r="O96" t="str">
        <f t="shared" si="287"/>
        <v>NULL</v>
      </c>
      <c r="P96" t="str">
        <f t="shared" ref="P96:Q96" si="288">IF(OR(G96="NULL", G96 = ""),"NULL","'" &amp; G96 &amp; "'")</f>
        <v>'94'</v>
      </c>
      <c r="Q96" t="str">
        <f t="shared" si="288"/>
        <v>'ABC'</v>
      </c>
      <c r="R96" t="str">
        <f t="shared" si="7"/>
        <v>INSERT INTO assignments VALUES('94', 'B-95', 'B95', '2012-5-6', NULL, NULL, '94', 'ABC');</v>
      </c>
    </row>
    <row r="97">
      <c r="A97">
        <f t="shared" si="8"/>
        <v>95</v>
      </c>
      <c r="B97" s="5" t="s">
        <v>1157</v>
      </c>
      <c r="C97" s="5" t="s">
        <v>1158</v>
      </c>
      <c r="D97" s="10">
        <v>41036.0</v>
      </c>
      <c r="E97" s="5" t="s">
        <v>17</v>
      </c>
      <c r="F97" s="5" t="s">
        <v>17</v>
      </c>
      <c r="G97" s="5">
        <f t="shared" si="9"/>
        <v>95</v>
      </c>
      <c r="H97" s="5" t="s">
        <v>100</v>
      </c>
      <c r="J97" t="str">
        <f t="shared" ref="J97:L97" si="289">IF(OR(A97="NULL", A97 = ""),"NULL","'" &amp; A97 &amp; "'")</f>
        <v>'95'</v>
      </c>
      <c r="K97" t="str">
        <f t="shared" si="289"/>
        <v>'B-96'</v>
      </c>
      <c r="L97" t="str">
        <f t="shared" si="289"/>
        <v>'B96'</v>
      </c>
      <c r="M97" t="str">
        <f t="shared" ref="M97:O97" si="290">IF(OR(D97 = "NULL", D97 = ""),"NULL","'" &amp; YEAR(D97) &amp; "-" &amp; MONTH(D97) &amp; "-" &amp; DAY(D97) &amp; "'")</f>
        <v>'2012-5-7'</v>
      </c>
      <c r="N97" t="str">
        <f t="shared" si="290"/>
        <v>NULL</v>
      </c>
      <c r="O97" t="str">
        <f t="shared" si="290"/>
        <v>NULL</v>
      </c>
      <c r="P97" t="str">
        <f t="shared" ref="P97:Q97" si="291">IF(OR(G97="NULL", G97 = ""),"NULL","'" &amp; G97 &amp; "'")</f>
        <v>'95'</v>
      </c>
      <c r="Q97" t="str">
        <f t="shared" si="291"/>
        <v>'ABC'</v>
      </c>
      <c r="R97" t="str">
        <f t="shared" si="7"/>
        <v>INSERT INTO assignments VALUES('95', 'B-96', 'B96', '2012-5-7', NULL, NULL, '95', 'ABC');</v>
      </c>
    </row>
    <row r="98">
      <c r="A98">
        <f t="shared" si="8"/>
        <v>96</v>
      </c>
      <c r="B98" s="5" t="s">
        <v>1161</v>
      </c>
      <c r="C98" s="5" t="s">
        <v>1162</v>
      </c>
      <c r="D98" s="10">
        <v>41037.0</v>
      </c>
      <c r="E98" s="5" t="s">
        <v>17</v>
      </c>
      <c r="F98" s="5" t="s">
        <v>17</v>
      </c>
      <c r="G98" s="5">
        <f t="shared" si="9"/>
        <v>96</v>
      </c>
      <c r="H98" s="5" t="s">
        <v>100</v>
      </c>
      <c r="J98" t="str">
        <f t="shared" ref="J98:L98" si="292">IF(OR(A98="NULL", A98 = ""),"NULL","'" &amp; A98 &amp; "'")</f>
        <v>'96'</v>
      </c>
      <c r="K98" t="str">
        <f t="shared" si="292"/>
        <v>'B-97'</v>
      </c>
      <c r="L98" t="str">
        <f t="shared" si="292"/>
        <v>'B97'</v>
      </c>
      <c r="M98" t="str">
        <f t="shared" ref="M98:O98" si="293">IF(OR(D98 = "NULL", D98 = ""),"NULL","'" &amp; YEAR(D98) &amp; "-" &amp; MONTH(D98) &amp; "-" &amp; DAY(D98) &amp; "'")</f>
        <v>'2012-5-8'</v>
      </c>
      <c r="N98" t="str">
        <f t="shared" si="293"/>
        <v>NULL</v>
      </c>
      <c r="O98" t="str">
        <f t="shared" si="293"/>
        <v>NULL</v>
      </c>
      <c r="P98" t="str">
        <f t="shared" ref="P98:Q98" si="294">IF(OR(G98="NULL", G98 = ""),"NULL","'" &amp; G98 &amp; "'")</f>
        <v>'96'</v>
      </c>
      <c r="Q98" t="str">
        <f t="shared" si="294"/>
        <v>'ABC'</v>
      </c>
      <c r="R98" t="str">
        <f t="shared" si="7"/>
        <v>INSERT INTO assignments VALUES('96', 'B-97', 'B97', '2012-5-8', NULL, NULL, '96', 'ABC');</v>
      </c>
    </row>
    <row r="99">
      <c r="A99">
        <f t="shared" si="8"/>
        <v>97</v>
      </c>
      <c r="B99" s="5" t="s">
        <v>1167</v>
      </c>
      <c r="C99" s="5" t="s">
        <v>1168</v>
      </c>
      <c r="D99" s="10">
        <v>41038.0</v>
      </c>
      <c r="E99" s="5" t="s">
        <v>17</v>
      </c>
      <c r="F99" s="5" t="s">
        <v>17</v>
      </c>
      <c r="G99" s="5">
        <f t="shared" si="9"/>
        <v>97</v>
      </c>
      <c r="H99" s="5" t="s">
        <v>100</v>
      </c>
      <c r="J99" t="str">
        <f t="shared" ref="J99:L99" si="295">IF(OR(A99="NULL", A99 = ""),"NULL","'" &amp; A99 &amp; "'")</f>
        <v>'97'</v>
      </c>
      <c r="K99" t="str">
        <f t="shared" si="295"/>
        <v>'B-98'</v>
      </c>
      <c r="L99" t="str">
        <f t="shared" si="295"/>
        <v>'B98'</v>
      </c>
      <c r="M99" t="str">
        <f t="shared" ref="M99:O99" si="296">IF(OR(D99 = "NULL", D99 = ""),"NULL","'" &amp; YEAR(D99) &amp; "-" &amp; MONTH(D99) &amp; "-" &amp; DAY(D99) &amp; "'")</f>
        <v>'2012-5-9'</v>
      </c>
      <c r="N99" t="str">
        <f t="shared" si="296"/>
        <v>NULL</v>
      </c>
      <c r="O99" t="str">
        <f t="shared" si="296"/>
        <v>NULL</v>
      </c>
      <c r="P99" t="str">
        <f t="shared" ref="P99:Q99" si="297">IF(OR(G99="NULL", G99 = ""),"NULL","'" &amp; G99 &amp; "'")</f>
        <v>'97'</v>
      </c>
      <c r="Q99" t="str">
        <f t="shared" si="297"/>
        <v>'ABC'</v>
      </c>
      <c r="R99" t="str">
        <f t="shared" si="7"/>
        <v>INSERT INTO assignments VALUES('97', 'B-98', 'B98', '2012-5-9', NULL, NULL, '97', 'ABC');</v>
      </c>
    </row>
    <row r="100">
      <c r="A100">
        <f t="shared" si="8"/>
        <v>98</v>
      </c>
      <c r="B100" s="5" t="s">
        <v>1173</v>
      </c>
      <c r="C100" s="5" t="s">
        <v>1174</v>
      </c>
      <c r="D100" s="10">
        <v>41039.0</v>
      </c>
      <c r="E100" s="5" t="s">
        <v>17</v>
      </c>
      <c r="F100" s="5" t="s">
        <v>17</v>
      </c>
      <c r="G100" s="5">
        <f t="shared" si="9"/>
        <v>98</v>
      </c>
      <c r="H100" s="5" t="s">
        <v>100</v>
      </c>
      <c r="J100" t="str">
        <f t="shared" ref="J100:L100" si="298">IF(OR(A100="NULL", A100 = ""),"NULL","'" &amp; A100 &amp; "'")</f>
        <v>'98'</v>
      </c>
      <c r="K100" t="str">
        <f t="shared" si="298"/>
        <v>'B-99'</v>
      </c>
      <c r="L100" t="str">
        <f t="shared" si="298"/>
        <v>'B99'</v>
      </c>
      <c r="M100" t="str">
        <f t="shared" ref="M100:O100" si="299">IF(OR(D100 = "NULL", D100 = ""),"NULL","'" &amp; YEAR(D100) &amp; "-" &amp; MONTH(D100) &amp; "-" &amp; DAY(D100) &amp; "'")</f>
        <v>'2012-5-10'</v>
      </c>
      <c r="N100" t="str">
        <f t="shared" si="299"/>
        <v>NULL</v>
      </c>
      <c r="O100" t="str">
        <f t="shared" si="299"/>
        <v>NULL</v>
      </c>
      <c r="P100" t="str">
        <f t="shared" ref="P100:Q100" si="300">IF(OR(G100="NULL", G100 = ""),"NULL","'" &amp; G100 &amp; "'")</f>
        <v>'98'</v>
      </c>
      <c r="Q100" t="str">
        <f t="shared" si="300"/>
        <v>'ABC'</v>
      </c>
      <c r="R100" t="str">
        <f t="shared" si="7"/>
        <v>INSERT INTO assignments VALUES('98', 'B-99', 'B99', '2012-5-10', NULL, NULL, '98', 'ABC');</v>
      </c>
    </row>
    <row r="101">
      <c r="A101">
        <f t="shared" si="8"/>
        <v>99</v>
      </c>
      <c r="B101" s="5" t="s">
        <v>1179</v>
      </c>
      <c r="C101" s="5" t="s">
        <v>1180</v>
      </c>
      <c r="D101" s="10">
        <v>41040.0</v>
      </c>
      <c r="E101" s="5" t="s">
        <v>17</v>
      </c>
      <c r="F101" s="5" t="s">
        <v>17</v>
      </c>
      <c r="G101" s="5">
        <f t="shared" si="9"/>
        <v>99</v>
      </c>
      <c r="H101" s="5" t="s">
        <v>100</v>
      </c>
      <c r="J101" t="str">
        <f t="shared" ref="J101:L101" si="301">IF(OR(A101="NULL", A101 = ""),"NULL","'" &amp; A101 &amp; "'")</f>
        <v>'99'</v>
      </c>
      <c r="K101" t="str">
        <f t="shared" si="301"/>
        <v>'B-100'</v>
      </c>
      <c r="L101" t="str">
        <f t="shared" si="301"/>
        <v>'B100'</v>
      </c>
      <c r="M101" t="str">
        <f t="shared" ref="M101:O101" si="302">IF(OR(D101 = "NULL", D101 = ""),"NULL","'" &amp; YEAR(D101) &amp; "-" &amp; MONTH(D101) &amp; "-" &amp; DAY(D101) &amp; "'")</f>
        <v>'2012-5-11'</v>
      </c>
      <c r="N101" t="str">
        <f t="shared" si="302"/>
        <v>NULL</v>
      </c>
      <c r="O101" t="str">
        <f t="shared" si="302"/>
        <v>NULL</v>
      </c>
      <c r="P101" t="str">
        <f t="shared" ref="P101:Q101" si="303">IF(OR(G101="NULL", G101 = ""),"NULL","'" &amp; G101 &amp; "'")</f>
        <v>'99'</v>
      </c>
      <c r="Q101" t="str">
        <f t="shared" si="303"/>
        <v>'ABC'</v>
      </c>
      <c r="R101" t="str">
        <f t="shared" si="7"/>
        <v>INSERT INTO assignments VALUES('99', 'B-100', 'B100', '2012-5-11', NULL, NULL, '99', 'ABC');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88</v>
      </c>
      <c r="C1" s="1" t="s">
        <v>5</v>
      </c>
      <c r="D1" s="1" t="s">
        <v>89</v>
      </c>
      <c r="E1" s="1" t="s">
        <v>90</v>
      </c>
      <c r="F1" s="1" t="s">
        <v>91</v>
      </c>
      <c r="G1" s="1" t="s">
        <v>686</v>
      </c>
      <c r="H1" s="1" t="s">
        <v>92</v>
      </c>
      <c r="I1" s="1" t="s">
        <v>687</v>
      </c>
      <c r="J1" s="2"/>
      <c r="K1" s="2"/>
      <c r="T1" s="4" t="s">
        <v>11</v>
      </c>
      <c r="U1" s="5" t="s">
        <v>688</v>
      </c>
    </row>
    <row r="2">
      <c r="A2" s="1">
        <v>0.0</v>
      </c>
      <c r="B2" s="1" t="s">
        <v>689</v>
      </c>
      <c r="C2" s="1" t="s">
        <v>690</v>
      </c>
      <c r="D2" s="9">
        <v>40941.0</v>
      </c>
      <c r="E2" s="1" t="s">
        <v>17</v>
      </c>
      <c r="F2" s="1" t="s">
        <v>17</v>
      </c>
      <c r="G2" s="1">
        <v>0.0</v>
      </c>
      <c r="H2" s="1">
        <v>0.0</v>
      </c>
      <c r="I2" s="1">
        <v>0.0</v>
      </c>
      <c r="J2" s="2"/>
      <c r="K2" s="2" t="str">
        <f t="shared" ref="K2:M2" si="1">IF(OR(A2="NULL", A2 = ""),"NULL","'" &amp; A2 &amp; "'")</f>
        <v>'0'</v>
      </c>
      <c r="L2" t="str">
        <f t="shared" si="1"/>
        <v>'С-1'</v>
      </c>
      <c r="M2" t="str">
        <f t="shared" si="1"/>
        <v>'С1'</v>
      </c>
      <c r="N2" t="str">
        <f t="shared" ref="N2:P2" si="2">IF(OR(D2 = "NULL", D2 = ""),"NULL","'" &amp; YEAR(D2) &amp; "-" &amp; MONTH(D2) &amp; "-" &amp; DAY(D2) &amp; "'")</f>
        <v>'2012-2-2'</v>
      </c>
      <c r="O2" t="str">
        <f t="shared" si="2"/>
        <v>NULL</v>
      </c>
      <c r="P2" t="str">
        <f t="shared" si="2"/>
        <v>NULL</v>
      </c>
      <c r="Q2" t="str">
        <f t="shared" ref="Q2:S2" si="3">IF(OR(G2="NULL", G2 = ""),"NULL","'" &amp; G2 &amp; "'")</f>
        <v>'0'</v>
      </c>
      <c r="R2" t="str">
        <f t="shared" si="3"/>
        <v>'0'</v>
      </c>
      <c r="S2" t="str">
        <f t="shared" si="3"/>
        <v>'0'</v>
      </c>
      <c r="T2" t="str">
        <f t="shared" ref="T2:T101" si="8">"INSERT INTO " &amp; $U$1 &amp; " VALUES(" &amp; K2 &amp; ", " &amp; L2 &amp; ", " &amp; M2 &amp; ", " &amp; N2 &amp; ", " &amp; O2 &amp; ", " &amp; P2 &amp; ", " &amp; Q2 &amp; ", " &amp; R2 &amp; ", " &amp; S2 &amp; ");"</f>
        <v>INSERT INTO orders VALUES('0', 'С-1', 'С1', '2012-2-2', NULL, NULL, '0', '0', '0');</v>
      </c>
    </row>
    <row r="3">
      <c r="A3" s="2">
        <f t="shared" ref="A3:A101" si="9">A2+1</f>
        <v>1</v>
      </c>
      <c r="B3" s="1" t="s">
        <v>703</v>
      </c>
      <c r="C3" s="1" t="s">
        <v>704</v>
      </c>
      <c r="D3" s="9">
        <v>40942.0</v>
      </c>
      <c r="E3" s="1" t="s">
        <v>17</v>
      </c>
      <c r="F3" s="1" t="s">
        <v>17</v>
      </c>
      <c r="G3" s="2">
        <f t="shared" ref="G3:I3" si="4">G2+1</f>
        <v>1</v>
      </c>
      <c r="H3" s="1">
        <f t="shared" si="4"/>
        <v>1</v>
      </c>
      <c r="I3" s="1">
        <f t="shared" si="4"/>
        <v>1</v>
      </c>
      <c r="J3" s="2"/>
      <c r="K3" s="2" t="str">
        <f t="shared" ref="K3:M3" si="5">IF(OR(A3="NULL", A3 = ""),"NULL","'" &amp; A3 &amp; "'")</f>
        <v>'1'</v>
      </c>
      <c r="L3" t="str">
        <f t="shared" si="5"/>
        <v>'С-2'</v>
      </c>
      <c r="M3" t="str">
        <f t="shared" si="5"/>
        <v>'С2'</v>
      </c>
      <c r="N3" t="str">
        <f t="shared" ref="N3:P3" si="6">IF(OR(D3 = "NULL", D3 = ""),"NULL","'" &amp; YEAR(D3) &amp; "-" &amp; MONTH(D3) &amp; "-" &amp; DAY(D3) &amp; "'")</f>
        <v>'2012-2-3'</v>
      </c>
      <c r="O3" t="str">
        <f t="shared" si="6"/>
        <v>NULL</v>
      </c>
      <c r="P3" t="str">
        <f t="shared" si="6"/>
        <v>NULL</v>
      </c>
      <c r="Q3" t="str">
        <f t="shared" ref="Q3:S3" si="7">IF(OR(G3="NULL", G3 = ""),"NULL","'" &amp; G3 &amp; "'")</f>
        <v>'1'</v>
      </c>
      <c r="R3" t="str">
        <f t="shared" si="7"/>
        <v>'1'</v>
      </c>
      <c r="S3" t="str">
        <f t="shared" si="7"/>
        <v>'1'</v>
      </c>
      <c r="T3" t="str">
        <f t="shared" si="8"/>
        <v>INSERT INTO orders VALUES('1', 'С-2', 'С2', '2012-2-3', NULL, NULL, '1', '1', '1');</v>
      </c>
    </row>
    <row r="4">
      <c r="A4" s="2">
        <f t="shared" si="9"/>
        <v>2</v>
      </c>
      <c r="B4" s="1" t="s">
        <v>713</v>
      </c>
      <c r="C4" s="1" t="s">
        <v>714</v>
      </c>
      <c r="D4" s="9">
        <v>40943.0</v>
      </c>
      <c r="E4" s="1" t="s">
        <v>17</v>
      </c>
      <c r="F4" s="1" t="s">
        <v>17</v>
      </c>
      <c r="G4" s="2">
        <f t="shared" ref="G4:I4" si="10">G3+1</f>
        <v>2</v>
      </c>
      <c r="H4" s="1">
        <f t="shared" si="10"/>
        <v>2</v>
      </c>
      <c r="I4" s="1">
        <f t="shared" si="10"/>
        <v>2</v>
      </c>
      <c r="J4" s="2"/>
      <c r="K4" s="2" t="str">
        <f t="shared" ref="K4:M4" si="11">IF(OR(A4="NULL", A4 = ""),"NULL","'" &amp; A4 &amp; "'")</f>
        <v>'2'</v>
      </c>
      <c r="L4" t="str">
        <f t="shared" si="11"/>
        <v>'С-3'</v>
      </c>
      <c r="M4" t="str">
        <f t="shared" si="11"/>
        <v>'С3'</v>
      </c>
      <c r="N4" t="str">
        <f t="shared" ref="N4:P4" si="12">IF(OR(D4 = "NULL", D4 = ""),"NULL","'" &amp; YEAR(D4) &amp; "-" &amp; MONTH(D4) &amp; "-" &amp; DAY(D4) &amp; "'")</f>
        <v>'2012-2-4'</v>
      </c>
      <c r="O4" t="str">
        <f t="shared" si="12"/>
        <v>NULL</v>
      </c>
      <c r="P4" t="str">
        <f t="shared" si="12"/>
        <v>NULL</v>
      </c>
      <c r="Q4" t="str">
        <f t="shared" ref="Q4:S4" si="13">IF(OR(G4="NULL", G4 = ""),"NULL","'" &amp; G4 &amp; "'")</f>
        <v>'2'</v>
      </c>
      <c r="R4" t="str">
        <f t="shared" si="13"/>
        <v>'2'</v>
      </c>
      <c r="S4" t="str">
        <f t="shared" si="13"/>
        <v>'2'</v>
      </c>
      <c r="T4" t="str">
        <f t="shared" si="8"/>
        <v>INSERT INTO orders VALUES('2', 'С-3', 'С3', '2012-2-4', NULL, NULL, '2', '2', '2');</v>
      </c>
    </row>
    <row r="5">
      <c r="A5" s="2">
        <f t="shared" si="9"/>
        <v>3</v>
      </c>
      <c r="B5" s="1" t="s">
        <v>721</v>
      </c>
      <c r="C5" s="1" t="s">
        <v>722</v>
      </c>
      <c r="D5" s="9">
        <v>40944.0</v>
      </c>
      <c r="E5" s="1" t="s">
        <v>17</v>
      </c>
      <c r="F5" s="1" t="s">
        <v>17</v>
      </c>
      <c r="G5" s="2">
        <f t="shared" ref="G5:I5" si="14">G4+1</f>
        <v>3</v>
      </c>
      <c r="H5" s="1">
        <f t="shared" si="14"/>
        <v>3</v>
      </c>
      <c r="I5" s="1">
        <f t="shared" si="14"/>
        <v>3</v>
      </c>
      <c r="J5" s="2"/>
      <c r="K5" s="2" t="str">
        <f t="shared" ref="K5:M5" si="15">IF(OR(A5="NULL", A5 = ""),"NULL","'" &amp; A5 &amp; "'")</f>
        <v>'3'</v>
      </c>
      <c r="L5" t="str">
        <f t="shared" si="15"/>
        <v>'С-4'</v>
      </c>
      <c r="M5" t="str">
        <f t="shared" si="15"/>
        <v>'С4'</v>
      </c>
      <c r="N5" t="str">
        <f t="shared" ref="N5:P5" si="16">IF(OR(D5 = "NULL", D5 = ""),"NULL","'" &amp; YEAR(D5) &amp; "-" &amp; MONTH(D5) &amp; "-" &amp; DAY(D5) &amp; "'")</f>
        <v>'2012-2-5'</v>
      </c>
      <c r="O5" t="str">
        <f t="shared" si="16"/>
        <v>NULL</v>
      </c>
      <c r="P5" t="str">
        <f t="shared" si="16"/>
        <v>NULL</v>
      </c>
      <c r="Q5" t="str">
        <f t="shared" ref="Q5:S5" si="17">IF(OR(G5="NULL", G5 = ""),"NULL","'" &amp; G5 &amp; "'")</f>
        <v>'3'</v>
      </c>
      <c r="R5" t="str">
        <f t="shared" si="17"/>
        <v>'3'</v>
      </c>
      <c r="S5" t="str">
        <f t="shared" si="17"/>
        <v>'3'</v>
      </c>
      <c r="T5" t="str">
        <f t="shared" si="8"/>
        <v>INSERT INTO orders VALUES('3', 'С-4', 'С4', '2012-2-5', NULL, NULL, '3', '3', '3');</v>
      </c>
    </row>
    <row r="6">
      <c r="A6" s="2">
        <f t="shared" si="9"/>
        <v>4</v>
      </c>
      <c r="B6" s="1" t="s">
        <v>731</v>
      </c>
      <c r="C6" s="1" t="s">
        <v>732</v>
      </c>
      <c r="D6" s="9">
        <v>40945.0</v>
      </c>
      <c r="E6" s="1" t="s">
        <v>17</v>
      </c>
      <c r="F6" s="1" t="s">
        <v>17</v>
      </c>
      <c r="G6" s="2">
        <f t="shared" ref="G6:I6" si="18">G5+1</f>
        <v>4</v>
      </c>
      <c r="H6" s="1">
        <f t="shared" si="18"/>
        <v>4</v>
      </c>
      <c r="I6" s="1">
        <f t="shared" si="18"/>
        <v>4</v>
      </c>
      <c r="J6" s="2"/>
      <c r="K6" s="2" t="str">
        <f t="shared" ref="K6:M6" si="19">IF(OR(A6="NULL", A6 = ""),"NULL","'" &amp; A6 &amp; "'")</f>
        <v>'4'</v>
      </c>
      <c r="L6" t="str">
        <f t="shared" si="19"/>
        <v>'С-5'</v>
      </c>
      <c r="M6" t="str">
        <f t="shared" si="19"/>
        <v>'С5'</v>
      </c>
      <c r="N6" t="str">
        <f t="shared" ref="N6:P6" si="20">IF(OR(D6 = "NULL", D6 = ""),"NULL","'" &amp; YEAR(D6) &amp; "-" &amp; MONTH(D6) &amp; "-" &amp; DAY(D6) &amp; "'")</f>
        <v>'2012-2-6'</v>
      </c>
      <c r="O6" t="str">
        <f t="shared" si="20"/>
        <v>NULL</v>
      </c>
      <c r="P6" t="str">
        <f t="shared" si="20"/>
        <v>NULL</v>
      </c>
      <c r="Q6" t="str">
        <f t="shared" ref="Q6:S6" si="21">IF(OR(G6="NULL", G6 = ""),"NULL","'" &amp; G6 &amp; "'")</f>
        <v>'4'</v>
      </c>
      <c r="R6" t="str">
        <f t="shared" si="21"/>
        <v>'4'</v>
      </c>
      <c r="S6" t="str">
        <f t="shared" si="21"/>
        <v>'4'</v>
      </c>
      <c r="T6" t="str">
        <f t="shared" si="8"/>
        <v>INSERT INTO orders VALUES('4', 'С-5', 'С5', '2012-2-6', NULL, NULL, '4', '4', '4');</v>
      </c>
    </row>
    <row r="7">
      <c r="A7" s="2">
        <f t="shared" si="9"/>
        <v>5</v>
      </c>
      <c r="B7" s="1" t="s">
        <v>737</v>
      </c>
      <c r="C7" s="1" t="s">
        <v>738</v>
      </c>
      <c r="D7" s="9">
        <v>40946.0</v>
      </c>
      <c r="E7" s="1" t="s">
        <v>17</v>
      </c>
      <c r="F7" s="1" t="s">
        <v>17</v>
      </c>
      <c r="G7" s="2">
        <f t="shared" ref="G7:I7" si="22">G6+1</f>
        <v>5</v>
      </c>
      <c r="H7" s="1">
        <f t="shared" si="22"/>
        <v>5</v>
      </c>
      <c r="I7" s="1">
        <f t="shared" si="22"/>
        <v>5</v>
      </c>
      <c r="J7" s="2"/>
      <c r="K7" s="2" t="str">
        <f t="shared" ref="K7:M7" si="23">IF(OR(A7="NULL", A7 = ""),"NULL","'" &amp; A7 &amp; "'")</f>
        <v>'5'</v>
      </c>
      <c r="L7" t="str">
        <f t="shared" si="23"/>
        <v>'С-6'</v>
      </c>
      <c r="M7" t="str">
        <f t="shared" si="23"/>
        <v>'С6'</v>
      </c>
      <c r="N7" t="str">
        <f t="shared" ref="N7:P7" si="24">IF(OR(D7 = "NULL", D7 = ""),"NULL","'" &amp; YEAR(D7) &amp; "-" &amp; MONTH(D7) &amp; "-" &amp; DAY(D7) &amp; "'")</f>
        <v>'2012-2-7'</v>
      </c>
      <c r="O7" t="str">
        <f t="shared" si="24"/>
        <v>NULL</v>
      </c>
      <c r="P7" t="str">
        <f t="shared" si="24"/>
        <v>NULL</v>
      </c>
      <c r="Q7" t="str">
        <f t="shared" ref="Q7:S7" si="25">IF(OR(G7="NULL", G7 = ""),"NULL","'" &amp; G7 &amp; "'")</f>
        <v>'5'</v>
      </c>
      <c r="R7" t="str">
        <f t="shared" si="25"/>
        <v>'5'</v>
      </c>
      <c r="S7" t="str">
        <f t="shared" si="25"/>
        <v>'5'</v>
      </c>
      <c r="T7" t="str">
        <f t="shared" si="8"/>
        <v>INSERT INTO orders VALUES('5', 'С-6', 'С6', '2012-2-7', NULL, NULL, '5', '5', '5');</v>
      </c>
    </row>
    <row r="8">
      <c r="A8" s="2">
        <f t="shared" si="9"/>
        <v>6</v>
      </c>
      <c r="B8" s="1" t="s">
        <v>743</v>
      </c>
      <c r="C8" s="1" t="s">
        <v>744</v>
      </c>
      <c r="D8" s="9">
        <v>40947.0</v>
      </c>
      <c r="E8" s="1" t="s">
        <v>17</v>
      </c>
      <c r="F8" s="1" t="s">
        <v>17</v>
      </c>
      <c r="G8" s="2">
        <f t="shared" ref="G8:I8" si="26">G7+1</f>
        <v>6</v>
      </c>
      <c r="H8" s="1">
        <f t="shared" si="26"/>
        <v>6</v>
      </c>
      <c r="I8" s="1">
        <f t="shared" si="26"/>
        <v>6</v>
      </c>
      <c r="J8" s="2"/>
      <c r="K8" s="2" t="str">
        <f t="shared" ref="K8:M8" si="27">IF(OR(A8="NULL", A8 = ""),"NULL","'" &amp; A8 &amp; "'")</f>
        <v>'6'</v>
      </c>
      <c r="L8" t="str">
        <f t="shared" si="27"/>
        <v>'С-7'</v>
      </c>
      <c r="M8" t="str">
        <f t="shared" si="27"/>
        <v>'С7'</v>
      </c>
      <c r="N8" t="str">
        <f t="shared" ref="N8:P8" si="28">IF(OR(D8 = "NULL", D8 = ""),"NULL","'" &amp; YEAR(D8) &amp; "-" &amp; MONTH(D8) &amp; "-" &amp; DAY(D8) &amp; "'")</f>
        <v>'2012-2-8'</v>
      </c>
      <c r="O8" t="str">
        <f t="shared" si="28"/>
        <v>NULL</v>
      </c>
      <c r="P8" t="str">
        <f t="shared" si="28"/>
        <v>NULL</v>
      </c>
      <c r="Q8" t="str">
        <f t="shared" ref="Q8:S8" si="29">IF(OR(G8="NULL", G8 = ""),"NULL","'" &amp; G8 &amp; "'")</f>
        <v>'6'</v>
      </c>
      <c r="R8" t="str">
        <f t="shared" si="29"/>
        <v>'6'</v>
      </c>
      <c r="S8" t="str">
        <f t="shared" si="29"/>
        <v>'6'</v>
      </c>
      <c r="T8" t="str">
        <f t="shared" si="8"/>
        <v>INSERT INTO orders VALUES('6', 'С-7', 'С7', '2012-2-8', NULL, NULL, '6', '6', '6');</v>
      </c>
    </row>
    <row r="9">
      <c r="A9" s="2">
        <f t="shared" si="9"/>
        <v>7</v>
      </c>
      <c r="B9" s="1" t="s">
        <v>751</v>
      </c>
      <c r="C9" s="1" t="s">
        <v>752</v>
      </c>
      <c r="D9" s="9">
        <v>40948.0</v>
      </c>
      <c r="E9" s="1" t="s">
        <v>17</v>
      </c>
      <c r="F9" s="1" t="s">
        <v>17</v>
      </c>
      <c r="G9" s="2">
        <f t="shared" ref="G9:I9" si="30">G8+1</f>
        <v>7</v>
      </c>
      <c r="H9" s="1">
        <f t="shared" si="30"/>
        <v>7</v>
      </c>
      <c r="I9" s="1">
        <f t="shared" si="30"/>
        <v>7</v>
      </c>
      <c r="J9" s="2"/>
      <c r="K9" s="2" t="str">
        <f t="shared" ref="K9:M9" si="31">IF(OR(A9="NULL", A9 = ""),"NULL","'" &amp; A9 &amp; "'")</f>
        <v>'7'</v>
      </c>
      <c r="L9" t="str">
        <f t="shared" si="31"/>
        <v>'С-8'</v>
      </c>
      <c r="M9" t="str">
        <f t="shared" si="31"/>
        <v>'С8'</v>
      </c>
      <c r="N9" t="str">
        <f t="shared" ref="N9:P9" si="32">IF(OR(D9 = "NULL", D9 = ""),"NULL","'" &amp; YEAR(D9) &amp; "-" &amp; MONTH(D9) &amp; "-" &amp; DAY(D9) &amp; "'")</f>
        <v>'2012-2-9'</v>
      </c>
      <c r="O9" t="str">
        <f t="shared" si="32"/>
        <v>NULL</v>
      </c>
      <c r="P9" t="str">
        <f t="shared" si="32"/>
        <v>NULL</v>
      </c>
      <c r="Q9" t="str">
        <f t="shared" ref="Q9:S9" si="33">IF(OR(G9="NULL", G9 = ""),"NULL","'" &amp; G9 &amp; "'")</f>
        <v>'7'</v>
      </c>
      <c r="R9" t="str">
        <f t="shared" si="33"/>
        <v>'7'</v>
      </c>
      <c r="S9" t="str">
        <f t="shared" si="33"/>
        <v>'7'</v>
      </c>
      <c r="T9" t="str">
        <f t="shared" si="8"/>
        <v>INSERT INTO orders VALUES('7', 'С-8', 'С8', '2012-2-9', NULL, NULL, '7', '7', '7');</v>
      </c>
    </row>
    <row r="10">
      <c r="A10" s="2">
        <f t="shared" si="9"/>
        <v>8</v>
      </c>
      <c r="B10" s="1" t="s">
        <v>757</v>
      </c>
      <c r="C10" s="1" t="s">
        <v>758</v>
      </c>
      <c r="D10" s="9">
        <v>40949.0</v>
      </c>
      <c r="E10" s="1" t="s">
        <v>17</v>
      </c>
      <c r="F10" s="1" t="s">
        <v>17</v>
      </c>
      <c r="G10" s="2">
        <f t="shared" ref="G10:I10" si="34">G9+1</f>
        <v>8</v>
      </c>
      <c r="H10" s="1">
        <f t="shared" si="34"/>
        <v>8</v>
      </c>
      <c r="I10" s="1">
        <f t="shared" si="34"/>
        <v>8</v>
      </c>
      <c r="J10" s="2"/>
      <c r="K10" s="2" t="str">
        <f t="shared" ref="K10:M10" si="35">IF(OR(A10="NULL", A10 = ""),"NULL","'" &amp; A10 &amp; "'")</f>
        <v>'8'</v>
      </c>
      <c r="L10" t="str">
        <f t="shared" si="35"/>
        <v>'С-9'</v>
      </c>
      <c r="M10" t="str">
        <f t="shared" si="35"/>
        <v>'С9'</v>
      </c>
      <c r="N10" t="str">
        <f t="shared" ref="N10:P10" si="36">IF(OR(D10 = "NULL", D10 = ""),"NULL","'" &amp; YEAR(D10) &amp; "-" &amp; MONTH(D10) &amp; "-" &amp; DAY(D10) &amp; "'")</f>
        <v>'2012-2-10'</v>
      </c>
      <c r="O10" t="str">
        <f t="shared" si="36"/>
        <v>NULL</v>
      </c>
      <c r="P10" t="str">
        <f t="shared" si="36"/>
        <v>NULL</v>
      </c>
      <c r="Q10" t="str">
        <f t="shared" ref="Q10:S10" si="37">IF(OR(G10="NULL", G10 = ""),"NULL","'" &amp; G10 &amp; "'")</f>
        <v>'8'</v>
      </c>
      <c r="R10" t="str">
        <f t="shared" si="37"/>
        <v>'8'</v>
      </c>
      <c r="S10" t="str">
        <f t="shared" si="37"/>
        <v>'8'</v>
      </c>
      <c r="T10" t="str">
        <f t="shared" si="8"/>
        <v>INSERT INTO orders VALUES('8', 'С-9', 'С9', '2012-2-10', NULL, NULL, '8', '8', '8');</v>
      </c>
    </row>
    <row r="11">
      <c r="A11">
        <f t="shared" si="9"/>
        <v>9</v>
      </c>
      <c r="B11" s="5" t="s">
        <v>767</v>
      </c>
      <c r="C11" s="5" t="s">
        <v>768</v>
      </c>
      <c r="D11" s="10">
        <v>40950.0</v>
      </c>
      <c r="E11" s="5" t="s">
        <v>17</v>
      </c>
      <c r="F11" s="5" t="s">
        <v>17</v>
      </c>
      <c r="G11">
        <f t="shared" ref="G11:I11" si="38">G10+1</f>
        <v>9</v>
      </c>
      <c r="H11" s="5">
        <f t="shared" si="38"/>
        <v>9</v>
      </c>
      <c r="I11" s="5">
        <f t="shared" si="38"/>
        <v>9</v>
      </c>
      <c r="K11" t="str">
        <f t="shared" ref="K11:M11" si="39">IF(OR(A11="NULL", A11 = ""),"NULL","'" &amp; A11 &amp; "'")</f>
        <v>'9'</v>
      </c>
      <c r="L11" t="str">
        <f t="shared" si="39"/>
        <v>'С-10'</v>
      </c>
      <c r="M11" t="str">
        <f t="shared" si="39"/>
        <v>'С10'</v>
      </c>
      <c r="N11" t="str">
        <f t="shared" ref="N11:P11" si="40">IF(OR(D11 = "NULL", D11 = ""),"NULL","'" &amp; YEAR(D11) &amp; "-" &amp; MONTH(D11) &amp; "-" &amp; DAY(D11) &amp; "'")</f>
        <v>'2012-2-11'</v>
      </c>
      <c r="O11" t="str">
        <f t="shared" si="40"/>
        <v>NULL</v>
      </c>
      <c r="P11" t="str">
        <f t="shared" si="40"/>
        <v>NULL</v>
      </c>
      <c r="Q11" t="str">
        <f t="shared" ref="Q11:S11" si="41">IF(OR(G11="NULL", G11 = ""),"NULL","'" &amp; G11 &amp; "'")</f>
        <v>'9'</v>
      </c>
      <c r="R11" t="str">
        <f t="shared" si="41"/>
        <v>'9'</v>
      </c>
      <c r="S11" t="str">
        <f t="shared" si="41"/>
        <v>'9'</v>
      </c>
      <c r="T11" t="str">
        <f t="shared" si="8"/>
        <v>INSERT INTO orders VALUES('9', 'С-10', 'С10', '2012-2-11', NULL, NULL, '9', '9', '9');</v>
      </c>
    </row>
    <row r="12">
      <c r="A12">
        <f t="shared" si="9"/>
        <v>10</v>
      </c>
      <c r="B12" s="5" t="s">
        <v>777</v>
      </c>
      <c r="C12" s="5" t="s">
        <v>778</v>
      </c>
      <c r="D12" s="10">
        <v>40951.0</v>
      </c>
      <c r="E12" s="5" t="s">
        <v>17</v>
      </c>
      <c r="F12" s="5" t="s">
        <v>17</v>
      </c>
      <c r="G12" s="5">
        <v>0.0</v>
      </c>
      <c r="H12" s="5">
        <f t="shared" ref="H12:I12" si="42">H11+1</f>
        <v>10</v>
      </c>
      <c r="I12" s="5">
        <f t="shared" si="42"/>
        <v>10</v>
      </c>
      <c r="K12" t="str">
        <f t="shared" ref="K12:M12" si="43">IF(OR(A12="NULL", A12 = ""),"NULL","'" &amp; A12 &amp; "'")</f>
        <v>'10'</v>
      </c>
      <c r="L12" t="str">
        <f t="shared" si="43"/>
        <v>'С-11'</v>
      </c>
      <c r="M12" t="str">
        <f t="shared" si="43"/>
        <v>'С11'</v>
      </c>
      <c r="N12" t="str">
        <f t="shared" ref="N12:P12" si="44">IF(OR(D12 = "NULL", D12 = ""),"NULL","'" &amp; YEAR(D12) &amp; "-" &amp; MONTH(D12) &amp; "-" &amp; DAY(D12) &amp; "'")</f>
        <v>'2012-2-12'</v>
      </c>
      <c r="O12" t="str">
        <f t="shared" si="44"/>
        <v>NULL</v>
      </c>
      <c r="P12" t="str">
        <f t="shared" si="44"/>
        <v>NULL</v>
      </c>
      <c r="Q12" t="str">
        <f t="shared" ref="Q12:S12" si="45">IF(OR(G12="NULL", G12 = ""),"NULL","'" &amp; G12 &amp; "'")</f>
        <v>'0'</v>
      </c>
      <c r="R12" t="str">
        <f t="shared" si="45"/>
        <v>'10'</v>
      </c>
      <c r="S12" t="str">
        <f t="shared" si="45"/>
        <v>'10'</v>
      </c>
      <c r="T12" t="str">
        <f t="shared" si="8"/>
        <v>INSERT INTO orders VALUES('10', 'С-11', 'С11', '2012-2-12', NULL, NULL, '0', '10', '10');</v>
      </c>
    </row>
    <row r="13">
      <c r="A13">
        <f t="shared" si="9"/>
        <v>11</v>
      </c>
      <c r="B13" s="5" t="s">
        <v>785</v>
      </c>
      <c r="C13" s="5" t="s">
        <v>786</v>
      </c>
      <c r="D13" s="10">
        <v>40952.0</v>
      </c>
      <c r="E13" s="5" t="s">
        <v>17</v>
      </c>
      <c r="F13" s="5" t="s">
        <v>17</v>
      </c>
      <c r="G13">
        <f t="shared" ref="G13:I13" si="46">G12+1</f>
        <v>1</v>
      </c>
      <c r="H13" s="5">
        <f t="shared" si="46"/>
        <v>11</v>
      </c>
      <c r="I13" s="5">
        <f t="shared" si="46"/>
        <v>11</v>
      </c>
      <c r="K13" t="str">
        <f t="shared" ref="K13:M13" si="47">IF(OR(A13="NULL", A13 = ""),"NULL","'" &amp; A13 &amp; "'")</f>
        <v>'11'</v>
      </c>
      <c r="L13" t="str">
        <f t="shared" si="47"/>
        <v>'С-12'</v>
      </c>
      <c r="M13" t="str">
        <f t="shared" si="47"/>
        <v>'С12'</v>
      </c>
      <c r="N13" t="str">
        <f t="shared" ref="N13:P13" si="48">IF(OR(D13 = "NULL", D13 = ""),"NULL","'" &amp; YEAR(D13) &amp; "-" &amp; MONTH(D13) &amp; "-" &amp; DAY(D13) &amp; "'")</f>
        <v>'2012-2-13'</v>
      </c>
      <c r="O13" t="str">
        <f t="shared" si="48"/>
        <v>NULL</v>
      </c>
      <c r="P13" t="str">
        <f t="shared" si="48"/>
        <v>NULL</v>
      </c>
      <c r="Q13" t="str">
        <f t="shared" ref="Q13:S13" si="49">IF(OR(G13="NULL", G13 = ""),"NULL","'" &amp; G13 &amp; "'")</f>
        <v>'1'</v>
      </c>
      <c r="R13" t="str">
        <f t="shared" si="49"/>
        <v>'11'</v>
      </c>
      <c r="S13" t="str">
        <f t="shared" si="49"/>
        <v>'11'</v>
      </c>
      <c r="T13" t="str">
        <f t="shared" si="8"/>
        <v>INSERT INTO orders VALUES('11', 'С-12', 'С12', '2012-2-13', NULL, NULL, '1', '11', '11');</v>
      </c>
    </row>
    <row r="14">
      <c r="A14">
        <f t="shared" si="9"/>
        <v>12</v>
      </c>
      <c r="B14" s="5" t="s">
        <v>795</v>
      </c>
      <c r="C14" s="5" t="s">
        <v>796</v>
      </c>
      <c r="D14" s="10">
        <v>40953.0</v>
      </c>
      <c r="E14" s="5" t="s">
        <v>17</v>
      </c>
      <c r="F14" s="5" t="s">
        <v>17</v>
      </c>
      <c r="G14">
        <f t="shared" ref="G14:I14" si="50">G13+1</f>
        <v>2</v>
      </c>
      <c r="H14" s="5">
        <f t="shared" si="50"/>
        <v>12</v>
      </c>
      <c r="I14" s="5">
        <f t="shared" si="50"/>
        <v>12</v>
      </c>
      <c r="K14" t="str">
        <f t="shared" ref="K14:M14" si="51">IF(OR(A14="NULL", A14 = ""),"NULL","'" &amp; A14 &amp; "'")</f>
        <v>'12'</v>
      </c>
      <c r="L14" t="str">
        <f t="shared" si="51"/>
        <v>'С-13'</v>
      </c>
      <c r="M14" t="str">
        <f t="shared" si="51"/>
        <v>'С13'</v>
      </c>
      <c r="N14" t="str">
        <f t="shared" ref="N14:P14" si="52">IF(OR(D14 = "NULL", D14 = ""),"NULL","'" &amp; YEAR(D14) &amp; "-" &amp; MONTH(D14) &amp; "-" &amp; DAY(D14) &amp; "'")</f>
        <v>'2012-2-14'</v>
      </c>
      <c r="O14" t="str">
        <f t="shared" si="52"/>
        <v>NULL</v>
      </c>
      <c r="P14" t="str">
        <f t="shared" si="52"/>
        <v>NULL</v>
      </c>
      <c r="Q14" t="str">
        <f t="shared" ref="Q14:S14" si="53">IF(OR(G14="NULL", G14 = ""),"NULL","'" &amp; G14 &amp; "'")</f>
        <v>'2'</v>
      </c>
      <c r="R14" t="str">
        <f t="shared" si="53"/>
        <v>'12'</v>
      </c>
      <c r="S14" t="str">
        <f t="shared" si="53"/>
        <v>'12'</v>
      </c>
      <c r="T14" t="str">
        <f t="shared" si="8"/>
        <v>INSERT INTO orders VALUES('12', 'С-13', 'С13', '2012-2-14', NULL, NULL, '2', '12', '12');</v>
      </c>
    </row>
    <row r="15">
      <c r="A15">
        <f t="shared" si="9"/>
        <v>13</v>
      </c>
      <c r="B15" s="5" t="s">
        <v>803</v>
      </c>
      <c r="C15" s="5" t="s">
        <v>804</v>
      </c>
      <c r="D15" s="10">
        <v>40954.0</v>
      </c>
      <c r="E15" s="5" t="s">
        <v>17</v>
      </c>
      <c r="F15" s="5" t="s">
        <v>17</v>
      </c>
      <c r="G15">
        <f t="shared" ref="G15:I15" si="54">G14+1</f>
        <v>3</v>
      </c>
      <c r="H15" s="5">
        <f t="shared" si="54"/>
        <v>13</v>
      </c>
      <c r="I15" s="5">
        <f t="shared" si="54"/>
        <v>13</v>
      </c>
      <c r="K15" t="str">
        <f t="shared" ref="K15:M15" si="55">IF(OR(A15="NULL", A15 = ""),"NULL","'" &amp; A15 &amp; "'")</f>
        <v>'13'</v>
      </c>
      <c r="L15" t="str">
        <f t="shared" si="55"/>
        <v>'С-14'</v>
      </c>
      <c r="M15" t="str">
        <f t="shared" si="55"/>
        <v>'С14'</v>
      </c>
      <c r="N15" t="str">
        <f t="shared" ref="N15:P15" si="56">IF(OR(D15 = "NULL", D15 = ""),"NULL","'" &amp; YEAR(D15) &amp; "-" &amp; MONTH(D15) &amp; "-" &amp; DAY(D15) &amp; "'")</f>
        <v>'2012-2-15'</v>
      </c>
      <c r="O15" t="str">
        <f t="shared" si="56"/>
        <v>NULL</v>
      </c>
      <c r="P15" t="str">
        <f t="shared" si="56"/>
        <v>NULL</v>
      </c>
      <c r="Q15" t="str">
        <f t="shared" ref="Q15:S15" si="57">IF(OR(G15="NULL", G15 = ""),"NULL","'" &amp; G15 &amp; "'")</f>
        <v>'3'</v>
      </c>
      <c r="R15" t="str">
        <f t="shared" si="57"/>
        <v>'13'</v>
      </c>
      <c r="S15" t="str">
        <f t="shared" si="57"/>
        <v>'13'</v>
      </c>
      <c r="T15" t="str">
        <f t="shared" si="8"/>
        <v>INSERT INTO orders VALUES('13', 'С-14', 'С14', '2012-2-15', NULL, NULL, '3', '13', '13');</v>
      </c>
    </row>
    <row r="16">
      <c r="A16">
        <f t="shared" si="9"/>
        <v>14</v>
      </c>
      <c r="B16" s="5" t="s">
        <v>811</v>
      </c>
      <c r="C16" s="5" t="s">
        <v>812</v>
      </c>
      <c r="D16" s="10">
        <v>40955.0</v>
      </c>
      <c r="E16" s="5" t="s">
        <v>17</v>
      </c>
      <c r="F16" s="5" t="s">
        <v>17</v>
      </c>
      <c r="G16">
        <f t="shared" ref="G16:I16" si="58">G15+1</f>
        <v>4</v>
      </c>
      <c r="H16" s="5">
        <f t="shared" si="58"/>
        <v>14</v>
      </c>
      <c r="I16" s="5">
        <f t="shared" si="58"/>
        <v>14</v>
      </c>
      <c r="K16" t="str">
        <f t="shared" ref="K16:M16" si="59">IF(OR(A16="NULL", A16 = ""),"NULL","'" &amp; A16 &amp; "'")</f>
        <v>'14'</v>
      </c>
      <c r="L16" t="str">
        <f t="shared" si="59"/>
        <v>'С-15'</v>
      </c>
      <c r="M16" t="str">
        <f t="shared" si="59"/>
        <v>'С15'</v>
      </c>
      <c r="N16" t="str">
        <f t="shared" ref="N16:P16" si="60">IF(OR(D16 = "NULL", D16 = ""),"NULL","'" &amp; YEAR(D16) &amp; "-" &amp; MONTH(D16) &amp; "-" &amp; DAY(D16) &amp; "'")</f>
        <v>'2012-2-16'</v>
      </c>
      <c r="O16" t="str">
        <f t="shared" si="60"/>
        <v>NULL</v>
      </c>
      <c r="P16" t="str">
        <f t="shared" si="60"/>
        <v>NULL</v>
      </c>
      <c r="Q16" t="str">
        <f t="shared" ref="Q16:S16" si="61">IF(OR(G16="NULL", G16 = ""),"NULL","'" &amp; G16 &amp; "'")</f>
        <v>'4'</v>
      </c>
      <c r="R16" t="str">
        <f t="shared" si="61"/>
        <v>'14'</v>
      </c>
      <c r="S16" t="str">
        <f t="shared" si="61"/>
        <v>'14'</v>
      </c>
      <c r="T16" t="str">
        <f t="shared" si="8"/>
        <v>INSERT INTO orders VALUES('14', 'С-15', 'С15', '2012-2-16', NULL, NULL, '4', '14', '14');</v>
      </c>
    </row>
    <row r="17">
      <c r="A17">
        <f t="shared" si="9"/>
        <v>15</v>
      </c>
      <c r="B17" s="5" t="s">
        <v>821</v>
      </c>
      <c r="C17" s="5" t="s">
        <v>822</v>
      </c>
      <c r="D17" s="10">
        <v>40956.0</v>
      </c>
      <c r="E17" s="5" t="s">
        <v>17</v>
      </c>
      <c r="F17" s="5" t="s">
        <v>17</v>
      </c>
      <c r="G17">
        <f t="shared" ref="G17:I17" si="62">G16+1</f>
        <v>5</v>
      </c>
      <c r="H17" s="5">
        <f t="shared" si="62"/>
        <v>15</v>
      </c>
      <c r="I17" s="5">
        <f t="shared" si="62"/>
        <v>15</v>
      </c>
      <c r="K17" t="str">
        <f t="shared" ref="K17:M17" si="63">IF(OR(A17="NULL", A17 = ""),"NULL","'" &amp; A17 &amp; "'")</f>
        <v>'15'</v>
      </c>
      <c r="L17" t="str">
        <f t="shared" si="63"/>
        <v>'С-16'</v>
      </c>
      <c r="M17" t="str">
        <f t="shared" si="63"/>
        <v>'С16'</v>
      </c>
      <c r="N17" t="str">
        <f t="shared" ref="N17:P17" si="64">IF(OR(D17 = "NULL", D17 = ""),"NULL","'" &amp; YEAR(D17) &amp; "-" &amp; MONTH(D17) &amp; "-" &amp; DAY(D17) &amp; "'")</f>
        <v>'2012-2-17'</v>
      </c>
      <c r="O17" t="str">
        <f t="shared" si="64"/>
        <v>NULL</v>
      </c>
      <c r="P17" t="str">
        <f t="shared" si="64"/>
        <v>NULL</v>
      </c>
      <c r="Q17" t="str">
        <f t="shared" ref="Q17:S17" si="65">IF(OR(G17="NULL", G17 = ""),"NULL","'" &amp; G17 &amp; "'")</f>
        <v>'5'</v>
      </c>
      <c r="R17" t="str">
        <f t="shared" si="65"/>
        <v>'15'</v>
      </c>
      <c r="S17" t="str">
        <f t="shared" si="65"/>
        <v>'15'</v>
      </c>
      <c r="T17" t="str">
        <f t="shared" si="8"/>
        <v>INSERT INTO orders VALUES('15', 'С-16', 'С16', '2012-2-17', NULL, NULL, '5', '15', '15');</v>
      </c>
    </row>
    <row r="18">
      <c r="A18">
        <f t="shared" si="9"/>
        <v>16</v>
      </c>
      <c r="B18" s="5" t="s">
        <v>827</v>
      </c>
      <c r="C18" s="5" t="s">
        <v>828</v>
      </c>
      <c r="D18" s="10">
        <v>40957.0</v>
      </c>
      <c r="E18" s="5" t="s">
        <v>17</v>
      </c>
      <c r="F18" s="5" t="s">
        <v>17</v>
      </c>
      <c r="G18">
        <f t="shared" ref="G18:I18" si="66">G17+1</f>
        <v>6</v>
      </c>
      <c r="H18" s="5">
        <f t="shared" si="66"/>
        <v>16</v>
      </c>
      <c r="I18" s="5">
        <f t="shared" si="66"/>
        <v>16</v>
      </c>
      <c r="K18" t="str">
        <f t="shared" ref="K18:M18" si="67">IF(OR(A18="NULL", A18 = ""),"NULL","'" &amp; A18 &amp; "'")</f>
        <v>'16'</v>
      </c>
      <c r="L18" t="str">
        <f t="shared" si="67"/>
        <v>'С-17'</v>
      </c>
      <c r="M18" t="str">
        <f t="shared" si="67"/>
        <v>'С17'</v>
      </c>
      <c r="N18" t="str">
        <f t="shared" ref="N18:P18" si="68">IF(OR(D18 = "NULL", D18 = ""),"NULL","'" &amp; YEAR(D18) &amp; "-" &amp; MONTH(D18) &amp; "-" &amp; DAY(D18) &amp; "'")</f>
        <v>'2012-2-18'</v>
      </c>
      <c r="O18" t="str">
        <f t="shared" si="68"/>
        <v>NULL</v>
      </c>
      <c r="P18" t="str">
        <f t="shared" si="68"/>
        <v>NULL</v>
      </c>
      <c r="Q18" t="str">
        <f t="shared" ref="Q18:S18" si="69">IF(OR(G18="NULL", G18 = ""),"NULL","'" &amp; G18 &amp; "'")</f>
        <v>'6'</v>
      </c>
      <c r="R18" t="str">
        <f t="shared" si="69"/>
        <v>'16'</v>
      </c>
      <c r="S18" t="str">
        <f t="shared" si="69"/>
        <v>'16'</v>
      </c>
      <c r="T18" t="str">
        <f t="shared" si="8"/>
        <v>INSERT INTO orders VALUES('16', 'С-17', 'С17', '2012-2-18', NULL, NULL, '6', '16', '16');</v>
      </c>
    </row>
    <row r="19">
      <c r="A19">
        <f t="shared" si="9"/>
        <v>17</v>
      </c>
      <c r="B19" s="5" t="s">
        <v>833</v>
      </c>
      <c r="C19" s="5" t="s">
        <v>834</v>
      </c>
      <c r="D19" s="10">
        <v>40958.0</v>
      </c>
      <c r="E19" s="5" t="s">
        <v>17</v>
      </c>
      <c r="F19" s="5" t="s">
        <v>17</v>
      </c>
      <c r="G19">
        <f t="shared" ref="G19:I19" si="70">G18+1</f>
        <v>7</v>
      </c>
      <c r="H19" s="5">
        <f t="shared" si="70"/>
        <v>17</v>
      </c>
      <c r="I19" s="5">
        <f t="shared" si="70"/>
        <v>17</v>
      </c>
      <c r="K19" t="str">
        <f t="shared" ref="K19:M19" si="71">IF(OR(A19="NULL", A19 = ""),"NULL","'" &amp; A19 &amp; "'")</f>
        <v>'17'</v>
      </c>
      <c r="L19" t="str">
        <f t="shared" si="71"/>
        <v>'С-18'</v>
      </c>
      <c r="M19" t="str">
        <f t="shared" si="71"/>
        <v>'С18'</v>
      </c>
      <c r="N19" t="str">
        <f t="shared" ref="N19:P19" si="72">IF(OR(D19 = "NULL", D19 = ""),"NULL","'" &amp; YEAR(D19) &amp; "-" &amp; MONTH(D19) &amp; "-" &amp; DAY(D19) &amp; "'")</f>
        <v>'2012-2-19'</v>
      </c>
      <c r="O19" t="str">
        <f t="shared" si="72"/>
        <v>NULL</v>
      </c>
      <c r="P19" t="str">
        <f t="shared" si="72"/>
        <v>NULL</v>
      </c>
      <c r="Q19" t="str">
        <f t="shared" ref="Q19:S19" si="73">IF(OR(G19="NULL", G19 = ""),"NULL","'" &amp; G19 &amp; "'")</f>
        <v>'7'</v>
      </c>
      <c r="R19" t="str">
        <f t="shared" si="73"/>
        <v>'17'</v>
      </c>
      <c r="S19" t="str">
        <f t="shared" si="73"/>
        <v>'17'</v>
      </c>
      <c r="T19" t="str">
        <f t="shared" si="8"/>
        <v>INSERT INTO orders VALUES('17', 'С-18', 'С18', '2012-2-19', NULL, NULL, '7', '17', '17');</v>
      </c>
    </row>
    <row r="20">
      <c r="A20">
        <f t="shared" si="9"/>
        <v>18</v>
      </c>
      <c r="B20" s="5" t="s">
        <v>839</v>
      </c>
      <c r="C20" s="5" t="s">
        <v>840</v>
      </c>
      <c r="D20" s="10">
        <v>40959.0</v>
      </c>
      <c r="E20" s="5" t="s">
        <v>17</v>
      </c>
      <c r="F20" s="5" t="s">
        <v>17</v>
      </c>
      <c r="G20">
        <f t="shared" ref="G20:I20" si="74">G19+1</f>
        <v>8</v>
      </c>
      <c r="H20" s="5">
        <f t="shared" si="74"/>
        <v>18</v>
      </c>
      <c r="I20" s="5">
        <f t="shared" si="74"/>
        <v>18</v>
      </c>
      <c r="K20" t="str">
        <f t="shared" ref="K20:M20" si="75">IF(OR(A20="NULL", A20 = ""),"NULL","'" &amp; A20 &amp; "'")</f>
        <v>'18'</v>
      </c>
      <c r="L20" t="str">
        <f t="shared" si="75"/>
        <v>'С-19'</v>
      </c>
      <c r="M20" t="str">
        <f t="shared" si="75"/>
        <v>'С19'</v>
      </c>
      <c r="N20" t="str">
        <f t="shared" ref="N20:P20" si="76">IF(OR(D20 = "NULL", D20 = ""),"NULL","'" &amp; YEAR(D20) &amp; "-" &amp; MONTH(D20) &amp; "-" &amp; DAY(D20) &amp; "'")</f>
        <v>'2012-2-20'</v>
      </c>
      <c r="O20" t="str">
        <f t="shared" si="76"/>
        <v>NULL</v>
      </c>
      <c r="P20" t="str">
        <f t="shared" si="76"/>
        <v>NULL</v>
      </c>
      <c r="Q20" t="str">
        <f t="shared" ref="Q20:S20" si="77">IF(OR(G20="NULL", G20 = ""),"NULL","'" &amp; G20 &amp; "'")</f>
        <v>'8'</v>
      </c>
      <c r="R20" t="str">
        <f t="shared" si="77"/>
        <v>'18'</v>
      </c>
      <c r="S20" t="str">
        <f t="shared" si="77"/>
        <v>'18'</v>
      </c>
      <c r="T20" t="str">
        <f t="shared" si="8"/>
        <v>INSERT INTO orders VALUES('18', 'С-19', 'С19', '2012-2-20', NULL, NULL, '8', '18', '18');</v>
      </c>
    </row>
    <row r="21">
      <c r="A21">
        <f t="shared" si="9"/>
        <v>19</v>
      </c>
      <c r="B21" s="5" t="s">
        <v>845</v>
      </c>
      <c r="C21" s="5" t="s">
        <v>846</v>
      </c>
      <c r="D21" s="10">
        <v>40960.0</v>
      </c>
      <c r="E21" s="5" t="s">
        <v>17</v>
      </c>
      <c r="F21" s="5" t="s">
        <v>17</v>
      </c>
      <c r="G21">
        <f t="shared" ref="G21:I21" si="78">G20+1</f>
        <v>9</v>
      </c>
      <c r="H21" s="5">
        <f t="shared" si="78"/>
        <v>19</v>
      </c>
      <c r="I21" s="5">
        <f t="shared" si="78"/>
        <v>19</v>
      </c>
      <c r="K21" t="str">
        <f t="shared" ref="K21:M21" si="79">IF(OR(A21="NULL", A21 = ""),"NULL","'" &amp; A21 &amp; "'")</f>
        <v>'19'</v>
      </c>
      <c r="L21" t="str">
        <f t="shared" si="79"/>
        <v>'С-20'</v>
      </c>
      <c r="M21" t="str">
        <f t="shared" si="79"/>
        <v>'С20'</v>
      </c>
      <c r="N21" t="str">
        <f t="shared" ref="N21:P21" si="80">IF(OR(D21 = "NULL", D21 = ""),"NULL","'" &amp; YEAR(D21) &amp; "-" &amp; MONTH(D21) &amp; "-" &amp; DAY(D21) &amp; "'")</f>
        <v>'2012-2-21'</v>
      </c>
      <c r="O21" t="str">
        <f t="shared" si="80"/>
        <v>NULL</v>
      </c>
      <c r="P21" t="str">
        <f t="shared" si="80"/>
        <v>NULL</v>
      </c>
      <c r="Q21" t="str">
        <f t="shared" ref="Q21:S21" si="81">IF(OR(G21="NULL", G21 = ""),"NULL","'" &amp; G21 &amp; "'")</f>
        <v>'9'</v>
      </c>
      <c r="R21" t="str">
        <f t="shared" si="81"/>
        <v>'19'</v>
      </c>
      <c r="S21" t="str">
        <f t="shared" si="81"/>
        <v>'19'</v>
      </c>
      <c r="T21" t="str">
        <f t="shared" si="8"/>
        <v>INSERT INTO orders VALUES('19', 'С-20', 'С20', '2012-2-21', NULL, NULL, '9', '19', '19');</v>
      </c>
    </row>
    <row r="22">
      <c r="A22">
        <f t="shared" si="9"/>
        <v>20</v>
      </c>
      <c r="B22" s="5" t="s">
        <v>851</v>
      </c>
      <c r="C22" s="5" t="s">
        <v>852</v>
      </c>
      <c r="D22" s="10">
        <v>40961.0</v>
      </c>
      <c r="E22" s="5" t="s">
        <v>17</v>
      </c>
      <c r="F22" s="5" t="s">
        <v>17</v>
      </c>
      <c r="G22" s="5">
        <v>0.0</v>
      </c>
      <c r="H22" s="5">
        <f t="shared" ref="H22:I22" si="82">H21+1</f>
        <v>20</v>
      </c>
      <c r="I22" s="5">
        <f t="shared" si="82"/>
        <v>20</v>
      </c>
      <c r="K22" t="str">
        <f t="shared" ref="K22:M22" si="83">IF(OR(A22="NULL", A22 = ""),"NULL","'" &amp; A22 &amp; "'")</f>
        <v>'20'</v>
      </c>
      <c r="L22" t="str">
        <f t="shared" si="83"/>
        <v>'С-21'</v>
      </c>
      <c r="M22" t="str">
        <f t="shared" si="83"/>
        <v>'С21'</v>
      </c>
      <c r="N22" t="str">
        <f t="shared" ref="N22:P22" si="84">IF(OR(D22 = "NULL", D22 = ""),"NULL","'" &amp; YEAR(D22) &amp; "-" &amp; MONTH(D22) &amp; "-" &amp; DAY(D22) &amp; "'")</f>
        <v>'2012-2-22'</v>
      </c>
      <c r="O22" t="str">
        <f t="shared" si="84"/>
        <v>NULL</v>
      </c>
      <c r="P22" t="str">
        <f t="shared" si="84"/>
        <v>NULL</v>
      </c>
      <c r="Q22" t="str">
        <f t="shared" ref="Q22:S22" si="85">IF(OR(G22="NULL", G22 = ""),"NULL","'" &amp; G22 &amp; "'")</f>
        <v>'0'</v>
      </c>
      <c r="R22" t="str">
        <f t="shared" si="85"/>
        <v>'20'</v>
      </c>
      <c r="S22" t="str">
        <f t="shared" si="85"/>
        <v>'20'</v>
      </c>
      <c r="T22" t="str">
        <f t="shared" si="8"/>
        <v>INSERT INTO orders VALUES('20', 'С-21', 'С21', '2012-2-22', NULL, NULL, '0', '20', '20');</v>
      </c>
    </row>
    <row r="23">
      <c r="A23">
        <f t="shared" si="9"/>
        <v>21</v>
      </c>
      <c r="B23" s="5" t="s">
        <v>857</v>
      </c>
      <c r="C23" s="5" t="s">
        <v>859</v>
      </c>
      <c r="D23" s="10">
        <v>40962.0</v>
      </c>
      <c r="E23" s="5" t="s">
        <v>17</v>
      </c>
      <c r="F23" s="5" t="s">
        <v>17</v>
      </c>
      <c r="G23">
        <f t="shared" ref="G23:I23" si="86">G22+1</f>
        <v>1</v>
      </c>
      <c r="H23" s="5">
        <f t="shared" si="86"/>
        <v>21</v>
      </c>
      <c r="I23" s="5">
        <f t="shared" si="86"/>
        <v>21</v>
      </c>
      <c r="K23" t="str">
        <f t="shared" ref="K23:M23" si="87">IF(OR(A23="NULL", A23 = ""),"NULL","'" &amp; A23 &amp; "'")</f>
        <v>'21'</v>
      </c>
      <c r="L23" t="str">
        <f t="shared" si="87"/>
        <v>'С-22'</v>
      </c>
      <c r="M23" t="str">
        <f t="shared" si="87"/>
        <v>'С22'</v>
      </c>
      <c r="N23" t="str">
        <f t="shared" ref="N23:P23" si="88">IF(OR(D23 = "NULL", D23 = ""),"NULL","'" &amp; YEAR(D23) &amp; "-" &amp; MONTH(D23) &amp; "-" &amp; DAY(D23) &amp; "'")</f>
        <v>'2012-2-23'</v>
      </c>
      <c r="O23" t="str">
        <f t="shared" si="88"/>
        <v>NULL</v>
      </c>
      <c r="P23" t="str">
        <f t="shared" si="88"/>
        <v>NULL</v>
      </c>
      <c r="Q23" t="str">
        <f t="shared" ref="Q23:S23" si="89">IF(OR(G23="NULL", G23 = ""),"NULL","'" &amp; G23 &amp; "'")</f>
        <v>'1'</v>
      </c>
      <c r="R23" t="str">
        <f t="shared" si="89"/>
        <v>'21'</v>
      </c>
      <c r="S23" t="str">
        <f t="shared" si="89"/>
        <v>'21'</v>
      </c>
      <c r="T23" t="str">
        <f t="shared" si="8"/>
        <v>INSERT INTO orders VALUES('21', 'С-22', 'С22', '2012-2-23', NULL, NULL, '1', '21', '21');</v>
      </c>
    </row>
    <row r="24">
      <c r="A24">
        <f t="shared" si="9"/>
        <v>22</v>
      </c>
      <c r="B24" s="5" t="s">
        <v>865</v>
      </c>
      <c r="C24" s="5" t="s">
        <v>866</v>
      </c>
      <c r="D24" s="10">
        <v>40963.0</v>
      </c>
      <c r="E24" s="5" t="s">
        <v>17</v>
      </c>
      <c r="F24" s="5" t="s">
        <v>17</v>
      </c>
      <c r="G24">
        <f t="shared" ref="G24:I24" si="90">G23+1</f>
        <v>2</v>
      </c>
      <c r="H24" s="5">
        <f t="shared" si="90"/>
        <v>22</v>
      </c>
      <c r="I24" s="5">
        <f t="shared" si="90"/>
        <v>22</v>
      </c>
      <c r="K24" t="str">
        <f t="shared" ref="K24:M24" si="91">IF(OR(A24="NULL", A24 = ""),"NULL","'" &amp; A24 &amp; "'")</f>
        <v>'22'</v>
      </c>
      <c r="L24" t="str">
        <f t="shared" si="91"/>
        <v>'С-23'</v>
      </c>
      <c r="M24" t="str">
        <f t="shared" si="91"/>
        <v>'С23'</v>
      </c>
      <c r="N24" t="str">
        <f t="shared" ref="N24:P24" si="92">IF(OR(D24 = "NULL", D24 = ""),"NULL","'" &amp; YEAR(D24) &amp; "-" &amp; MONTH(D24) &amp; "-" &amp; DAY(D24) &amp; "'")</f>
        <v>'2012-2-24'</v>
      </c>
      <c r="O24" t="str">
        <f t="shared" si="92"/>
        <v>NULL</v>
      </c>
      <c r="P24" t="str">
        <f t="shared" si="92"/>
        <v>NULL</v>
      </c>
      <c r="Q24" t="str">
        <f t="shared" ref="Q24:S24" si="93">IF(OR(G24="NULL", G24 = ""),"NULL","'" &amp; G24 &amp; "'")</f>
        <v>'2'</v>
      </c>
      <c r="R24" t="str">
        <f t="shared" si="93"/>
        <v>'22'</v>
      </c>
      <c r="S24" t="str">
        <f t="shared" si="93"/>
        <v>'22'</v>
      </c>
      <c r="T24" t="str">
        <f t="shared" si="8"/>
        <v>INSERT INTO orders VALUES('22', 'С-23', 'С23', '2012-2-24', NULL, NULL, '2', '22', '22');</v>
      </c>
    </row>
    <row r="25">
      <c r="A25">
        <f t="shared" si="9"/>
        <v>23</v>
      </c>
      <c r="B25" s="5" t="s">
        <v>871</v>
      </c>
      <c r="C25" s="5" t="s">
        <v>872</v>
      </c>
      <c r="D25" s="10">
        <v>40964.0</v>
      </c>
      <c r="E25" s="5" t="s">
        <v>17</v>
      </c>
      <c r="F25" s="5" t="s">
        <v>17</v>
      </c>
      <c r="G25">
        <f t="shared" ref="G25:I25" si="94">G24+1</f>
        <v>3</v>
      </c>
      <c r="H25" s="5">
        <f t="shared" si="94"/>
        <v>23</v>
      </c>
      <c r="I25" s="5">
        <f t="shared" si="94"/>
        <v>23</v>
      </c>
      <c r="K25" t="str">
        <f t="shared" ref="K25:M25" si="95">IF(OR(A25="NULL", A25 = ""),"NULL","'" &amp; A25 &amp; "'")</f>
        <v>'23'</v>
      </c>
      <c r="L25" t="str">
        <f t="shared" si="95"/>
        <v>'С-24'</v>
      </c>
      <c r="M25" t="str">
        <f t="shared" si="95"/>
        <v>'С24'</v>
      </c>
      <c r="N25" t="str">
        <f t="shared" ref="N25:P25" si="96">IF(OR(D25 = "NULL", D25 = ""),"NULL","'" &amp; YEAR(D25) &amp; "-" &amp; MONTH(D25) &amp; "-" &amp; DAY(D25) &amp; "'")</f>
        <v>'2012-2-25'</v>
      </c>
      <c r="O25" t="str">
        <f t="shared" si="96"/>
        <v>NULL</v>
      </c>
      <c r="P25" t="str">
        <f t="shared" si="96"/>
        <v>NULL</v>
      </c>
      <c r="Q25" t="str">
        <f t="shared" ref="Q25:S25" si="97">IF(OR(G25="NULL", G25 = ""),"NULL","'" &amp; G25 &amp; "'")</f>
        <v>'3'</v>
      </c>
      <c r="R25" t="str">
        <f t="shared" si="97"/>
        <v>'23'</v>
      </c>
      <c r="S25" t="str">
        <f t="shared" si="97"/>
        <v>'23'</v>
      </c>
      <c r="T25" t="str">
        <f t="shared" si="8"/>
        <v>INSERT INTO orders VALUES('23', 'С-24', 'С24', '2012-2-25', NULL, NULL, '3', '23', '23');</v>
      </c>
    </row>
    <row r="26">
      <c r="A26">
        <f t="shared" si="9"/>
        <v>24</v>
      </c>
      <c r="B26" s="5" t="s">
        <v>879</v>
      </c>
      <c r="C26" s="5" t="s">
        <v>880</v>
      </c>
      <c r="D26" s="10">
        <v>40965.0</v>
      </c>
      <c r="E26" s="5" t="s">
        <v>17</v>
      </c>
      <c r="F26" s="5" t="s">
        <v>17</v>
      </c>
      <c r="G26">
        <f t="shared" ref="G26:I26" si="98">G25+1</f>
        <v>4</v>
      </c>
      <c r="H26" s="5">
        <f t="shared" si="98"/>
        <v>24</v>
      </c>
      <c r="I26" s="5">
        <f t="shared" si="98"/>
        <v>24</v>
      </c>
      <c r="K26" t="str">
        <f t="shared" ref="K26:M26" si="99">IF(OR(A26="NULL", A26 = ""),"NULL","'" &amp; A26 &amp; "'")</f>
        <v>'24'</v>
      </c>
      <c r="L26" t="str">
        <f t="shared" si="99"/>
        <v>'С-25'</v>
      </c>
      <c r="M26" t="str">
        <f t="shared" si="99"/>
        <v>'С25'</v>
      </c>
      <c r="N26" t="str">
        <f t="shared" ref="N26:P26" si="100">IF(OR(D26 = "NULL", D26 = ""),"NULL","'" &amp; YEAR(D26) &amp; "-" &amp; MONTH(D26) &amp; "-" &amp; DAY(D26) &amp; "'")</f>
        <v>'2012-2-26'</v>
      </c>
      <c r="O26" t="str">
        <f t="shared" si="100"/>
        <v>NULL</v>
      </c>
      <c r="P26" t="str">
        <f t="shared" si="100"/>
        <v>NULL</v>
      </c>
      <c r="Q26" t="str">
        <f t="shared" ref="Q26:S26" si="101">IF(OR(G26="NULL", G26 = ""),"NULL","'" &amp; G26 &amp; "'")</f>
        <v>'4'</v>
      </c>
      <c r="R26" t="str">
        <f t="shared" si="101"/>
        <v>'24'</v>
      </c>
      <c r="S26" t="str">
        <f t="shared" si="101"/>
        <v>'24'</v>
      </c>
      <c r="T26" t="str">
        <f t="shared" si="8"/>
        <v>INSERT INTO orders VALUES('24', 'С-25', 'С25', '2012-2-26', NULL, NULL, '4', '24', '24');</v>
      </c>
    </row>
    <row r="27">
      <c r="A27">
        <f t="shared" si="9"/>
        <v>25</v>
      </c>
      <c r="B27" s="5" t="s">
        <v>883</v>
      </c>
      <c r="C27" s="5" t="s">
        <v>884</v>
      </c>
      <c r="D27" s="10">
        <v>40966.0</v>
      </c>
      <c r="E27" s="5" t="s">
        <v>17</v>
      </c>
      <c r="F27" s="5" t="s">
        <v>17</v>
      </c>
      <c r="G27">
        <f t="shared" ref="G27:I27" si="102">G26+1</f>
        <v>5</v>
      </c>
      <c r="H27" s="5">
        <f t="shared" si="102"/>
        <v>25</v>
      </c>
      <c r="I27" s="5">
        <f t="shared" si="102"/>
        <v>25</v>
      </c>
      <c r="K27" t="str">
        <f t="shared" ref="K27:M27" si="103">IF(OR(A27="NULL", A27 = ""),"NULL","'" &amp; A27 &amp; "'")</f>
        <v>'25'</v>
      </c>
      <c r="L27" t="str">
        <f t="shared" si="103"/>
        <v>'С-26'</v>
      </c>
      <c r="M27" t="str">
        <f t="shared" si="103"/>
        <v>'С26'</v>
      </c>
      <c r="N27" t="str">
        <f t="shared" ref="N27:P27" si="104">IF(OR(D27 = "NULL", D27 = ""),"NULL","'" &amp; YEAR(D27) &amp; "-" &amp; MONTH(D27) &amp; "-" &amp; DAY(D27) &amp; "'")</f>
        <v>'2012-2-27'</v>
      </c>
      <c r="O27" t="str">
        <f t="shared" si="104"/>
        <v>NULL</v>
      </c>
      <c r="P27" t="str">
        <f t="shared" si="104"/>
        <v>NULL</v>
      </c>
      <c r="Q27" t="str">
        <f t="shared" ref="Q27:S27" si="105">IF(OR(G27="NULL", G27 = ""),"NULL","'" &amp; G27 &amp; "'")</f>
        <v>'5'</v>
      </c>
      <c r="R27" t="str">
        <f t="shared" si="105"/>
        <v>'25'</v>
      </c>
      <c r="S27" t="str">
        <f t="shared" si="105"/>
        <v>'25'</v>
      </c>
      <c r="T27" t="str">
        <f t="shared" si="8"/>
        <v>INSERT INTO orders VALUES('25', 'С-26', 'С26', '2012-2-27', NULL, NULL, '5', '25', '25');</v>
      </c>
    </row>
    <row r="28">
      <c r="A28">
        <f t="shared" si="9"/>
        <v>26</v>
      </c>
      <c r="B28" s="5" t="s">
        <v>887</v>
      </c>
      <c r="C28" s="5" t="s">
        <v>888</v>
      </c>
      <c r="D28" s="10">
        <v>40967.0</v>
      </c>
      <c r="E28" s="5" t="s">
        <v>17</v>
      </c>
      <c r="F28" s="5" t="s">
        <v>17</v>
      </c>
      <c r="G28">
        <f t="shared" ref="G28:I28" si="106">G27+1</f>
        <v>6</v>
      </c>
      <c r="H28" s="5">
        <f t="shared" si="106"/>
        <v>26</v>
      </c>
      <c r="I28" s="5">
        <f t="shared" si="106"/>
        <v>26</v>
      </c>
      <c r="K28" t="str">
        <f t="shared" ref="K28:M28" si="107">IF(OR(A28="NULL", A28 = ""),"NULL","'" &amp; A28 &amp; "'")</f>
        <v>'26'</v>
      </c>
      <c r="L28" t="str">
        <f t="shared" si="107"/>
        <v>'С-27'</v>
      </c>
      <c r="M28" t="str">
        <f t="shared" si="107"/>
        <v>'С27'</v>
      </c>
      <c r="N28" t="str">
        <f t="shared" ref="N28:P28" si="108">IF(OR(D28 = "NULL", D28 = ""),"NULL","'" &amp; YEAR(D28) &amp; "-" &amp; MONTH(D28) &amp; "-" &amp; DAY(D28) &amp; "'")</f>
        <v>'2012-2-28'</v>
      </c>
      <c r="O28" t="str">
        <f t="shared" si="108"/>
        <v>NULL</v>
      </c>
      <c r="P28" t="str">
        <f t="shared" si="108"/>
        <v>NULL</v>
      </c>
      <c r="Q28" t="str">
        <f t="shared" ref="Q28:S28" si="109">IF(OR(G28="NULL", G28 = ""),"NULL","'" &amp; G28 &amp; "'")</f>
        <v>'6'</v>
      </c>
      <c r="R28" t="str">
        <f t="shared" si="109"/>
        <v>'26'</v>
      </c>
      <c r="S28" t="str">
        <f t="shared" si="109"/>
        <v>'26'</v>
      </c>
      <c r="T28" t="str">
        <f t="shared" si="8"/>
        <v>INSERT INTO orders VALUES('26', 'С-27', 'С27', '2012-2-28', NULL, NULL, '6', '26', '26');</v>
      </c>
    </row>
    <row r="29">
      <c r="A29">
        <f t="shared" si="9"/>
        <v>27</v>
      </c>
      <c r="B29" s="5" t="s">
        <v>891</v>
      </c>
      <c r="C29" s="5" t="s">
        <v>892</v>
      </c>
      <c r="D29" s="10">
        <v>40968.0</v>
      </c>
      <c r="E29" s="5" t="s">
        <v>17</v>
      </c>
      <c r="F29" s="5" t="s">
        <v>17</v>
      </c>
      <c r="G29">
        <f t="shared" ref="G29:I29" si="110">G28+1</f>
        <v>7</v>
      </c>
      <c r="H29" s="5">
        <f t="shared" si="110"/>
        <v>27</v>
      </c>
      <c r="I29" s="5">
        <f t="shared" si="110"/>
        <v>27</v>
      </c>
      <c r="K29" t="str">
        <f t="shared" ref="K29:M29" si="111">IF(OR(A29="NULL", A29 = ""),"NULL","'" &amp; A29 &amp; "'")</f>
        <v>'27'</v>
      </c>
      <c r="L29" t="str">
        <f t="shared" si="111"/>
        <v>'С-28'</v>
      </c>
      <c r="M29" t="str">
        <f t="shared" si="111"/>
        <v>'С28'</v>
      </c>
      <c r="N29" t="str">
        <f t="shared" ref="N29:P29" si="112">IF(OR(D29 = "NULL", D29 = ""),"NULL","'" &amp; YEAR(D29) &amp; "-" &amp; MONTH(D29) &amp; "-" &amp; DAY(D29) &amp; "'")</f>
        <v>'2012-2-29'</v>
      </c>
      <c r="O29" t="str">
        <f t="shared" si="112"/>
        <v>NULL</v>
      </c>
      <c r="P29" t="str">
        <f t="shared" si="112"/>
        <v>NULL</v>
      </c>
      <c r="Q29" t="str">
        <f t="shared" ref="Q29:S29" si="113">IF(OR(G29="NULL", G29 = ""),"NULL","'" &amp; G29 &amp; "'")</f>
        <v>'7'</v>
      </c>
      <c r="R29" t="str">
        <f t="shared" si="113"/>
        <v>'27'</v>
      </c>
      <c r="S29" t="str">
        <f t="shared" si="113"/>
        <v>'27'</v>
      </c>
      <c r="T29" t="str">
        <f t="shared" si="8"/>
        <v>INSERT INTO orders VALUES('27', 'С-28', 'С28', '2012-2-29', NULL, NULL, '7', '27', '27');</v>
      </c>
    </row>
    <row r="30">
      <c r="A30">
        <f t="shared" si="9"/>
        <v>28</v>
      </c>
      <c r="B30" s="5" t="s">
        <v>895</v>
      </c>
      <c r="C30" s="5" t="s">
        <v>896</v>
      </c>
      <c r="D30" s="10">
        <v>40969.0</v>
      </c>
      <c r="E30" s="5" t="s">
        <v>17</v>
      </c>
      <c r="F30" s="5" t="s">
        <v>17</v>
      </c>
      <c r="G30">
        <f t="shared" ref="G30:I30" si="114">G29+1</f>
        <v>8</v>
      </c>
      <c r="H30" s="5">
        <f t="shared" si="114"/>
        <v>28</v>
      </c>
      <c r="I30" s="5">
        <f t="shared" si="114"/>
        <v>28</v>
      </c>
      <c r="K30" t="str">
        <f t="shared" ref="K30:M30" si="115">IF(OR(A30="NULL", A30 = ""),"NULL","'" &amp; A30 &amp; "'")</f>
        <v>'28'</v>
      </c>
      <c r="L30" t="str">
        <f t="shared" si="115"/>
        <v>'С-29'</v>
      </c>
      <c r="M30" t="str">
        <f t="shared" si="115"/>
        <v>'С29'</v>
      </c>
      <c r="N30" t="str">
        <f t="shared" ref="N30:P30" si="116">IF(OR(D30 = "NULL", D30 = ""),"NULL","'" &amp; YEAR(D30) &amp; "-" &amp; MONTH(D30) &amp; "-" &amp; DAY(D30) &amp; "'")</f>
        <v>'2012-3-1'</v>
      </c>
      <c r="O30" t="str">
        <f t="shared" si="116"/>
        <v>NULL</v>
      </c>
      <c r="P30" t="str">
        <f t="shared" si="116"/>
        <v>NULL</v>
      </c>
      <c r="Q30" t="str">
        <f t="shared" ref="Q30:S30" si="117">IF(OR(G30="NULL", G30 = ""),"NULL","'" &amp; G30 &amp; "'")</f>
        <v>'8'</v>
      </c>
      <c r="R30" t="str">
        <f t="shared" si="117"/>
        <v>'28'</v>
      </c>
      <c r="S30" t="str">
        <f t="shared" si="117"/>
        <v>'28'</v>
      </c>
      <c r="T30" t="str">
        <f t="shared" si="8"/>
        <v>INSERT INTO orders VALUES('28', 'С-29', 'С29', '2012-3-1', NULL, NULL, '8', '28', '28');</v>
      </c>
    </row>
    <row r="31">
      <c r="A31">
        <f t="shared" si="9"/>
        <v>29</v>
      </c>
      <c r="B31" s="5" t="s">
        <v>899</v>
      </c>
      <c r="C31" s="5" t="s">
        <v>900</v>
      </c>
      <c r="D31" s="10">
        <v>40970.0</v>
      </c>
      <c r="E31" s="5" t="s">
        <v>17</v>
      </c>
      <c r="F31" s="5" t="s">
        <v>17</v>
      </c>
      <c r="G31">
        <f t="shared" ref="G31:I31" si="118">G30+1</f>
        <v>9</v>
      </c>
      <c r="H31" s="5">
        <f t="shared" si="118"/>
        <v>29</v>
      </c>
      <c r="I31" s="5">
        <f t="shared" si="118"/>
        <v>29</v>
      </c>
      <c r="K31" t="str">
        <f t="shared" ref="K31:M31" si="119">IF(OR(A31="NULL", A31 = ""),"NULL","'" &amp; A31 &amp; "'")</f>
        <v>'29'</v>
      </c>
      <c r="L31" t="str">
        <f t="shared" si="119"/>
        <v>'С-30'</v>
      </c>
      <c r="M31" t="str">
        <f t="shared" si="119"/>
        <v>'С30'</v>
      </c>
      <c r="N31" t="str">
        <f t="shared" ref="N31:P31" si="120">IF(OR(D31 = "NULL", D31 = ""),"NULL","'" &amp; YEAR(D31) &amp; "-" &amp; MONTH(D31) &amp; "-" &amp; DAY(D31) &amp; "'")</f>
        <v>'2012-3-2'</v>
      </c>
      <c r="O31" t="str">
        <f t="shared" si="120"/>
        <v>NULL</v>
      </c>
      <c r="P31" t="str">
        <f t="shared" si="120"/>
        <v>NULL</v>
      </c>
      <c r="Q31" t="str">
        <f t="shared" ref="Q31:S31" si="121">IF(OR(G31="NULL", G31 = ""),"NULL","'" &amp; G31 &amp; "'")</f>
        <v>'9'</v>
      </c>
      <c r="R31" t="str">
        <f t="shared" si="121"/>
        <v>'29'</v>
      </c>
      <c r="S31" t="str">
        <f t="shared" si="121"/>
        <v>'29'</v>
      </c>
      <c r="T31" t="str">
        <f t="shared" si="8"/>
        <v>INSERT INTO orders VALUES('29', 'С-30', 'С30', '2012-3-2', NULL, NULL, '9', '29', '29');</v>
      </c>
    </row>
    <row r="32">
      <c r="A32">
        <f t="shared" si="9"/>
        <v>30</v>
      </c>
      <c r="B32" s="5" t="s">
        <v>903</v>
      </c>
      <c r="C32" s="5" t="s">
        <v>904</v>
      </c>
      <c r="D32" s="10">
        <v>40971.0</v>
      </c>
      <c r="E32" s="5" t="s">
        <v>17</v>
      </c>
      <c r="F32" s="5" t="s">
        <v>17</v>
      </c>
      <c r="G32" s="5">
        <v>0.0</v>
      </c>
      <c r="H32" s="5">
        <f t="shared" ref="H32:I32" si="122">H31+1</f>
        <v>30</v>
      </c>
      <c r="I32" s="5">
        <f t="shared" si="122"/>
        <v>30</v>
      </c>
      <c r="K32" t="str">
        <f t="shared" ref="K32:M32" si="123">IF(OR(A32="NULL", A32 = ""),"NULL","'" &amp; A32 &amp; "'")</f>
        <v>'30'</v>
      </c>
      <c r="L32" t="str">
        <f t="shared" si="123"/>
        <v>'С-31'</v>
      </c>
      <c r="M32" t="str">
        <f t="shared" si="123"/>
        <v>'С31'</v>
      </c>
      <c r="N32" t="str">
        <f t="shared" ref="N32:P32" si="124">IF(OR(D32 = "NULL", D32 = ""),"NULL","'" &amp; YEAR(D32) &amp; "-" &amp; MONTH(D32) &amp; "-" &amp; DAY(D32) &amp; "'")</f>
        <v>'2012-3-3'</v>
      </c>
      <c r="O32" t="str">
        <f t="shared" si="124"/>
        <v>NULL</v>
      </c>
      <c r="P32" t="str">
        <f t="shared" si="124"/>
        <v>NULL</v>
      </c>
      <c r="Q32" t="str">
        <f t="shared" ref="Q32:S32" si="125">IF(OR(G32="NULL", G32 = ""),"NULL","'" &amp; G32 &amp; "'")</f>
        <v>'0'</v>
      </c>
      <c r="R32" t="str">
        <f t="shared" si="125"/>
        <v>'30'</v>
      </c>
      <c r="S32" t="str">
        <f t="shared" si="125"/>
        <v>'30'</v>
      </c>
      <c r="T32" t="str">
        <f t="shared" si="8"/>
        <v>INSERT INTO orders VALUES('30', 'С-31', 'С31', '2012-3-3', NULL, NULL, '0', '30', '30');</v>
      </c>
    </row>
    <row r="33">
      <c r="A33">
        <f t="shared" si="9"/>
        <v>31</v>
      </c>
      <c r="B33" s="5" t="s">
        <v>909</v>
      </c>
      <c r="C33" s="5" t="s">
        <v>910</v>
      </c>
      <c r="D33" s="10">
        <v>40972.0</v>
      </c>
      <c r="E33" s="5" t="s">
        <v>17</v>
      </c>
      <c r="F33" s="5" t="s">
        <v>17</v>
      </c>
      <c r="G33">
        <f t="shared" ref="G33:I33" si="126">G32+1</f>
        <v>1</v>
      </c>
      <c r="H33" s="5">
        <f t="shared" si="126"/>
        <v>31</v>
      </c>
      <c r="I33" s="5">
        <f t="shared" si="126"/>
        <v>31</v>
      </c>
      <c r="K33" t="str">
        <f t="shared" ref="K33:M33" si="127">IF(OR(A33="NULL", A33 = ""),"NULL","'" &amp; A33 &amp; "'")</f>
        <v>'31'</v>
      </c>
      <c r="L33" t="str">
        <f t="shared" si="127"/>
        <v>'С-32'</v>
      </c>
      <c r="M33" t="str">
        <f t="shared" si="127"/>
        <v>'С32'</v>
      </c>
      <c r="N33" t="str">
        <f t="shared" ref="N33:P33" si="128">IF(OR(D33 = "NULL", D33 = ""),"NULL","'" &amp; YEAR(D33) &amp; "-" &amp; MONTH(D33) &amp; "-" &amp; DAY(D33) &amp; "'")</f>
        <v>'2012-3-4'</v>
      </c>
      <c r="O33" t="str">
        <f t="shared" si="128"/>
        <v>NULL</v>
      </c>
      <c r="P33" t="str">
        <f t="shared" si="128"/>
        <v>NULL</v>
      </c>
      <c r="Q33" t="str">
        <f t="shared" ref="Q33:S33" si="129">IF(OR(G33="NULL", G33 = ""),"NULL","'" &amp; G33 &amp; "'")</f>
        <v>'1'</v>
      </c>
      <c r="R33" t="str">
        <f t="shared" si="129"/>
        <v>'31'</v>
      </c>
      <c r="S33" t="str">
        <f t="shared" si="129"/>
        <v>'31'</v>
      </c>
      <c r="T33" t="str">
        <f t="shared" si="8"/>
        <v>INSERT INTO orders VALUES('31', 'С-32', 'С32', '2012-3-4', NULL, NULL, '1', '31', '31');</v>
      </c>
    </row>
    <row r="34">
      <c r="A34">
        <f t="shared" si="9"/>
        <v>32</v>
      </c>
      <c r="B34" s="5" t="s">
        <v>916</v>
      </c>
      <c r="C34" s="5" t="s">
        <v>917</v>
      </c>
      <c r="D34" s="10">
        <v>40973.0</v>
      </c>
      <c r="E34" s="5" t="s">
        <v>17</v>
      </c>
      <c r="F34" s="5" t="s">
        <v>17</v>
      </c>
      <c r="G34">
        <f t="shared" ref="G34:I34" si="130">G33+1</f>
        <v>2</v>
      </c>
      <c r="H34" s="5">
        <f t="shared" si="130"/>
        <v>32</v>
      </c>
      <c r="I34" s="5">
        <f t="shared" si="130"/>
        <v>32</v>
      </c>
      <c r="K34" t="str">
        <f t="shared" ref="K34:M34" si="131">IF(OR(A34="NULL", A34 = ""),"NULL","'" &amp; A34 &amp; "'")</f>
        <v>'32'</v>
      </c>
      <c r="L34" t="str">
        <f t="shared" si="131"/>
        <v>'С-33'</v>
      </c>
      <c r="M34" t="str">
        <f t="shared" si="131"/>
        <v>'С33'</v>
      </c>
      <c r="N34" t="str">
        <f t="shared" ref="N34:P34" si="132">IF(OR(D34 = "NULL", D34 = ""),"NULL","'" &amp; YEAR(D34) &amp; "-" &amp; MONTH(D34) &amp; "-" &amp; DAY(D34) &amp; "'")</f>
        <v>'2012-3-5'</v>
      </c>
      <c r="O34" t="str">
        <f t="shared" si="132"/>
        <v>NULL</v>
      </c>
      <c r="P34" t="str">
        <f t="shared" si="132"/>
        <v>NULL</v>
      </c>
      <c r="Q34" t="str">
        <f t="shared" ref="Q34:S34" si="133">IF(OR(G34="NULL", G34 = ""),"NULL","'" &amp; G34 &amp; "'")</f>
        <v>'2'</v>
      </c>
      <c r="R34" t="str">
        <f t="shared" si="133"/>
        <v>'32'</v>
      </c>
      <c r="S34" t="str">
        <f t="shared" si="133"/>
        <v>'32'</v>
      </c>
      <c r="T34" t="str">
        <f t="shared" si="8"/>
        <v>INSERT INTO orders VALUES('32', 'С-33', 'С33', '2012-3-5', NULL, NULL, '2', '32', '32');</v>
      </c>
    </row>
    <row r="35">
      <c r="A35">
        <f t="shared" si="9"/>
        <v>33</v>
      </c>
      <c r="B35" s="5" t="s">
        <v>924</v>
      </c>
      <c r="C35" s="5" t="s">
        <v>925</v>
      </c>
      <c r="D35" s="10">
        <v>40974.0</v>
      </c>
      <c r="E35" s="5" t="s">
        <v>17</v>
      </c>
      <c r="F35" s="5" t="s">
        <v>17</v>
      </c>
      <c r="G35">
        <f t="shared" ref="G35:I35" si="134">G34+1</f>
        <v>3</v>
      </c>
      <c r="H35" s="5">
        <f t="shared" si="134"/>
        <v>33</v>
      </c>
      <c r="I35" s="5">
        <f t="shared" si="134"/>
        <v>33</v>
      </c>
      <c r="K35" t="str">
        <f t="shared" ref="K35:M35" si="135">IF(OR(A35="NULL", A35 = ""),"NULL","'" &amp; A35 &amp; "'")</f>
        <v>'33'</v>
      </c>
      <c r="L35" t="str">
        <f t="shared" si="135"/>
        <v>'С-34'</v>
      </c>
      <c r="M35" t="str">
        <f t="shared" si="135"/>
        <v>'С34'</v>
      </c>
      <c r="N35" t="str">
        <f t="shared" ref="N35:P35" si="136">IF(OR(D35 = "NULL", D35 = ""),"NULL","'" &amp; YEAR(D35) &amp; "-" &amp; MONTH(D35) &amp; "-" &amp; DAY(D35) &amp; "'")</f>
        <v>'2012-3-6'</v>
      </c>
      <c r="O35" t="str">
        <f t="shared" si="136"/>
        <v>NULL</v>
      </c>
      <c r="P35" t="str">
        <f t="shared" si="136"/>
        <v>NULL</v>
      </c>
      <c r="Q35" t="str">
        <f t="shared" ref="Q35:S35" si="137">IF(OR(G35="NULL", G35 = ""),"NULL","'" &amp; G35 &amp; "'")</f>
        <v>'3'</v>
      </c>
      <c r="R35" t="str">
        <f t="shared" si="137"/>
        <v>'33'</v>
      </c>
      <c r="S35" t="str">
        <f t="shared" si="137"/>
        <v>'33'</v>
      </c>
      <c r="T35" t="str">
        <f t="shared" si="8"/>
        <v>INSERT INTO orders VALUES('33', 'С-34', 'С34', '2012-3-6', NULL, NULL, '3', '33', '33');</v>
      </c>
    </row>
    <row r="36">
      <c r="A36">
        <f t="shared" si="9"/>
        <v>34</v>
      </c>
      <c r="B36" s="5" t="s">
        <v>930</v>
      </c>
      <c r="C36" s="5" t="s">
        <v>931</v>
      </c>
      <c r="D36" s="10">
        <v>40975.0</v>
      </c>
      <c r="E36" s="5" t="s">
        <v>17</v>
      </c>
      <c r="F36" s="5" t="s">
        <v>17</v>
      </c>
      <c r="G36">
        <f t="shared" ref="G36:I36" si="138">G35+1</f>
        <v>4</v>
      </c>
      <c r="H36" s="5">
        <f t="shared" si="138"/>
        <v>34</v>
      </c>
      <c r="I36" s="5">
        <f t="shared" si="138"/>
        <v>34</v>
      </c>
      <c r="K36" t="str">
        <f t="shared" ref="K36:M36" si="139">IF(OR(A36="NULL", A36 = ""),"NULL","'" &amp; A36 &amp; "'")</f>
        <v>'34'</v>
      </c>
      <c r="L36" t="str">
        <f t="shared" si="139"/>
        <v>'С-35'</v>
      </c>
      <c r="M36" t="str">
        <f t="shared" si="139"/>
        <v>'С35'</v>
      </c>
      <c r="N36" t="str">
        <f t="shared" ref="N36:P36" si="140">IF(OR(D36 = "NULL", D36 = ""),"NULL","'" &amp; YEAR(D36) &amp; "-" &amp; MONTH(D36) &amp; "-" &amp; DAY(D36) &amp; "'")</f>
        <v>'2012-3-7'</v>
      </c>
      <c r="O36" t="str">
        <f t="shared" si="140"/>
        <v>NULL</v>
      </c>
      <c r="P36" t="str">
        <f t="shared" si="140"/>
        <v>NULL</v>
      </c>
      <c r="Q36" t="str">
        <f t="shared" ref="Q36:S36" si="141">IF(OR(G36="NULL", G36 = ""),"NULL","'" &amp; G36 &amp; "'")</f>
        <v>'4'</v>
      </c>
      <c r="R36" t="str">
        <f t="shared" si="141"/>
        <v>'34'</v>
      </c>
      <c r="S36" t="str">
        <f t="shared" si="141"/>
        <v>'34'</v>
      </c>
      <c r="T36" t="str">
        <f t="shared" si="8"/>
        <v>INSERT INTO orders VALUES('34', 'С-35', 'С35', '2012-3-7', NULL, NULL, '4', '34', '34');</v>
      </c>
    </row>
    <row r="37">
      <c r="A37">
        <f t="shared" si="9"/>
        <v>35</v>
      </c>
      <c r="B37" s="5" t="s">
        <v>934</v>
      </c>
      <c r="C37" s="5" t="s">
        <v>935</v>
      </c>
      <c r="D37" s="10">
        <v>40976.0</v>
      </c>
      <c r="E37" s="5" t="s">
        <v>17</v>
      </c>
      <c r="F37" s="5" t="s">
        <v>17</v>
      </c>
      <c r="G37">
        <f t="shared" ref="G37:I37" si="142">G36+1</f>
        <v>5</v>
      </c>
      <c r="H37" s="5">
        <f t="shared" si="142"/>
        <v>35</v>
      </c>
      <c r="I37" s="5">
        <f t="shared" si="142"/>
        <v>35</v>
      </c>
      <c r="K37" t="str">
        <f t="shared" ref="K37:M37" si="143">IF(OR(A37="NULL", A37 = ""),"NULL","'" &amp; A37 &amp; "'")</f>
        <v>'35'</v>
      </c>
      <c r="L37" t="str">
        <f t="shared" si="143"/>
        <v>'С-36'</v>
      </c>
      <c r="M37" t="str">
        <f t="shared" si="143"/>
        <v>'С36'</v>
      </c>
      <c r="N37" t="str">
        <f t="shared" ref="N37:P37" si="144">IF(OR(D37 = "NULL", D37 = ""),"NULL","'" &amp; YEAR(D37) &amp; "-" &amp; MONTH(D37) &amp; "-" &amp; DAY(D37) &amp; "'")</f>
        <v>'2012-3-8'</v>
      </c>
      <c r="O37" t="str">
        <f t="shared" si="144"/>
        <v>NULL</v>
      </c>
      <c r="P37" t="str">
        <f t="shared" si="144"/>
        <v>NULL</v>
      </c>
      <c r="Q37" t="str">
        <f t="shared" ref="Q37:S37" si="145">IF(OR(G37="NULL", G37 = ""),"NULL","'" &amp; G37 &amp; "'")</f>
        <v>'5'</v>
      </c>
      <c r="R37" t="str">
        <f t="shared" si="145"/>
        <v>'35'</v>
      </c>
      <c r="S37" t="str">
        <f t="shared" si="145"/>
        <v>'35'</v>
      </c>
      <c r="T37" t="str">
        <f t="shared" si="8"/>
        <v>INSERT INTO orders VALUES('35', 'С-36', 'С36', '2012-3-8', NULL, NULL, '5', '35', '35');</v>
      </c>
    </row>
    <row r="38">
      <c r="A38">
        <f t="shared" si="9"/>
        <v>36</v>
      </c>
      <c r="B38" s="5" t="s">
        <v>938</v>
      </c>
      <c r="C38" s="5" t="s">
        <v>939</v>
      </c>
      <c r="D38" s="10">
        <v>40977.0</v>
      </c>
      <c r="E38" s="5" t="s">
        <v>17</v>
      </c>
      <c r="F38" s="5" t="s">
        <v>17</v>
      </c>
      <c r="G38">
        <f t="shared" ref="G38:I38" si="146">G37+1</f>
        <v>6</v>
      </c>
      <c r="H38" s="5">
        <f t="shared" si="146"/>
        <v>36</v>
      </c>
      <c r="I38" s="5">
        <f t="shared" si="146"/>
        <v>36</v>
      </c>
      <c r="K38" t="str">
        <f t="shared" ref="K38:M38" si="147">IF(OR(A38="NULL", A38 = ""),"NULL","'" &amp; A38 &amp; "'")</f>
        <v>'36'</v>
      </c>
      <c r="L38" t="str">
        <f t="shared" si="147"/>
        <v>'С-37'</v>
      </c>
      <c r="M38" t="str">
        <f t="shared" si="147"/>
        <v>'С37'</v>
      </c>
      <c r="N38" t="str">
        <f t="shared" ref="N38:P38" si="148">IF(OR(D38 = "NULL", D38 = ""),"NULL","'" &amp; YEAR(D38) &amp; "-" &amp; MONTH(D38) &amp; "-" &amp; DAY(D38) &amp; "'")</f>
        <v>'2012-3-9'</v>
      </c>
      <c r="O38" t="str">
        <f t="shared" si="148"/>
        <v>NULL</v>
      </c>
      <c r="P38" t="str">
        <f t="shared" si="148"/>
        <v>NULL</v>
      </c>
      <c r="Q38" t="str">
        <f t="shared" ref="Q38:S38" si="149">IF(OR(G38="NULL", G38 = ""),"NULL","'" &amp; G38 &amp; "'")</f>
        <v>'6'</v>
      </c>
      <c r="R38" t="str">
        <f t="shared" si="149"/>
        <v>'36'</v>
      </c>
      <c r="S38" t="str">
        <f t="shared" si="149"/>
        <v>'36'</v>
      </c>
      <c r="T38" t="str">
        <f t="shared" si="8"/>
        <v>INSERT INTO orders VALUES('36', 'С-37', 'С37', '2012-3-9', NULL, NULL, '6', '36', '36');</v>
      </c>
    </row>
    <row r="39">
      <c r="A39">
        <f t="shared" si="9"/>
        <v>37</v>
      </c>
      <c r="B39" s="5" t="s">
        <v>944</v>
      </c>
      <c r="C39" s="5" t="s">
        <v>945</v>
      </c>
      <c r="D39" s="10">
        <v>40978.0</v>
      </c>
      <c r="E39" s="5" t="s">
        <v>17</v>
      </c>
      <c r="F39" s="5" t="s">
        <v>17</v>
      </c>
      <c r="G39">
        <f t="shared" ref="G39:I39" si="150">G38+1</f>
        <v>7</v>
      </c>
      <c r="H39" s="5">
        <f t="shared" si="150"/>
        <v>37</v>
      </c>
      <c r="I39" s="5">
        <f t="shared" si="150"/>
        <v>37</v>
      </c>
      <c r="K39" t="str">
        <f t="shared" ref="K39:M39" si="151">IF(OR(A39="NULL", A39 = ""),"NULL","'" &amp; A39 &amp; "'")</f>
        <v>'37'</v>
      </c>
      <c r="L39" t="str">
        <f t="shared" si="151"/>
        <v>'С-38'</v>
      </c>
      <c r="M39" t="str">
        <f t="shared" si="151"/>
        <v>'С38'</v>
      </c>
      <c r="N39" t="str">
        <f t="shared" ref="N39:P39" si="152">IF(OR(D39 = "NULL", D39 = ""),"NULL","'" &amp; YEAR(D39) &amp; "-" &amp; MONTH(D39) &amp; "-" &amp; DAY(D39) &amp; "'")</f>
        <v>'2012-3-10'</v>
      </c>
      <c r="O39" t="str">
        <f t="shared" si="152"/>
        <v>NULL</v>
      </c>
      <c r="P39" t="str">
        <f t="shared" si="152"/>
        <v>NULL</v>
      </c>
      <c r="Q39" t="str">
        <f t="shared" ref="Q39:S39" si="153">IF(OR(G39="NULL", G39 = ""),"NULL","'" &amp; G39 &amp; "'")</f>
        <v>'7'</v>
      </c>
      <c r="R39" t="str">
        <f t="shared" si="153"/>
        <v>'37'</v>
      </c>
      <c r="S39" t="str">
        <f t="shared" si="153"/>
        <v>'37'</v>
      </c>
      <c r="T39" t="str">
        <f t="shared" si="8"/>
        <v>INSERT INTO orders VALUES('37', 'С-38', 'С38', '2012-3-10', NULL, NULL, '7', '37', '37');</v>
      </c>
    </row>
    <row r="40">
      <c r="A40">
        <f t="shared" si="9"/>
        <v>38</v>
      </c>
      <c r="B40" s="5" t="s">
        <v>948</v>
      </c>
      <c r="C40" s="5" t="s">
        <v>949</v>
      </c>
      <c r="D40" s="10">
        <v>40979.0</v>
      </c>
      <c r="E40" s="5" t="s">
        <v>17</v>
      </c>
      <c r="F40" s="5" t="s">
        <v>17</v>
      </c>
      <c r="G40">
        <f t="shared" ref="G40:I40" si="154">G39+1</f>
        <v>8</v>
      </c>
      <c r="H40" s="5">
        <f t="shared" si="154"/>
        <v>38</v>
      </c>
      <c r="I40" s="5">
        <f t="shared" si="154"/>
        <v>38</v>
      </c>
      <c r="K40" t="str">
        <f t="shared" ref="K40:M40" si="155">IF(OR(A40="NULL", A40 = ""),"NULL","'" &amp; A40 &amp; "'")</f>
        <v>'38'</v>
      </c>
      <c r="L40" t="str">
        <f t="shared" si="155"/>
        <v>'С-39'</v>
      </c>
      <c r="M40" t="str">
        <f t="shared" si="155"/>
        <v>'С39'</v>
      </c>
      <c r="N40" t="str">
        <f t="shared" ref="N40:P40" si="156">IF(OR(D40 = "NULL", D40 = ""),"NULL","'" &amp; YEAR(D40) &amp; "-" &amp; MONTH(D40) &amp; "-" &amp; DAY(D40) &amp; "'")</f>
        <v>'2012-3-11'</v>
      </c>
      <c r="O40" t="str">
        <f t="shared" si="156"/>
        <v>NULL</v>
      </c>
      <c r="P40" t="str">
        <f t="shared" si="156"/>
        <v>NULL</v>
      </c>
      <c r="Q40" t="str">
        <f t="shared" ref="Q40:S40" si="157">IF(OR(G40="NULL", G40 = ""),"NULL","'" &amp; G40 &amp; "'")</f>
        <v>'8'</v>
      </c>
      <c r="R40" t="str">
        <f t="shared" si="157"/>
        <v>'38'</v>
      </c>
      <c r="S40" t="str">
        <f t="shared" si="157"/>
        <v>'38'</v>
      </c>
      <c r="T40" t="str">
        <f t="shared" si="8"/>
        <v>INSERT INTO orders VALUES('38', 'С-39', 'С39', '2012-3-11', NULL, NULL, '8', '38', '38');</v>
      </c>
    </row>
    <row r="41">
      <c r="A41">
        <f t="shared" si="9"/>
        <v>39</v>
      </c>
      <c r="B41" s="5" t="s">
        <v>952</v>
      </c>
      <c r="C41" s="5" t="s">
        <v>953</v>
      </c>
      <c r="D41" s="10">
        <v>40980.0</v>
      </c>
      <c r="E41" s="5" t="s">
        <v>17</v>
      </c>
      <c r="F41" s="5" t="s">
        <v>17</v>
      </c>
      <c r="G41">
        <f t="shared" ref="G41:I41" si="158">G40+1</f>
        <v>9</v>
      </c>
      <c r="H41" s="5">
        <f t="shared" si="158"/>
        <v>39</v>
      </c>
      <c r="I41" s="5">
        <f t="shared" si="158"/>
        <v>39</v>
      </c>
      <c r="K41" t="str">
        <f t="shared" ref="K41:M41" si="159">IF(OR(A41="NULL", A41 = ""),"NULL","'" &amp; A41 &amp; "'")</f>
        <v>'39'</v>
      </c>
      <c r="L41" t="str">
        <f t="shared" si="159"/>
        <v>'С-40'</v>
      </c>
      <c r="M41" t="str">
        <f t="shared" si="159"/>
        <v>'С40'</v>
      </c>
      <c r="N41" t="str">
        <f t="shared" ref="N41:P41" si="160">IF(OR(D41 = "NULL", D41 = ""),"NULL","'" &amp; YEAR(D41) &amp; "-" &amp; MONTH(D41) &amp; "-" &amp; DAY(D41) &amp; "'")</f>
        <v>'2012-3-12'</v>
      </c>
      <c r="O41" t="str">
        <f t="shared" si="160"/>
        <v>NULL</v>
      </c>
      <c r="P41" t="str">
        <f t="shared" si="160"/>
        <v>NULL</v>
      </c>
      <c r="Q41" t="str">
        <f t="shared" ref="Q41:S41" si="161">IF(OR(G41="NULL", G41 = ""),"NULL","'" &amp; G41 &amp; "'")</f>
        <v>'9'</v>
      </c>
      <c r="R41" t="str">
        <f t="shared" si="161"/>
        <v>'39'</v>
      </c>
      <c r="S41" t="str">
        <f t="shared" si="161"/>
        <v>'39'</v>
      </c>
      <c r="T41" t="str">
        <f t="shared" si="8"/>
        <v>INSERT INTO orders VALUES('39', 'С-40', 'С40', '2012-3-12', NULL, NULL, '9', '39', '39');</v>
      </c>
    </row>
    <row r="42">
      <c r="A42">
        <f t="shared" si="9"/>
        <v>40</v>
      </c>
      <c r="B42" s="5" t="s">
        <v>963</v>
      </c>
      <c r="C42" s="5" t="s">
        <v>964</v>
      </c>
      <c r="D42" s="10">
        <v>40981.0</v>
      </c>
      <c r="E42" s="5" t="s">
        <v>17</v>
      </c>
      <c r="F42" s="5" t="s">
        <v>17</v>
      </c>
      <c r="G42" s="5">
        <v>0.0</v>
      </c>
      <c r="H42" s="5">
        <f t="shared" ref="H42:I42" si="162">H41+1</f>
        <v>40</v>
      </c>
      <c r="I42" s="5">
        <f t="shared" si="162"/>
        <v>40</v>
      </c>
      <c r="K42" t="str">
        <f t="shared" ref="K42:M42" si="163">IF(OR(A42="NULL", A42 = ""),"NULL","'" &amp; A42 &amp; "'")</f>
        <v>'40'</v>
      </c>
      <c r="L42" t="str">
        <f t="shared" si="163"/>
        <v>'С-41'</v>
      </c>
      <c r="M42" t="str">
        <f t="shared" si="163"/>
        <v>'С41'</v>
      </c>
      <c r="N42" t="str">
        <f t="shared" ref="N42:P42" si="164">IF(OR(D42 = "NULL", D42 = ""),"NULL","'" &amp; YEAR(D42) &amp; "-" &amp; MONTH(D42) &amp; "-" &amp; DAY(D42) &amp; "'")</f>
        <v>'2012-3-13'</v>
      </c>
      <c r="O42" t="str">
        <f t="shared" si="164"/>
        <v>NULL</v>
      </c>
      <c r="P42" t="str">
        <f t="shared" si="164"/>
        <v>NULL</v>
      </c>
      <c r="Q42" t="str">
        <f t="shared" ref="Q42:S42" si="165">IF(OR(G42="NULL", G42 = ""),"NULL","'" &amp; G42 &amp; "'")</f>
        <v>'0'</v>
      </c>
      <c r="R42" t="str">
        <f t="shared" si="165"/>
        <v>'40'</v>
      </c>
      <c r="S42" t="str">
        <f t="shared" si="165"/>
        <v>'40'</v>
      </c>
      <c r="T42" t="str">
        <f t="shared" si="8"/>
        <v>INSERT INTO orders VALUES('40', 'С-41', 'С41', '2012-3-13', NULL, NULL, '0', '40', '40');</v>
      </c>
    </row>
    <row r="43">
      <c r="A43">
        <f t="shared" si="9"/>
        <v>41</v>
      </c>
      <c r="B43" s="5" t="s">
        <v>969</v>
      </c>
      <c r="C43" s="5" t="s">
        <v>970</v>
      </c>
      <c r="D43" s="10">
        <v>40982.0</v>
      </c>
      <c r="E43" s="5" t="s">
        <v>17</v>
      </c>
      <c r="F43" s="5" t="s">
        <v>17</v>
      </c>
      <c r="G43">
        <f t="shared" ref="G43:I43" si="166">G42+1</f>
        <v>1</v>
      </c>
      <c r="H43" s="5">
        <f t="shared" si="166"/>
        <v>41</v>
      </c>
      <c r="I43" s="5">
        <f t="shared" si="166"/>
        <v>41</v>
      </c>
      <c r="K43" t="str">
        <f t="shared" ref="K43:M43" si="167">IF(OR(A43="NULL", A43 = ""),"NULL","'" &amp; A43 &amp; "'")</f>
        <v>'41'</v>
      </c>
      <c r="L43" t="str">
        <f t="shared" si="167"/>
        <v>'С-42'</v>
      </c>
      <c r="M43" t="str">
        <f t="shared" si="167"/>
        <v>'С42'</v>
      </c>
      <c r="N43" t="str">
        <f t="shared" ref="N43:P43" si="168">IF(OR(D43 = "NULL", D43 = ""),"NULL","'" &amp; YEAR(D43) &amp; "-" &amp; MONTH(D43) &amp; "-" &amp; DAY(D43) &amp; "'")</f>
        <v>'2012-3-14'</v>
      </c>
      <c r="O43" t="str">
        <f t="shared" si="168"/>
        <v>NULL</v>
      </c>
      <c r="P43" t="str">
        <f t="shared" si="168"/>
        <v>NULL</v>
      </c>
      <c r="Q43" t="str">
        <f t="shared" ref="Q43:S43" si="169">IF(OR(G43="NULL", G43 = ""),"NULL","'" &amp; G43 &amp; "'")</f>
        <v>'1'</v>
      </c>
      <c r="R43" t="str">
        <f t="shared" si="169"/>
        <v>'41'</v>
      </c>
      <c r="S43" t="str">
        <f t="shared" si="169"/>
        <v>'41'</v>
      </c>
      <c r="T43" t="str">
        <f t="shared" si="8"/>
        <v>INSERT INTO orders VALUES('41', 'С-42', 'С42', '2012-3-14', NULL, NULL, '1', '41', '41');</v>
      </c>
    </row>
    <row r="44">
      <c r="A44">
        <f t="shared" si="9"/>
        <v>42</v>
      </c>
      <c r="B44" s="5" t="s">
        <v>975</v>
      </c>
      <c r="C44" s="5" t="s">
        <v>976</v>
      </c>
      <c r="D44" s="10">
        <v>40983.0</v>
      </c>
      <c r="E44" s="5" t="s">
        <v>17</v>
      </c>
      <c r="F44" s="5" t="s">
        <v>17</v>
      </c>
      <c r="G44">
        <f t="shared" ref="G44:I44" si="170">G43+1</f>
        <v>2</v>
      </c>
      <c r="H44" s="5">
        <f t="shared" si="170"/>
        <v>42</v>
      </c>
      <c r="I44" s="5">
        <f t="shared" si="170"/>
        <v>42</v>
      </c>
      <c r="K44" t="str">
        <f t="shared" ref="K44:M44" si="171">IF(OR(A44="NULL", A44 = ""),"NULL","'" &amp; A44 &amp; "'")</f>
        <v>'42'</v>
      </c>
      <c r="L44" t="str">
        <f t="shared" si="171"/>
        <v>'С-43'</v>
      </c>
      <c r="M44" t="str">
        <f t="shared" si="171"/>
        <v>'С43'</v>
      </c>
      <c r="N44" t="str">
        <f t="shared" ref="N44:P44" si="172">IF(OR(D44 = "NULL", D44 = ""),"NULL","'" &amp; YEAR(D44) &amp; "-" &amp; MONTH(D44) &amp; "-" &amp; DAY(D44) &amp; "'")</f>
        <v>'2012-3-15'</v>
      </c>
      <c r="O44" t="str">
        <f t="shared" si="172"/>
        <v>NULL</v>
      </c>
      <c r="P44" t="str">
        <f t="shared" si="172"/>
        <v>NULL</v>
      </c>
      <c r="Q44" t="str">
        <f t="shared" ref="Q44:S44" si="173">IF(OR(G44="NULL", G44 = ""),"NULL","'" &amp; G44 &amp; "'")</f>
        <v>'2'</v>
      </c>
      <c r="R44" t="str">
        <f t="shared" si="173"/>
        <v>'42'</v>
      </c>
      <c r="S44" t="str">
        <f t="shared" si="173"/>
        <v>'42'</v>
      </c>
      <c r="T44" t="str">
        <f t="shared" si="8"/>
        <v>INSERT INTO orders VALUES('42', 'С-43', 'С43', '2012-3-15', NULL, NULL, '2', '42', '42');</v>
      </c>
    </row>
    <row r="45">
      <c r="A45">
        <f t="shared" si="9"/>
        <v>43</v>
      </c>
      <c r="B45" s="5" t="s">
        <v>981</v>
      </c>
      <c r="C45" s="5" t="s">
        <v>982</v>
      </c>
      <c r="D45" s="10">
        <v>40984.0</v>
      </c>
      <c r="E45" s="5" t="s">
        <v>17</v>
      </c>
      <c r="F45" s="5" t="s">
        <v>17</v>
      </c>
      <c r="G45">
        <f t="shared" ref="G45:I45" si="174">G44+1</f>
        <v>3</v>
      </c>
      <c r="H45" s="5">
        <f t="shared" si="174"/>
        <v>43</v>
      </c>
      <c r="I45" s="5">
        <f t="shared" si="174"/>
        <v>43</v>
      </c>
      <c r="K45" t="str">
        <f t="shared" ref="K45:M45" si="175">IF(OR(A45="NULL", A45 = ""),"NULL","'" &amp; A45 &amp; "'")</f>
        <v>'43'</v>
      </c>
      <c r="L45" t="str">
        <f t="shared" si="175"/>
        <v>'С-44'</v>
      </c>
      <c r="M45" t="str">
        <f t="shared" si="175"/>
        <v>'С44'</v>
      </c>
      <c r="N45" t="str">
        <f t="shared" ref="N45:P45" si="176">IF(OR(D45 = "NULL", D45 = ""),"NULL","'" &amp; YEAR(D45) &amp; "-" &amp; MONTH(D45) &amp; "-" &amp; DAY(D45) &amp; "'")</f>
        <v>'2012-3-16'</v>
      </c>
      <c r="O45" t="str">
        <f t="shared" si="176"/>
        <v>NULL</v>
      </c>
      <c r="P45" t="str">
        <f t="shared" si="176"/>
        <v>NULL</v>
      </c>
      <c r="Q45" t="str">
        <f t="shared" ref="Q45:S45" si="177">IF(OR(G45="NULL", G45 = ""),"NULL","'" &amp; G45 &amp; "'")</f>
        <v>'3'</v>
      </c>
      <c r="R45" t="str">
        <f t="shared" si="177"/>
        <v>'43'</v>
      </c>
      <c r="S45" t="str">
        <f t="shared" si="177"/>
        <v>'43'</v>
      </c>
      <c r="T45" t="str">
        <f t="shared" si="8"/>
        <v>INSERT INTO orders VALUES('43', 'С-44', 'С44', '2012-3-16', NULL, NULL, '3', '43', '43');</v>
      </c>
    </row>
    <row r="46">
      <c r="A46">
        <f t="shared" si="9"/>
        <v>44</v>
      </c>
      <c r="B46" s="5" t="s">
        <v>989</v>
      </c>
      <c r="C46" s="5" t="s">
        <v>990</v>
      </c>
      <c r="D46" s="10">
        <v>40985.0</v>
      </c>
      <c r="E46" s="5" t="s">
        <v>17</v>
      </c>
      <c r="F46" s="5" t="s">
        <v>17</v>
      </c>
      <c r="G46">
        <f t="shared" ref="G46:I46" si="178">G45+1</f>
        <v>4</v>
      </c>
      <c r="H46" s="5">
        <f t="shared" si="178"/>
        <v>44</v>
      </c>
      <c r="I46" s="5">
        <f t="shared" si="178"/>
        <v>44</v>
      </c>
      <c r="K46" t="str">
        <f t="shared" ref="K46:M46" si="179">IF(OR(A46="NULL", A46 = ""),"NULL","'" &amp; A46 &amp; "'")</f>
        <v>'44'</v>
      </c>
      <c r="L46" t="str">
        <f t="shared" si="179"/>
        <v>'С-45'</v>
      </c>
      <c r="M46" t="str">
        <f t="shared" si="179"/>
        <v>'С45'</v>
      </c>
      <c r="N46" t="str">
        <f t="shared" ref="N46:P46" si="180">IF(OR(D46 = "NULL", D46 = ""),"NULL","'" &amp; YEAR(D46) &amp; "-" &amp; MONTH(D46) &amp; "-" &amp; DAY(D46) &amp; "'")</f>
        <v>'2012-3-17'</v>
      </c>
      <c r="O46" t="str">
        <f t="shared" si="180"/>
        <v>NULL</v>
      </c>
      <c r="P46" t="str">
        <f t="shared" si="180"/>
        <v>NULL</v>
      </c>
      <c r="Q46" t="str">
        <f t="shared" ref="Q46:S46" si="181">IF(OR(G46="NULL", G46 = ""),"NULL","'" &amp; G46 &amp; "'")</f>
        <v>'4'</v>
      </c>
      <c r="R46" t="str">
        <f t="shared" si="181"/>
        <v>'44'</v>
      </c>
      <c r="S46" t="str">
        <f t="shared" si="181"/>
        <v>'44'</v>
      </c>
      <c r="T46" t="str">
        <f t="shared" si="8"/>
        <v>INSERT INTO orders VALUES('44', 'С-45', 'С45', '2012-3-17', NULL, NULL, '4', '44', '44');</v>
      </c>
    </row>
    <row r="47">
      <c r="A47">
        <f t="shared" si="9"/>
        <v>45</v>
      </c>
      <c r="B47" s="5" t="s">
        <v>995</v>
      </c>
      <c r="C47" s="5" t="s">
        <v>996</v>
      </c>
      <c r="D47" s="10">
        <v>40986.0</v>
      </c>
      <c r="E47" s="5" t="s">
        <v>17</v>
      </c>
      <c r="F47" s="5" t="s">
        <v>17</v>
      </c>
      <c r="G47">
        <f t="shared" ref="G47:I47" si="182">G46+1</f>
        <v>5</v>
      </c>
      <c r="H47" s="5">
        <f t="shared" si="182"/>
        <v>45</v>
      </c>
      <c r="I47" s="5">
        <f t="shared" si="182"/>
        <v>45</v>
      </c>
      <c r="K47" t="str">
        <f t="shared" ref="K47:M47" si="183">IF(OR(A47="NULL", A47 = ""),"NULL","'" &amp; A47 &amp; "'")</f>
        <v>'45'</v>
      </c>
      <c r="L47" t="str">
        <f t="shared" si="183"/>
        <v>'С-46'</v>
      </c>
      <c r="M47" t="str">
        <f t="shared" si="183"/>
        <v>'С46'</v>
      </c>
      <c r="N47" t="str">
        <f t="shared" ref="N47:P47" si="184">IF(OR(D47 = "NULL", D47 = ""),"NULL","'" &amp; YEAR(D47) &amp; "-" &amp; MONTH(D47) &amp; "-" &amp; DAY(D47) &amp; "'")</f>
        <v>'2012-3-18'</v>
      </c>
      <c r="O47" t="str">
        <f t="shared" si="184"/>
        <v>NULL</v>
      </c>
      <c r="P47" t="str">
        <f t="shared" si="184"/>
        <v>NULL</v>
      </c>
      <c r="Q47" t="str">
        <f t="shared" ref="Q47:S47" si="185">IF(OR(G47="NULL", G47 = ""),"NULL","'" &amp; G47 &amp; "'")</f>
        <v>'5'</v>
      </c>
      <c r="R47" t="str">
        <f t="shared" si="185"/>
        <v>'45'</v>
      </c>
      <c r="S47" t="str">
        <f t="shared" si="185"/>
        <v>'45'</v>
      </c>
      <c r="T47" t="str">
        <f t="shared" si="8"/>
        <v>INSERT INTO orders VALUES('45', 'С-46', 'С46', '2012-3-18', NULL, NULL, '5', '45', '45');</v>
      </c>
    </row>
    <row r="48">
      <c r="A48">
        <f t="shared" si="9"/>
        <v>46</v>
      </c>
      <c r="B48" s="5" t="s">
        <v>1003</v>
      </c>
      <c r="C48" s="5" t="s">
        <v>1004</v>
      </c>
      <c r="D48" s="10">
        <v>40987.0</v>
      </c>
      <c r="E48" s="5" t="s">
        <v>17</v>
      </c>
      <c r="F48" s="5" t="s">
        <v>17</v>
      </c>
      <c r="G48">
        <f t="shared" ref="G48:I48" si="186">G47+1</f>
        <v>6</v>
      </c>
      <c r="H48" s="5">
        <f t="shared" si="186"/>
        <v>46</v>
      </c>
      <c r="I48" s="5">
        <f t="shared" si="186"/>
        <v>46</v>
      </c>
      <c r="K48" t="str">
        <f t="shared" ref="K48:M48" si="187">IF(OR(A48="NULL", A48 = ""),"NULL","'" &amp; A48 &amp; "'")</f>
        <v>'46'</v>
      </c>
      <c r="L48" t="str">
        <f t="shared" si="187"/>
        <v>'С-47'</v>
      </c>
      <c r="M48" t="str">
        <f t="shared" si="187"/>
        <v>'С47'</v>
      </c>
      <c r="N48" t="str">
        <f t="shared" ref="N48:P48" si="188">IF(OR(D48 = "NULL", D48 = ""),"NULL","'" &amp; YEAR(D48) &amp; "-" &amp; MONTH(D48) &amp; "-" &amp; DAY(D48) &amp; "'")</f>
        <v>'2012-3-19'</v>
      </c>
      <c r="O48" t="str">
        <f t="shared" si="188"/>
        <v>NULL</v>
      </c>
      <c r="P48" t="str">
        <f t="shared" si="188"/>
        <v>NULL</v>
      </c>
      <c r="Q48" t="str">
        <f t="shared" ref="Q48:S48" si="189">IF(OR(G48="NULL", G48 = ""),"NULL","'" &amp; G48 &amp; "'")</f>
        <v>'6'</v>
      </c>
      <c r="R48" t="str">
        <f t="shared" si="189"/>
        <v>'46'</v>
      </c>
      <c r="S48" t="str">
        <f t="shared" si="189"/>
        <v>'46'</v>
      </c>
      <c r="T48" t="str">
        <f t="shared" si="8"/>
        <v>INSERT INTO orders VALUES('46', 'С-47', 'С47', '2012-3-19', NULL, NULL, '6', '46', '46');</v>
      </c>
    </row>
    <row r="49">
      <c r="A49">
        <f t="shared" si="9"/>
        <v>47</v>
      </c>
      <c r="B49" s="5" t="s">
        <v>1009</v>
      </c>
      <c r="C49" s="5" t="s">
        <v>1010</v>
      </c>
      <c r="D49" s="10">
        <v>40988.0</v>
      </c>
      <c r="E49" s="5" t="s">
        <v>17</v>
      </c>
      <c r="F49" s="5" t="s">
        <v>17</v>
      </c>
      <c r="G49">
        <f t="shared" ref="G49:I49" si="190">G48+1</f>
        <v>7</v>
      </c>
      <c r="H49" s="5">
        <f t="shared" si="190"/>
        <v>47</v>
      </c>
      <c r="I49" s="5">
        <f t="shared" si="190"/>
        <v>47</v>
      </c>
      <c r="K49" t="str">
        <f t="shared" ref="K49:M49" si="191">IF(OR(A49="NULL", A49 = ""),"NULL","'" &amp; A49 &amp; "'")</f>
        <v>'47'</v>
      </c>
      <c r="L49" t="str">
        <f t="shared" si="191"/>
        <v>'С-48'</v>
      </c>
      <c r="M49" t="str">
        <f t="shared" si="191"/>
        <v>'С48'</v>
      </c>
      <c r="N49" t="str">
        <f t="shared" ref="N49:P49" si="192">IF(OR(D49 = "NULL", D49 = ""),"NULL","'" &amp; YEAR(D49) &amp; "-" &amp; MONTH(D49) &amp; "-" &amp; DAY(D49) &amp; "'")</f>
        <v>'2012-3-20'</v>
      </c>
      <c r="O49" t="str">
        <f t="shared" si="192"/>
        <v>NULL</v>
      </c>
      <c r="P49" t="str">
        <f t="shared" si="192"/>
        <v>NULL</v>
      </c>
      <c r="Q49" t="str">
        <f t="shared" ref="Q49:S49" si="193">IF(OR(G49="NULL", G49 = ""),"NULL","'" &amp; G49 &amp; "'")</f>
        <v>'7'</v>
      </c>
      <c r="R49" t="str">
        <f t="shared" si="193"/>
        <v>'47'</v>
      </c>
      <c r="S49" t="str">
        <f t="shared" si="193"/>
        <v>'47'</v>
      </c>
      <c r="T49" t="str">
        <f t="shared" si="8"/>
        <v>INSERT INTO orders VALUES('47', 'С-48', 'С48', '2012-3-20', NULL, NULL, '7', '47', '47');</v>
      </c>
    </row>
    <row r="50">
      <c r="A50">
        <f t="shared" si="9"/>
        <v>48</v>
      </c>
      <c r="B50" s="5" t="s">
        <v>1019</v>
      </c>
      <c r="C50" s="5" t="s">
        <v>1020</v>
      </c>
      <c r="D50" s="10">
        <v>40989.0</v>
      </c>
      <c r="E50" s="5" t="s">
        <v>17</v>
      </c>
      <c r="F50" s="5" t="s">
        <v>17</v>
      </c>
      <c r="G50">
        <f t="shared" ref="G50:I50" si="194">G49+1</f>
        <v>8</v>
      </c>
      <c r="H50" s="5">
        <f t="shared" si="194"/>
        <v>48</v>
      </c>
      <c r="I50" s="5">
        <f t="shared" si="194"/>
        <v>48</v>
      </c>
      <c r="K50" t="str">
        <f t="shared" ref="K50:M50" si="195">IF(OR(A50="NULL", A50 = ""),"NULL","'" &amp; A50 &amp; "'")</f>
        <v>'48'</v>
      </c>
      <c r="L50" t="str">
        <f t="shared" si="195"/>
        <v>'С-49'</v>
      </c>
      <c r="M50" t="str">
        <f t="shared" si="195"/>
        <v>'С49'</v>
      </c>
      <c r="N50" t="str">
        <f t="shared" ref="N50:P50" si="196">IF(OR(D50 = "NULL", D50 = ""),"NULL","'" &amp; YEAR(D50) &amp; "-" &amp; MONTH(D50) &amp; "-" &amp; DAY(D50) &amp; "'")</f>
        <v>'2012-3-21'</v>
      </c>
      <c r="O50" t="str">
        <f t="shared" si="196"/>
        <v>NULL</v>
      </c>
      <c r="P50" t="str">
        <f t="shared" si="196"/>
        <v>NULL</v>
      </c>
      <c r="Q50" t="str">
        <f t="shared" ref="Q50:S50" si="197">IF(OR(G50="NULL", G50 = ""),"NULL","'" &amp; G50 &amp; "'")</f>
        <v>'8'</v>
      </c>
      <c r="R50" t="str">
        <f t="shared" si="197"/>
        <v>'48'</v>
      </c>
      <c r="S50" t="str">
        <f t="shared" si="197"/>
        <v>'48'</v>
      </c>
      <c r="T50" t="str">
        <f t="shared" si="8"/>
        <v>INSERT INTO orders VALUES('48', 'С-49', 'С49', '2012-3-21', NULL, NULL, '8', '48', '48');</v>
      </c>
    </row>
    <row r="51">
      <c r="A51">
        <f t="shared" si="9"/>
        <v>49</v>
      </c>
      <c r="B51" s="5" t="s">
        <v>1025</v>
      </c>
      <c r="C51" s="5" t="s">
        <v>1026</v>
      </c>
      <c r="D51" s="10">
        <v>40990.0</v>
      </c>
      <c r="E51" s="5" t="s">
        <v>17</v>
      </c>
      <c r="F51" s="5" t="s">
        <v>17</v>
      </c>
      <c r="G51">
        <f t="shared" ref="G51:I51" si="198">G50+1</f>
        <v>9</v>
      </c>
      <c r="H51" s="5">
        <f t="shared" si="198"/>
        <v>49</v>
      </c>
      <c r="I51" s="5">
        <f t="shared" si="198"/>
        <v>49</v>
      </c>
      <c r="K51" t="str">
        <f t="shared" ref="K51:M51" si="199">IF(OR(A51="NULL", A51 = ""),"NULL","'" &amp; A51 &amp; "'")</f>
        <v>'49'</v>
      </c>
      <c r="L51" t="str">
        <f t="shared" si="199"/>
        <v>'С-50'</v>
      </c>
      <c r="M51" t="str">
        <f t="shared" si="199"/>
        <v>'С50'</v>
      </c>
      <c r="N51" t="str">
        <f t="shared" ref="N51:P51" si="200">IF(OR(D51 = "NULL", D51 = ""),"NULL","'" &amp; YEAR(D51) &amp; "-" &amp; MONTH(D51) &amp; "-" &amp; DAY(D51) &amp; "'")</f>
        <v>'2012-3-22'</v>
      </c>
      <c r="O51" t="str">
        <f t="shared" si="200"/>
        <v>NULL</v>
      </c>
      <c r="P51" t="str">
        <f t="shared" si="200"/>
        <v>NULL</v>
      </c>
      <c r="Q51" t="str">
        <f t="shared" ref="Q51:S51" si="201">IF(OR(G51="NULL", G51 = ""),"NULL","'" &amp; G51 &amp; "'")</f>
        <v>'9'</v>
      </c>
      <c r="R51" t="str">
        <f t="shared" si="201"/>
        <v>'49'</v>
      </c>
      <c r="S51" t="str">
        <f t="shared" si="201"/>
        <v>'49'</v>
      </c>
      <c r="T51" t="str">
        <f t="shared" si="8"/>
        <v>INSERT INTO orders VALUES('49', 'С-50', 'С50', '2012-3-22', NULL, NULL, '9', '49', '49');</v>
      </c>
    </row>
    <row r="52">
      <c r="A52">
        <f t="shared" si="9"/>
        <v>50</v>
      </c>
      <c r="B52" s="5" t="s">
        <v>1031</v>
      </c>
      <c r="C52" s="5" t="s">
        <v>1032</v>
      </c>
      <c r="D52" s="10">
        <v>40991.0</v>
      </c>
      <c r="E52" s="5" t="s">
        <v>17</v>
      </c>
      <c r="F52" s="5" t="s">
        <v>17</v>
      </c>
      <c r="G52" s="5">
        <v>0.0</v>
      </c>
      <c r="H52" s="5">
        <f t="shared" ref="H52:I52" si="202">H51+1</f>
        <v>50</v>
      </c>
      <c r="I52" s="5">
        <f t="shared" si="202"/>
        <v>50</v>
      </c>
      <c r="K52" t="str">
        <f t="shared" ref="K52:M52" si="203">IF(OR(A52="NULL", A52 = ""),"NULL","'" &amp; A52 &amp; "'")</f>
        <v>'50'</v>
      </c>
      <c r="L52" t="str">
        <f t="shared" si="203"/>
        <v>'С-51'</v>
      </c>
      <c r="M52" t="str">
        <f t="shared" si="203"/>
        <v>'С51'</v>
      </c>
      <c r="N52" t="str">
        <f t="shared" ref="N52:P52" si="204">IF(OR(D52 = "NULL", D52 = ""),"NULL","'" &amp; YEAR(D52) &amp; "-" &amp; MONTH(D52) &amp; "-" &amp; DAY(D52) &amp; "'")</f>
        <v>'2012-3-23'</v>
      </c>
      <c r="O52" t="str">
        <f t="shared" si="204"/>
        <v>NULL</v>
      </c>
      <c r="P52" t="str">
        <f t="shared" si="204"/>
        <v>NULL</v>
      </c>
      <c r="Q52" t="str">
        <f t="shared" ref="Q52:S52" si="205">IF(OR(G52="NULL", G52 = ""),"NULL","'" &amp; G52 &amp; "'")</f>
        <v>'0'</v>
      </c>
      <c r="R52" t="str">
        <f t="shared" si="205"/>
        <v>'50'</v>
      </c>
      <c r="S52" t="str">
        <f t="shared" si="205"/>
        <v>'50'</v>
      </c>
      <c r="T52" t="str">
        <f t="shared" si="8"/>
        <v>INSERT INTO orders VALUES('50', 'С-51', 'С51', '2012-3-23', NULL, NULL, '0', '50', '50');</v>
      </c>
    </row>
    <row r="53">
      <c r="A53">
        <f t="shared" si="9"/>
        <v>51</v>
      </c>
      <c r="B53" s="5" t="s">
        <v>1039</v>
      </c>
      <c r="C53" s="5" t="s">
        <v>1040</v>
      </c>
      <c r="D53" s="10">
        <v>40992.0</v>
      </c>
      <c r="E53" s="5" t="s">
        <v>17</v>
      </c>
      <c r="F53" s="5" t="s">
        <v>17</v>
      </c>
      <c r="G53">
        <f t="shared" ref="G53:I53" si="206">G52+1</f>
        <v>1</v>
      </c>
      <c r="H53" s="5">
        <f t="shared" si="206"/>
        <v>51</v>
      </c>
      <c r="I53" s="5">
        <f t="shared" si="206"/>
        <v>51</v>
      </c>
      <c r="K53" t="str">
        <f t="shared" ref="K53:M53" si="207">IF(OR(A53="NULL", A53 = ""),"NULL","'" &amp; A53 &amp; "'")</f>
        <v>'51'</v>
      </c>
      <c r="L53" t="str">
        <f t="shared" si="207"/>
        <v>'С-52'</v>
      </c>
      <c r="M53" t="str">
        <f t="shared" si="207"/>
        <v>'С52'</v>
      </c>
      <c r="N53" t="str">
        <f t="shared" ref="N53:P53" si="208">IF(OR(D53 = "NULL", D53 = ""),"NULL","'" &amp; YEAR(D53) &amp; "-" &amp; MONTH(D53) &amp; "-" &amp; DAY(D53) &amp; "'")</f>
        <v>'2012-3-24'</v>
      </c>
      <c r="O53" t="str">
        <f t="shared" si="208"/>
        <v>NULL</v>
      </c>
      <c r="P53" t="str">
        <f t="shared" si="208"/>
        <v>NULL</v>
      </c>
      <c r="Q53" t="str">
        <f t="shared" ref="Q53:S53" si="209">IF(OR(G53="NULL", G53 = ""),"NULL","'" &amp; G53 &amp; "'")</f>
        <v>'1'</v>
      </c>
      <c r="R53" t="str">
        <f t="shared" si="209"/>
        <v>'51'</v>
      </c>
      <c r="S53" t="str">
        <f t="shared" si="209"/>
        <v>'51'</v>
      </c>
      <c r="T53" t="str">
        <f t="shared" si="8"/>
        <v>INSERT INTO orders VALUES('51', 'С-52', 'С52', '2012-3-24', NULL, NULL, '1', '51', '51');</v>
      </c>
    </row>
    <row r="54">
      <c r="A54">
        <f t="shared" si="9"/>
        <v>52</v>
      </c>
      <c r="B54" s="5" t="s">
        <v>1045</v>
      </c>
      <c r="C54" s="5" t="s">
        <v>1046</v>
      </c>
      <c r="D54" s="10">
        <v>40993.0</v>
      </c>
      <c r="E54" s="5" t="s">
        <v>17</v>
      </c>
      <c r="F54" s="5" t="s">
        <v>17</v>
      </c>
      <c r="G54">
        <f t="shared" ref="G54:I54" si="210">G53+1</f>
        <v>2</v>
      </c>
      <c r="H54" s="5">
        <f t="shared" si="210"/>
        <v>52</v>
      </c>
      <c r="I54" s="5">
        <f t="shared" si="210"/>
        <v>52</v>
      </c>
      <c r="K54" t="str">
        <f t="shared" ref="K54:M54" si="211">IF(OR(A54="NULL", A54 = ""),"NULL","'" &amp; A54 &amp; "'")</f>
        <v>'52'</v>
      </c>
      <c r="L54" t="str">
        <f t="shared" si="211"/>
        <v>'С-53'</v>
      </c>
      <c r="M54" t="str">
        <f t="shared" si="211"/>
        <v>'С53'</v>
      </c>
      <c r="N54" t="str">
        <f t="shared" ref="N54:P54" si="212">IF(OR(D54 = "NULL", D54 = ""),"NULL","'" &amp; YEAR(D54) &amp; "-" &amp; MONTH(D54) &amp; "-" &amp; DAY(D54) &amp; "'")</f>
        <v>'2012-3-25'</v>
      </c>
      <c r="O54" t="str">
        <f t="shared" si="212"/>
        <v>NULL</v>
      </c>
      <c r="P54" t="str">
        <f t="shared" si="212"/>
        <v>NULL</v>
      </c>
      <c r="Q54" t="str">
        <f t="shared" ref="Q54:S54" si="213">IF(OR(G54="NULL", G54 = ""),"NULL","'" &amp; G54 &amp; "'")</f>
        <v>'2'</v>
      </c>
      <c r="R54" t="str">
        <f t="shared" si="213"/>
        <v>'52'</v>
      </c>
      <c r="S54" t="str">
        <f t="shared" si="213"/>
        <v>'52'</v>
      </c>
      <c r="T54" t="str">
        <f t="shared" si="8"/>
        <v>INSERT INTO orders VALUES('52', 'С-53', 'С53', '2012-3-25', NULL, NULL, '2', '52', '52');</v>
      </c>
    </row>
    <row r="55">
      <c r="A55">
        <f t="shared" si="9"/>
        <v>53</v>
      </c>
      <c r="B55" s="5" t="s">
        <v>1053</v>
      </c>
      <c r="C55" s="5" t="s">
        <v>1054</v>
      </c>
      <c r="D55" s="10">
        <v>40994.0</v>
      </c>
      <c r="E55" s="5" t="s">
        <v>17</v>
      </c>
      <c r="F55" s="5" t="s">
        <v>17</v>
      </c>
      <c r="G55">
        <f t="shared" ref="G55:I55" si="214">G54+1</f>
        <v>3</v>
      </c>
      <c r="H55" s="5">
        <f t="shared" si="214"/>
        <v>53</v>
      </c>
      <c r="I55" s="5">
        <f t="shared" si="214"/>
        <v>53</v>
      </c>
      <c r="K55" t="str">
        <f t="shared" ref="K55:M55" si="215">IF(OR(A55="NULL", A55 = ""),"NULL","'" &amp; A55 &amp; "'")</f>
        <v>'53'</v>
      </c>
      <c r="L55" t="str">
        <f t="shared" si="215"/>
        <v>'С-54'</v>
      </c>
      <c r="M55" t="str">
        <f t="shared" si="215"/>
        <v>'С54'</v>
      </c>
      <c r="N55" t="str">
        <f t="shared" ref="N55:P55" si="216">IF(OR(D55 = "NULL", D55 = ""),"NULL","'" &amp; YEAR(D55) &amp; "-" &amp; MONTH(D55) &amp; "-" &amp; DAY(D55) &amp; "'")</f>
        <v>'2012-3-26'</v>
      </c>
      <c r="O55" t="str">
        <f t="shared" si="216"/>
        <v>NULL</v>
      </c>
      <c r="P55" t="str">
        <f t="shared" si="216"/>
        <v>NULL</v>
      </c>
      <c r="Q55" t="str">
        <f t="shared" ref="Q55:S55" si="217">IF(OR(G55="NULL", G55 = ""),"NULL","'" &amp; G55 &amp; "'")</f>
        <v>'3'</v>
      </c>
      <c r="R55" t="str">
        <f t="shared" si="217"/>
        <v>'53'</v>
      </c>
      <c r="S55" t="str">
        <f t="shared" si="217"/>
        <v>'53'</v>
      </c>
      <c r="T55" t="str">
        <f t="shared" si="8"/>
        <v>INSERT INTO orders VALUES('53', 'С-54', 'С54', '2012-3-26', NULL, NULL, '3', '53', '53');</v>
      </c>
    </row>
    <row r="56">
      <c r="A56">
        <f t="shared" si="9"/>
        <v>54</v>
      </c>
      <c r="B56" s="5" t="s">
        <v>1061</v>
      </c>
      <c r="C56" s="5" t="s">
        <v>1062</v>
      </c>
      <c r="D56" s="10">
        <v>40995.0</v>
      </c>
      <c r="E56" s="5" t="s">
        <v>17</v>
      </c>
      <c r="F56" s="5" t="s">
        <v>17</v>
      </c>
      <c r="G56">
        <f t="shared" ref="G56:I56" si="218">G55+1</f>
        <v>4</v>
      </c>
      <c r="H56" s="5">
        <f t="shared" si="218"/>
        <v>54</v>
      </c>
      <c r="I56" s="5">
        <f t="shared" si="218"/>
        <v>54</v>
      </c>
      <c r="K56" t="str">
        <f t="shared" ref="K56:M56" si="219">IF(OR(A56="NULL", A56 = ""),"NULL","'" &amp; A56 &amp; "'")</f>
        <v>'54'</v>
      </c>
      <c r="L56" t="str">
        <f t="shared" si="219"/>
        <v>'С-55'</v>
      </c>
      <c r="M56" t="str">
        <f t="shared" si="219"/>
        <v>'С55'</v>
      </c>
      <c r="N56" t="str">
        <f t="shared" ref="N56:P56" si="220">IF(OR(D56 = "NULL", D56 = ""),"NULL","'" &amp; YEAR(D56) &amp; "-" &amp; MONTH(D56) &amp; "-" &amp; DAY(D56) &amp; "'")</f>
        <v>'2012-3-27'</v>
      </c>
      <c r="O56" t="str">
        <f t="shared" si="220"/>
        <v>NULL</v>
      </c>
      <c r="P56" t="str">
        <f t="shared" si="220"/>
        <v>NULL</v>
      </c>
      <c r="Q56" t="str">
        <f t="shared" ref="Q56:S56" si="221">IF(OR(G56="NULL", G56 = ""),"NULL","'" &amp; G56 &amp; "'")</f>
        <v>'4'</v>
      </c>
      <c r="R56" t="str">
        <f t="shared" si="221"/>
        <v>'54'</v>
      </c>
      <c r="S56" t="str">
        <f t="shared" si="221"/>
        <v>'54'</v>
      </c>
      <c r="T56" t="str">
        <f t="shared" si="8"/>
        <v>INSERT INTO orders VALUES('54', 'С-55', 'С55', '2012-3-27', NULL, NULL, '4', '54', '54');</v>
      </c>
    </row>
    <row r="57">
      <c r="A57">
        <f t="shared" si="9"/>
        <v>55</v>
      </c>
      <c r="B57" s="5" t="s">
        <v>1067</v>
      </c>
      <c r="C57" s="5" t="s">
        <v>1068</v>
      </c>
      <c r="D57" s="10">
        <v>40996.0</v>
      </c>
      <c r="E57" s="5" t="s">
        <v>17</v>
      </c>
      <c r="F57" s="5" t="s">
        <v>17</v>
      </c>
      <c r="G57">
        <f t="shared" ref="G57:I57" si="222">G56+1</f>
        <v>5</v>
      </c>
      <c r="H57" s="5">
        <f t="shared" si="222"/>
        <v>55</v>
      </c>
      <c r="I57" s="5">
        <f t="shared" si="222"/>
        <v>55</v>
      </c>
      <c r="K57" t="str">
        <f t="shared" ref="K57:M57" si="223">IF(OR(A57="NULL", A57 = ""),"NULL","'" &amp; A57 &amp; "'")</f>
        <v>'55'</v>
      </c>
      <c r="L57" t="str">
        <f t="shared" si="223"/>
        <v>'С-56'</v>
      </c>
      <c r="M57" t="str">
        <f t="shared" si="223"/>
        <v>'С56'</v>
      </c>
      <c r="N57" t="str">
        <f t="shared" ref="N57:P57" si="224">IF(OR(D57 = "NULL", D57 = ""),"NULL","'" &amp; YEAR(D57) &amp; "-" &amp; MONTH(D57) &amp; "-" &amp; DAY(D57) &amp; "'")</f>
        <v>'2012-3-28'</v>
      </c>
      <c r="O57" t="str">
        <f t="shared" si="224"/>
        <v>NULL</v>
      </c>
      <c r="P57" t="str">
        <f t="shared" si="224"/>
        <v>NULL</v>
      </c>
      <c r="Q57" t="str">
        <f t="shared" ref="Q57:S57" si="225">IF(OR(G57="NULL", G57 = ""),"NULL","'" &amp; G57 &amp; "'")</f>
        <v>'5'</v>
      </c>
      <c r="R57" t="str">
        <f t="shared" si="225"/>
        <v>'55'</v>
      </c>
      <c r="S57" t="str">
        <f t="shared" si="225"/>
        <v>'55'</v>
      </c>
      <c r="T57" t="str">
        <f t="shared" si="8"/>
        <v>INSERT INTO orders VALUES('55', 'С-56', 'С56', '2012-3-28', NULL, NULL, '5', '55', '55');</v>
      </c>
    </row>
    <row r="58">
      <c r="A58">
        <f t="shared" si="9"/>
        <v>56</v>
      </c>
      <c r="B58" s="5" t="s">
        <v>1075</v>
      </c>
      <c r="C58" s="5" t="s">
        <v>1076</v>
      </c>
      <c r="D58" s="10">
        <v>40997.0</v>
      </c>
      <c r="E58" s="5" t="s">
        <v>17</v>
      </c>
      <c r="F58" s="5" t="s">
        <v>17</v>
      </c>
      <c r="G58">
        <f t="shared" ref="G58:I58" si="226">G57+1</f>
        <v>6</v>
      </c>
      <c r="H58" s="5">
        <f t="shared" si="226"/>
        <v>56</v>
      </c>
      <c r="I58" s="5">
        <f t="shared" si="226"/>
        <v>56</v>
      </c>
      <c r="K58" t="str">
        <f t="shared" ref="K58:M58" si="227">IF(OR(A58="NULL", A58 = ""),"NULL","'" &amp; A58 &amp; "'")</f>
        <v>'56'</v>
      </c>
      <c r="L58" t="str">
        <f t="shared" si="227"/>
        <v>'С-57'</v>
      </c>
      <c r="M58" t="str">
        <f t="shared" si="227"/>
        <v>'С57'</v>
      </c>
      <c r="N58" t="str">
        <f t="shared" ref="N58:P58" si="228">IF(OR(D58 = "NULL", D58 = ""),"NULL","'" &amp; YEAR(D58) &amp; "-" &amp; MONTH(D58) &amp; "-" &amp; DAY(D58) &amp; "'")</f>
        <v>'2012-3-29'</v>
      </c>
      <c r="O58" t="str">
        <f t="shared" si="228"/>
        <v>NULL</v>
      </c>
      <c r="P58" t="str">
        <f t="shared" si="228"/>
        <v>NULL</v>
      </c>
      <c r="Q58" t="str">
        <f t="shared" ref="Q58:S58" si="229">IF(OR(G58="NULL", G58 = ""),"NULL","'" &amp; G58 &amp; "'")</f>
        <v>'6'</v>
      </c>
      <c r="R58" t="str">
        <f t="shared" si="229"/>
        <v>'56'</v>
      </c>
      <c r="S58" t="str">
        <f t="shared" si="229"/>
        <v>'56'</v>
      </c>
      <c r="T58" t="str">
        <f t="shared" si="8"/>
        <v>INSERT INTO orders VALUES('56', 'С-57', 'С57', '2012-3-29', NULL, NULL, '6', '56', '56');</v>
      </c>
    </row>
    <row r="59">
      <c r="A59">
        <f t="shared" si="9"/>
        <v>57</v>
      </c>
      <c r="B59" s="5" t="s">
        <v>1081</v>
      </c>
      <c r="C59" s="5" t="s">
        <v>1082</v>
      </c>
      <c r="D59" s="10">
        <v>40998.0</v>
      </c>
      <c r="E59" s="5" t="s">
        <v>17</v>
      </c>
      <c r="F59" s="5" t="s">
        <v>17</v>
      </c>
      <c r="G59">
        <f t="shared" ref="G59:I59" si="230">G58+1</f>
        <v>7</v>
      </c>
      <c r="H59" s="5">
        <f t="shared" si="230"/>
        <v>57</v>
      </c>
      <c r="I59" s="5">
        <f t="shared" si="230"/>
        <v>57</v>
      </c>
      <c r="K59" t="str">
        <f t="shared" ref="K59:M59" si="231">IF(OR(A59="NULL", A59 = ""),"NULL","'" &amp; A59 &amp; "'")</f>
        <v>'57'</v>
      </c>
      <c r="L59" t="str">
        <f t="shared" si="231"/>
        <v>'С-58'</v>
      </c>
      <c r="M59" t="str">
        <f t="shared" si="231"/>
        <v>'С58'</v>
      </c>
      <c r="N59" t="str">
        <f t="shared" ref="N59:P59" si="232">IF(OR(D59 = "NULL", D59 = ""),"NULL","'" &amp; YEAR(D59) &amp; "-" &amp; MONTH(D59) &amp; "-" &amp; DAY(D59) &amp; "'")</f>
        <v>'2012-3-30'</v>
      </c>
      <c r="O59" t="str">
        <f t="shared" si="232"/>
        <v>NULL</v>
      </c>
      <c r="P59" t="str">
        <f t="shared" si="232"/>
        <v>NULL</v>
      </c>
      <c r="Q59" t="str">
        <f t="shared" ref="Q59:S59" si="233">IF(OR(G59="NULL", G59 = ""),"NULL","'" &amp; G59 &amp; "'")</f>
        <v>'7'</v>
      </c>
      <c r="R59" t="str">
        <f t="shared" si="233"/>
        <v>'57'</v>
      </c>
      <c r="S59" t="str">
        <f t="shared" si="233"/>
        <v>'57'</v>
      </c>
      <c r="T59" t="str">
        <f t="shared" si="8"/>
        <v>INSERT INTO orders VALUES('57', 'С-58', 'С58', '2012-3-30', NULL, NULL, '7', '57', '57');</v>
      </c>
    </row>
    <row r="60">
      <c r="A60">
        <f t="shared" si="9"/>
        <v>58</v>
      </c>
      <c r="B60" s="5" t="s">
        <v>1091</v>
      </c>
      <c r="C60" s="5" t="s">
        <v>1092</v>
      </c>
      <c r="D60" s="10">
        <v>40999.0</v>
      </c>
      <c r="E60" s="5" t="s">
        <v>17</v>
      </c>
      <c r="F60" s="5" t="s">
        <v>17</v>
      </c>
      <c r="G60">
        <f t="shared" ref="G60:I60" si="234">G59+1</f>
        <v>8</v>
      </c>
      <c r="H60" s="5">
        <f t="shared" si="234"/>
        <v>58</v>
      </c>
      <c r="I60" s="5">
        <f t="shared" si="234"/>
        <v>58</v>
      </c>
      <c r="K60" t="str">
        <f t="shared" ref="K60:M60" si="235">IF(OR(A60="NULL", A60 = ""),"NULL","'" &amp; A60 &amp; "'")</f>
        <v>'58'</v>
      </c>
      <c r="L60" t="str">
        <f t="shared" si="235"/>
        <v>'С-59'</v>
      </c>
      <c r="M60" t="str">
        <f t="shared" si="235"/>
        <v>'С59'</v>
      </c>
      <c r="N60" t="str">
        <f t="shared" ref="N60:P60" si="236">IF(OR(D60 = "NULL", D60 = ""),"NULL","'" &amp; YEAR(D60) &amp; "-" &amp; MONTH(D60) &amp; "-" &amp; DAY(D60) &amp; "'")</f>
        <v>'2012-3-31'</v>
      </c>
      <c r="O60" t="str">
        <f t="shared" si="236"/>
        <v>NULL</v>
      </c>
      <c r="P60" t="str">
        <f t="shared" si="236"/>
        <v>NULL</v>
      </c>
      <c r="Q60" t="str">
        <f t="shared" ref="Q60:S60" si="237">IF(OR(G60="NULL", G60 = ""),"NULL","'" &amp; G60 &amp; "'")</f>
        <v>'8'</v>
      </c>
      <c r="R60" t="str">
        <f t="shared" si="237"/>
        <v>'58'</v>
      </c>
      <c r="S60" t="str">
        <f t="shared" si="237"/>
        <v>'58'</v>
      </c>
      <c r="T60" t="str">
        <f t="shared" si="8"/>
        <v>INSERT INTO orders VALUES('58', 'С-59', 'С59', '2012-3-31', NULL, NULL, '8', '58', '58');</v>
      </c>
    </row>
    <row r="61">
      <c r="A61">
        <f t="shared" si="9"/>
        <v>59</v>
      </c>
      <c r="B61" s="5" t="s">
        <v>1099</v>
      </c>
      <c r="C61" s="5" t="s">
        <v>1100</v>
      </c>
      <c r="D61" s="10">
        <v>41000.0</v>
      </c>
      <c r="E61" s="5" t="s">
        <v>17</v>
      </c>
      <c r="F61" s="5" t="s">
        <v>17</v>
      </c>
      <c r="G61">
        <f t="shared" ref="G61:I61" si="238">G60+1</f>
        <v>9</v>
      </c>
      <c r="H61" s="5">
        <f t="shared" si="238"/>
        <v>59</v>
      </c>
      <c r="I61" s="5">
        <f t="shared" si="238"/>
        <v>59</v>
      </c>
      <c r="K61" t="str">
        <f t="shared" ref="K61:M61" si="239">IF(OR(A61="NULL", A61 = ""),"NULL","'" &amp; A61 &amp; "'")</f>
        <v>'59'</v>
      </c>
      <c r="L61" t="str">
        <f t="shared" si="239"/>
        <v>'С-60'</v>
      </c>
      <c r="M61" t="str">
        <f t="shared" si="239"/>
        <v>'С60'</v>
      </c>
      <c r="N61" t="str">
        <f t="shared" ref="N61:P61" si="240">IF(OR(D61 = "NULL", D61 = ""),"NULL","'" &amp; YEAR(D61) &amp; "-" &amp; MONTH(D61) &amp; "-" &amp; DAY(D61) &amp; "'")</f>
        <v>'2012-4-1'</v>
      </c>
      <c r="O61" t="str">
        <f t="shared" si="240"/>
        <v>NULL</v>
      </c>
      <c r="P61" t="str">
        <f t="shared" si="240"/>
        <v>NULL</v>
      </c>
      <c r="Q61" t="str">
        <f t="shared" ref="Q61:S61" si="241">IF(OR(G61="NULL", G61 = ""),"NULL","'" &amp; G61 &amp; "'")</f>
        <v>'9'</v>
      </c>
      <c r="R61" t="str">
        <f t="shared" si="241"/>
        <v>'59'</v>
      </c>
      <c r="S61" t="str">
        <f t="shared" si="241"/>
        <v>'59'</v>
      </c>
      <c r="T61" t="str">
        <f t="shared" si="8"/>
        <v>INSERT INTO orders VALUES('59', 'С-60', 'С60', '2012-4-1', NULL, NULL, '9', '59', '59');</v>
      </c>
    </row>
    <row r="62">
      <c r="A62">
        <f t="shared" si="9"/>
        <v>60</v>
      </c>
      <c r="B62" s="5" t="s">
        <v>1105</v>
      </c>
      <c r="C62" s="5" t="s">
        <v>1106</v>
      </c>
      <c r="D62" s="10">
        <v>41001.0</v>
      </c>
      <c r="E62" s="5" t="s">
        <v>17</v>
      </c>
      <c r="F62" s="5" t="s">
        <v>17</v>
      </c>
      <c r="G62" s="5">
        <v>0.0</v>
      </c>
      <c r="H62" s="5">
        <f t="shared" ref="H62:I62" si="242">H61+1</f>
        <v>60</v>
      </c>
      <c r="I62" s="5">
        <f t="shared" si="242"/>
        <v>60</v>
      </c>
      <c r="K62" t="str">
        <f t="shared" ref="K62:M62" si="243">IF(OR(A62="NULL", A62 = ""),"NULL","'" &amp; A62 &amp; "'")</f>
        <v>'60'</v>
      </c>
      <c r="L62" t="str">
        <f t="shared" si="243"/>
        <v>'С-61'</v>
      </c>
      <c r="M62" t="str">
        <f t="shared" si="243"/>
        <v>'С61'</v>
      </c>
      <c r="N62" t="str">
        <f t="shared" ref="N62:P62" si="244">IF(OR(D62 = "NULL", D62 = ""),"NULL","'" &amp; YEAR(D62) &amp; "-" &amp; MONTH(D62) &amp; "-" &amp; DAY(D62) &amp; "'")</f>
        <v>'2012-4-2'</v>
      </c>
      <c r="O62" t="str">
        <f t="shared" si="244"/>
        <v>NULL</v>
      </c>
      <c r="P62" t="str">
        <f t="shared" si="244"/>
        <v>NULL</v>
      </c>
      <c r="Q62" t="str">
        <f t="shared" ref="Q62:S62" si="245">IF(OR(G62="NULL", G62 = ""),"NULL","'" &amp; G62 &amp; "'")</f>
        <v>'0'</v>
      </c>
      <c r="R62" t="str">
        <f t="shared" si="245"/>
        <v>'60'</v>
      </c>
      <c r="S62" t="str">
        <f t="shared" si="245"/>
        <v>'60'</v>
      </c>
      <c r="T62" t="str">
        <f t="shared" si="8"/>
        <v>INSERT INTO orders VALUES('60', 'С-61', 'С61', '2012-4-2', NULL, NULL, '0', '60', '60');</v>
      </c>
    </row>
    <row r="63">
      <c r="A63">
        <f t="shared" si="9"/>
        <v>61</v>
      </c>
      <c r="B63" s="5" t="s">
        <v>1113</v>
      </c>
      <c r="C63" s="5" t="s">
        <v>1114</v>
      </c>
      <c r="D63" s="10">
        <v>41002.0</v>
      </c>
      <c r="E63" s="5" t="s">
        <v>17</v>
      </c>
      <c r="F63" s="5" t="s">
        <v>17</v>
      </c>
      <c r="G63">
        <f t="shared" ref="G63:I63" si="246">G62+1</f>
        <v>1</v>
      </c>
      <c r="H63" s="5">
        <f t="shared" si="246"/>
        <v>61</v>
      </c>
      <c r="I63" s="5">
        <f t="shared" si="246"/>
        <v>61</v>
      </c>
      <c r="K63" t="str">
        <f t="shared" ref="K63:M63" si="247">IF(OR(A63="NULL", A63 = ""),"NULL","'" &amp; A63 &amp; "'")</f>
        <v>'61'</v>
      </c>
      <c r="L63" t="str">
        <f t="shared" si="247"/>
        <v>'С-62'</v>
      </c>
      <c r="M63" t="str">
        <f t="shared" si="247"/>
        <v>'С62'</v>
      </c>
      <c r="N63" t="str">
        <f t="shared" ref="N63:P63" si="248">IF(OR(D63 = "NULL", D63 = ""),"NULL","'" &amp; YEAR(D63) &amp; "-" &amp; MONTH(D63) &amp; "-" &amp; DAY(D63) &amp; "'")</f>
        <v>'2012-4-3'</v>
      </c>
      <c r="O63" t="str">
        <f t="shared" si="248"/>
        <v>NULL</v>
      </c>
      <c r="P63" t="str">
        <f t="shared" si="248"/>
        <v>NULL</v>
      </c>
      <c r="Q63" t="str">
        <f t="shared" ref="Q63:S63" si="249">IF(OR(G63="NULL", G63 = ""),"NULL","'" &amp; G63 &amp; "'")</f>
        <v>'1'</v>
      </c>
      <c r="R63" t="str">
        <f t="shared" si="249"/>
        <v>'61'</v>
      </c>
      <c r="S63" t="str">
        <f t="shared" si="249"/>
        <v>'61'</v>
      </c>
      <c r="T63" t="str">
        <f t="shared" si="8"/>
        <v>INSERT INTO orders VALUES('61', 'С-62', 'С62', '2012-4-3', NULL, NULL, '1', '61', '61');</v>
      </c>
    </row>
    <row r="64">
      <c r="A64">
        <f t="shared" si="9"/>
        <v>62</v>
      </c>
      <c r="B64" s="5" t="s">
        <v>1121</v>
      </c>
      <c r="C64" s="5" t="s">
        <v>1122</v>
      </c>
      <c r="D64" s="10">
        <v>41003.0</v>
      </c>
      <c r="E64" s="5" t="s">
        <v>17</v>
      </c>
      <c r="F64" s="5" t="s">
        <v>17</v>
      </c>
      <c r="G64">
        <f t="shared" ref="G64:I64" si="250">G63+1</f>
        <v>2</v>
      </c>
      <c r="H64" s="5">
        <f t="shared" si="250"/>
        <v>62</v>
      </c>
      <c r="I64" s="5">
        <f t="shared" si="250"/>
        <v>62</v>
      </c>
      <c r="K64" t="str">
        <f t="shared" ref="K64:M64" si="251">IF(OR(A64="NULL", A64 = ""),"NULL","'" &amp; A64 &amp; "'")</f>
        <v>'62'</v>
      </c>
      <c r="L64" t="str">
        <f t="shared" si="251"/>
        <v>'С-63'</v>
      </c>
      <c r="M64" t="str">
        <f t="shared" si="251"/>
        <v>'С63'</v>
      </c>
      <c r="N64" t="str">
        <f t="shared" ref="N64:P64" si="252">IF(OR(D64 = "NULL", D64 = ""),"NULL","'" &amp; YEAR(D64) &amp; "-" &amp; MONTH(D64) &amp; "-" &amp; DAY(D64) &amp; "'")</f>
        <v>'2012-4-4'</v>
      </c>
      <c r="O64" t="str">
        <f t="shared" si="252"/>
        <v>NULL</v>
      </c>
      <c r="P64" t="str">
        <f t="shared" si="252"/>
        <v>NULL</v>
      </c>
      <c r="Q64" t="str">
        <f t="shared" ref="Q64:S64" si="253">IF(OR(G64="NULL", G64 = ""),"NULL","'" &amp; G64 &amp; "'")</f>
        <v>'2'</v>
      </c>
      <c r="R64" t="str">
        <f t="shared" si="253"/>
        <v>'62'</v>
      </c>
      <c r="S64" t="str">
        <f t="shared" si="253"/>
        <v>'62'</v>
      </c>
      <c r="T64" t="str">
        <f t="shared" si="8"/>
        <v>INSERT INTO orders VALUES('62', 'С-63', 'С63', '2012-4-4', NULL, NULL, '2', '62', '62');</v>
      </c>
    </row>
    <row r="65">
      <c r="A65">
        <f t="shared" si="9"/>
        <v>63</v>
      </c>
      <c r="B65" s="5" t="s">
        <v>1127</v>
      </c>
      <c r="C65" s="5" t="s">
        <v>1128</v>
      </c>
      <c r="D65" s="10">
        <v>41004.0</v>
      </c>
      <c r="E65" s="5" t="s">
        <v>17</v>
      </c>
      <c r="F65" s="5" t="s">
        <v>17</v>
      </c>
      <c r="G65">
        <f t="shared" ref="G65:I65" si="254">G64+1</f>
        <v>3</v>
      </c>
      <c r="H65" s="5">
        <f t="shared" si="254"/>
        <v>63</v>
      </c>
      <c r="I65" s="5">
        <f t="shared" si="254"/>
        <v>63</v>
      </c>
      <c r="K65" t="str">
        <f t="shared" ref="K65:M65" si="255">IF(OR(A65="NULL", A65 = ""),"NULL","'" &amp; A65 &amp; "'")</f>
        <v>'63'</v>
      </c>
      <c r="L65" t="str">
        <f t="shared" si="255"/>
        <v>'С-64'</v>
      </c>
      <c r="M65" t="str">
        <f t="shared" si="255"/>
        <v>'С64'</v>
      </c>
      <c r="N65" t="str">
        <f t="shared" ref="N65:P65" si="256">IF(OR(D65 = "NULL", D65 = ""),"NULL","'" &amp; YEAR(D65) &amp; "-" &amp; MONTH(D65) &amp; "-" &amp; DAY(D65) &amp; "'")</f>
        <v>'2012-4-5'</v>
      </c>
      <c r="O65" t="str">
        <f t="shared" si="256"/>
        <v>NULL</v>
      </c>
      <c r="P65" t="str">
        <f t="shared" si="256"/>
        <v>NULL</v>
      </c>
      <c r="Q65" t="str">
        <f t="shared" ref="Q65:S65" si="257">IF(OR(G65="NULL", G65 = ""),"NULL","'" &amp; G65 &amp; "'")</f>
        <v>'3'</v>
      </c>
      <c r="R65" t="str">
        <f t="shared" si="257"/>
        <v>'63'</v>
      </c>
      <c r="S65" t="str">
        <f t="shared" si="257"/>
        <v>'63'</v>
      </c>
      <c r="T65" t="str">
        <f t="shared" si="8"/>
        <v>INSERT INTO orders VALUES('63', 'С-64', 'С64', '2012-4-5', NULL, NULL, '3', '63', '63');</v>
      </c>
    </row>
    <row r="66">
      <c r="A66">
        <f t="shared" si="9"/>
        <v>64</v>
      </c>
      <c r="B66" s="5" t="s">
        <v>1135</v>
      </c>
      <c r="C66" s="5" t="s">
        <v>1136</v>
      </c>
      <c r="D66" s="10">
        <v>41005.0</v>
      </c>
      <c r="E66" s="5" t="s">
        <v>17</v>
      </c>
      <c r="F66" s="5" t="s">
        <v>17</v>
      </c>
      <c r="G66">
        <f t="shared" ref="G66:I66" si="258">G65+1</f>
        <v>4</v>
      </c>
      <c r="H66" s="5">
        <f t="shared" si="258"/>
        <v>64</v>
      </c>
      <c r="I66" s="5">
        <f t="shared" si="258"/>
        <v>64</v>
      </c>
      <c r="K66" t="str">
        <f t="shared" ref="K66:M66" si="259">IF(OR(A66="NULL", A66 = ""),"NULL","'" &amp; A66 &amp; "'")</f>
        <v>'64'</v>
      </c>
      <c r="L66" t="str">
        <f t="shared" si="259"/>
        <v>'С-65'</v>
      </c>
      <c r="M66" t="str">
        <f t="shared" si="259"/>
        <v>'С65'</v>
      </c>
      <c r="N66" t="str">
        <f t="shared" ref="N66:P66" si="260">IF(OR(D66 = "NULL", D66 = ""),"NULL","'" &amp; YEAR(D66) &amp; "-" &amp; MONTH(D66) &amp; "-" &amp; DAY(D66) &amp; "'")</f>
        <v>'2012-4-6'</v>
      </c>
      <c r="O66" t="str">
        <f t="shared" si="260"/>
        <v>NULL</v>
      </c>
      <c r="P66" t="str">
        <f t="shared" si="260"/>
        <v>NULL</v>
      </c>
      <c r="Q66" t="str">
        <f t="shared" ref="Q66:S66" si="261">IF(OR(G66="NULL", G66 = ""),"NULL","'" &amp; G66 &amp; "'")</f>
        <v>'4'</v>
      </c>
      <c r="R66" t="str">
        <f t="shared" si="261"/>
        <v>'64'</v>
      </c>
      <c r="S66" t="str">
        <f t="shared" si="261"/>
        <v>'64'</v>
      </c>
      <c r="T66" t="str">
        <f t="shared" si="8"/>
        <v>INSERT INTO orders VALUES('64', 'С-65', 'С65', '2012-4-6', NULL, NULL, '4', '64', '64');</v>
      </c>
    </row>
    <row r="67">
      <c r="A67">
        <f t="shared" si="9"/>
        <v>65</v>
      </c>
      <c r="B67" s="5" t="s">
        <v>1143</v>
      </c>
      <c r="C67" s="5" t="s">
        <v>1144</v>
      </c>
      <c r="D67" s="10">
        <v>41006.0</v>
      </c>
      <c r="E67" s="5" t="s">
        <v>17</v>
      </c>
      <c r="F67" s="5" t="s">
        <v>17</v>
      </c>
      <c r="G67">
        <f t="shared" ref="G67:I67" si="262">G66+1</f>
        <v>5</v>
      </c>
      <c r="H67" s="5">
        <f t="shared" si="262"/>
        <v>65</v>
      </c>
      <c r="I67" s="5">
        <f t="shared" si="262"/>
        <v>65</v>
      </c>
      <c r="K67" t="str">
        <f t="shared" ref="K67:M67" si="263">IF(OR(A67="NULL", A67 = ""),"NULL","'" &amp; A67 &amp; "'")</f>
        <v>'65'</v>
      </c>
      <c r="L67" t="str">
        <f t="shared" si="263"/>
        <v>'С-66'</v>
      </c>
      <c r="M67" t="str">
        <f t="shared" si="263"/>
        <v>'С66'</v>
      </c>
      <c r="N67" t="str">
        <f t="shared" ref="N67:P67" si="264">IF(OR(D67 = "NULL", D67 = ""),"NULL","'" &amp; YEAR(D67) &amp; "-" &amp; MONTH(D67) &amp; "-" &amp; DAY(D67) &amp; "'")</f>
        <v>'2012-4-7'</v>
      </c>
      <c r="O67" t="str">
        <f t="shared" si="264"/>
        <v>NULL</v>
      </c>
      <c r="P67" t="str">
        <f t="shared" si="264"/>
        <v>NULL</v>
      </c>
      <c r="Q67" t="str">
        <f t="shared" ref="Q67:S67" si="265">IF(OR(G67="NULL", G67 = ""),"NULL","'" &amp; G67 &amp; "'")</f>
        <v>'5'</v>
      </c>
      <c r="R67" t="str">
        <f t="shared" si="265"/>
        <v>'65'</v>
      </c>
      <c r="S67" t="str">
        <f t="shared" si="265"/>
        <v>'65'</v>
      </c>
      <c r="T67" t="str">
        <f t="shared" si="8"/>
        <v>INSERT INTO orders VALUES('65', 'С-66', 'С66', '2012-4-7', NULL, NULL, '5', '65', '65');</v>
      </c>
    </row>
    <row r="68">
      <c r="A68">
        <f t="shared" si="9"/>
        <v>66</v>
      </c>
      <c r="B68" s="5" t="s">
        <v>1149</v>
      </c>
      <c r="C68" s="5" t="s">
        <v>1150</v>
      </c>
      <c r="D68" s="10">
        <v>41007.0</v>
      </c>
      <c r="E68" s="5" t="s">
        <v>17</v>
      </c>
      <c r="F68" s="5" t="s">
        <v>17</v>
      </c>
      <c r="G68">
        <f t="shared" ref="G68:I68" si="266">G67+1</f>
        <v>6</v>
      </c>
      <c r="H68" s="5">
        <f t="shared" si="266"/>
        <v>66</v>
      </c>
      <c r="I68" s="5">
        <f t="shared" si="266"/>
        <v>66</v>
      </c>
      <c r="K68" t="str">
        <f t="shared" ref="K68:M68" si="267">IF(OR(A68="NULL", A68 = ""),"NULL","'" &amp; A68 &amp; "'")</f>
        <v>'66'</v>
      </c>
      <c r="L68" t="str">
        <f t="shared" si="267"/>
        <v>'С-67'</v>
      </c>
      <c r="M68" t="str">
        <f t="shared" si="267"/>
        <v>'С67'</v>
      </c>
      <c r="N68" t="str">
        <f t="shared" ref="N68:P68" si="268">IF(OR(D68 = "NULL", D68 = ""),"NULL","'" &amp; YEAR(D68) &amp; "-" &amp; MONTH(D68) &amp; "-" &amp; DAY(D68) &amp; "'")</f>
        <v>'2012-4-8'</v>
      </c>
      <c r="O68" t="str">
        <f t="shared" si="268"/>
        <v>NULL</v>
      </c>
      <c r="P68" t="str">
        <f t="shared" si="268"/>
        <v>NULL</v>
      </c>
      <c r="Q68" t="str">
        <f t="shared" ref="Q68:S68" si="269">IF(OR(G68="NULL", G68 = ""),"NULL","'" &amp; G68 &amp; "'")</f>
        <v>'6'</v>
      </c>
      <c r="R68" t="str">
        <f t="shared" si="269"/>
        <v>'66'</v>
      </c>
      <c r="S68" t="str">
        <f t="shared" si="269"/>
        <v>'66'</v>
      </c>
      <c r="T68" t="str">
        <f t="shared" si="8"/>
        <v>INSERT INTO orders VALUES('66', 'С-67', 'С67', '2012-4-8', NULL, NULL, '6', '66', '66');</v>
      </c>
    </row>
    <row r="69">
      <c r="A69">
        <f t="shared" si="9"/>
        <v>67</v>
      </c>
      <c r="B69" s="5" t="s">
        <v>1155</v>
      </c>
      <c r="C69" s="5" t="s">
        <v>1156</v>
      </c>
      <c r="D69" s="10">
        <v>41008.0</v>
      </c>
      <c r="E69" s="5" t="s">
        <v>17</v>
      </c>
      <c r="F69" s="5" t="s">
        <v>17</v>
      </c>
      <c r="G69">
        <f t="shared" ref="G69:I69" si="270">G68+1</f>
        <v>7</v>
      </c>
      <c r="H69" s="5">
        <f t="shared" si="270"/>
        <v>67</v>
      </c>
      <c r="I69" s="5">
        <f t="shared" si="270"/>
        <v>67</v>
      </c>
      <c r="K69" t="str">
        <f t="shared" ref="K69:M69" si="271">IF(OR(A69="NULL", A69 = ""),"NULL","'" &amp; A69 &amp; "'")</f>
        <v>'67'</v>
      </c>
      <c r="L69" t="str">
        <f t="shared" si="271"/>
        <v>'С-68'</v>
      </c>
      <c r="M69" t="str">
        <f t="shared" si="271"/>
        <v>'С68'</v>
      </c>
      <c r="N69" t="str">
        <f t="shared" ref="N69:P69" si="272">IF(OR(D69 = "NULL", D69 = ""),"NULL","'" &amp; YEAR(D69) &amp; "-" &amp; MONTH(D69) &amp; "-" &amp; DAY(D69) &amp; "'")</f>
        <v>'2012-4-9'</v>
      </c>
      <c r="O69" t="str">
        <f t="shared" si="272"/>
        <v>NULL</v>
      </c>
      <c r="P69" t="str">
        <f t="shared" si="272"/>
        <v>NULL</v>
      </c>
      <c r="Q69" t="str">
        <f t="shared" ref="Q69:S69" si="273">IF(OR(G69="NULL", G69 = ""),"NULL","'" &amp; G69 &amp; "'")</f>
        <v>'7'</v>
      </c>
      <c r="R69" t="str">
        <f t="shared" si="273"/>
        <v>'67'</v>
      </c>
      <c r="S69" t="str">
        <f t="shared" si="273"/>
        <v>'67'</v>
      </c>
      <c r="T69" t="str">
        <f t="shared" si="8"/>
        <v>INSERT INTO orders VALUES('67', 'С-68', 'С68', '2012-4-9', NULL, NULL, '7', '67', '67');</v>
      </c>
    </row>
    <row r="70">
      <c r="A70">
        <f t="shared" si="9"/>
        <v>68</v>
      </c>
      <c r="B70" s="5" t="s">
        <v>1163</v>
      </c>
      <c r="C70" s="5" t="s">
        <v>1164</v>
      </c>
      <c r="D70" s="10">
        <v>41009.0</v>
      </c>
      <c r="E70" s="5" t="s">
        <v>17</v>
      </c>
      <c r="F70" s="5" t="s">
        <v>17</v>
      </c>
      <c r="G70">
        <f t="shared" ref="G70:I70" si="274">G69+1</f>
        <v>8</v>
      </c>
      <c r="H70" s="5">
        <f t="shared" si="274"/>
        <v>68</v>
      </c>
      <c r="I70" s="5">
        <f t="shared" si="274"/>
        <v>68</v>
      </c>
      <c r="K70" t="str">
        <f t="shared" ref="K70:M70" si="275">IF(OR(A70="NULL", A70 = ""),"NULL","'" &amp; A70 &amp; "'")</f>
        <v>'68'</v>
      </c>
      <c r="L70" t="str">
        <f t="shared" si="275"/>
        <v>'С-69'</v>
      </c>
      <c r="M70" t="str">
        <f t="shared" si="275"/>
        <v>'С69'</v>
      </c>
      <c r="N70" t="str">
        <f t="shared" ref="N70:P70" si="276">IF(OR(D70 = "NULL", D70 = ""),"NULL","'" &amp; YEAR(D70) &amp; "-" &amp; MONTH(D70) &amp; "-" &amp; DAY(D70) &amp; "'")</f>
        <v>'2012-4-10'</v>
      </c>
      <c r="O70" t="str">
        <f t="shared" si="276"/>
        <v>NULL</v>
      </c>
      <c r="P70" t="str">
        <f t="shared" si="276"/>
        <v>NULL</v>
      </c>
      <c r="Q70" t="str">
        <f t="shared" ref="Q70:S70" si="277">IF(OR(G70="NULL", G70 = ""),"NULL","'" &amp; G70 &amp; "'")</f>
        <v>'8'</v>
      </c>
      <c r="R70" t="str">
        <f t="shared" si="277"/>
        <v>'68'</v>
      </c>
      <c r="S70" t="str">
        <f t="shared" si="277"/>
        <v>'68'</v>
      </c>
      <c r="T70" t="str">
        <f t="shared" si="8"/>
        <v>INSERT INTO orders VALUES('68', 'С-69', 'С69', '2012-4-10', NULL, NULL, '8', '68', '68');</v>
      </c>
    </row>
    <row r="71">
      <c r="A71">
        <f t="shared" si="9"/>
        <v>69</v>
      </c>
      <c r="B71" s="5" t="s">
        <v>1171</v>
      </c>
      <c r="C71" s="5" t="s">
        <v>1172</v>
      </c>
      <c r="D71" s="10">
        <v>41010.0</v>
      </c>
      <c r="E71" s="5" t="s">
        <v>17</v>
      </c>
      <c r="F71" s="5" t="s">
        <v>17</v>
      </c>
      <c r="G71">
        <f t="shared" ref="G71:I71" si="278">G70+1</f>
        <v>9</v>
      </c>
      <c r="H71" s="5">
        <f t="shared" si="278"/>
        <v>69</v>
      </c>
      <c r="I71" s="5">
        <f t="shared" si="278"/>
        <v>69</v>
      </c>
      <c r="K71" t="str">
        <f t="shared" ref="K71:M71" si="279">IF(OR(A71="NULL", A71 = ""),"NULL","'" &amp; A71 &amp; "'")</f>
        <v>'69'</v>
      </c>
      <c r="L71" t="str">
        <f t="shared" si="279"/>
        <v>'С-70'</v>
      </c>
      <c r="M71" t="str">
        <f t="shared" si="279"/>
        <v>'С70'</v>
      </c>
      <c r="N71" t="str">
        <f t="shared" ref="N71:P71" si="280">IF(OR(D71 = "NULL", D71 = ""),"NULL","'" &amp; YEAR(D71) &amp; "-" &amp; MONTH(D71) &amp; "-" &amp; DAY(D71) &amp; "'")</f>
        <v>'2012-4-11'</v>
      </c>
      <c r="O71" t="str">
        <f t="shared" si="280"/>
        <v>NULL</v>
      </c>
      <c r="P71" t="str">
        <f t="shared" si="280"/>
        <v>NULL</v>
      </c>
      <c r="Q71" t="str">
        <f t="shared" ref="Q71:S71" si="281">IF(OR(G71="NULL", G71 = ""),"NULL","'" &amp; G71 &amp; "'")</f>
        <v>'9'</v>
      </c>
      <c r="R71" t="str">
        <f t="shared" si="281"/>
        <v>'69'</v>
      </c>
      <c r="S71" t="str">
        <f t="shared" si="281"/>
        <v>'69'</v>
      </c>
      <c r="T71" t="str">
        <f t="shared" si="8"/>
        <v>INSERT INTO orders VALUES('69', 'С-70', 'С70', '2012-4-11', NULL, NULL, '9', '69', '69');</v>
      </c>
    </row>
    <row r="72">
      <c r="A72">
        <f t="shared" si="9"/>
        <v>70</v>
      </c>
      <c r="B72" s="5" t="s">
        <v>1177</v>
      </c>
      <c r="C72" s="5" t="s">
        <v>1178</v>
      </c>
      <c r="D72" s="10">
        <v>41011.0</v>
      </c>
      <c r="E72" s="5" t="s">
        <v>17</v>
      </c>
      <c r="F72" s="5" t="s">
        <v>17</v>
      </c>
      <c r="G72" s="5">
        <v>0.0</v>
      </c>
      <c r="H72" s="5">
        <f t="shared" ref="H72:I72" si="282">H71+1</f>
        <v>70</v>
      </c>
      <c r="I72" s="5">
        <f t="shared" si="282"/>
        <v>70</v>
      </c>
      <c r="K72" t="str">
        <f t="shared" ref="K72:M72" si="283">IF(OR(A72="NULL", A72 = ""),"NULL","'" &amp; A72 &amp; "'")</f>
        <v>'70'</v>
      </c>
      <c r="L72" t="str">
        <f t="shared" si="283"/>
        <v>'С-71'</v>
      </c>
      <c r="M72" t="str">
        <f t="shared" si="283"/>
        <v>'С71'</v>
      </c>
      <c r="N72" t="str">
        <f t="shared" ref="N72:P72" si="284">IF(OR(D72 = "NULL", D72 = ""),"NULL","'" &amp; YEAR(D72) &amp; "-" &amp; MONTH(D72) &amp; "-" &amp; DAY(D72) &amp; "'")</f>
        <v>'2012-4-12'</v>
      </c>
      <c r="O72" t="str">
        <f t="shared" si="284"/>
        <v>NULL</v>
      </c>
      <c r="P72" t="str">
        <f t="shared" si="284"/>
        <v>NULL</v>
      </c>
      <c r="Q72" t="str">
        <f t="shared" ref="Q72:S72" si="285">IF(OR(G72="NULL", G72 = ""),"NULL","'" &amp; G72 &amp; "'")</f>
        <v>'0'</v>
      </c>
      <c r="R72" t="str">
        <f t="shared" si="285"/>
        <v>'70'</v>
      </c>
      <c r="S72" t="str">
        <f t="shared" si="285"/>
        <v>'70'</v>
      </c>
      <c r="T72" t="str">
        <f t="shared" si="8"/>
        <v>INSERT INTO orders VALUES('70', 'С-71', 'С71', '2012-4-12', NULL, NULL, '0', '70', '70');</v>
      </c>
    </row>
    <row r="73">
      <c r="A73">
        <f t="shared" si="9"/>
        <v>71</v>
      </c>
      <c r="B73" s="5" t="s">
        <v>1183</v>
      </c>
      <c r="C73" s="5" t="s">
        <v>1184</v>
      </c>
      <c r="D73" s="10">
        <v>41012.0</v>
      </c>
      <c r="E73" s="5" t="s">
        <v>17</v>
      </c>
      <c r="F73" s="5" t="s">
        <v>17</v>
      </c>
      <c r="G73">
        <f t="shared" ref="G73:I73" si="286">G72+1</f>
        <v>1</v>
      </c>
      <c r="H73" s="5">
        <f t="shared" si="286"/>
        <v>71</v>
      </c>
      <c r="I73" s="5">
        <f t="shared" si="286"/>
        <v>71</v>
      </c>
      <c r="K73" t="str">
        <f t="shared" ref="K73:M73" si="287">IF(OR(A73="NULL", A73 = ""),"NULL","'" &amp; A73 &amp; "'")</f>
        <v>'71'</v>
      </c>
      <c r="L73" t="str">
        <f t="shared" si="287"/>
        <v>'С-72'</v>
      </c>
      <c r="M73" t="str">
        <f t="shared" si="287"/>
        <v>'С72'</v>
      </c>
      <c r="N73" t="str">
        <f t="shared" ref="N73:P73" si="288">IF(OR(D73 = "NULL", D73 = ""),"NULL","'" &amp; YEAR(D73) &amp; "-" &amp; MONTH(D73) &amp; "-" &amp; DAY(D73) &amp; "'")</f>
        <v>'2012-4-13'</v>
      </c>
      <c r="O73" t="str">
        <f t="shared" si="288"/>
        <v>NULL</v>
      </c>
      <c r="P73" t="str">
        <f t="shared" si="288"/>
        <v>NULL</v>
      </c>
      <c r="Q73" t="str">
        <f t="shared" ref="Q73:S73" si="289">IF(OR(G73="NULL", G73 = ""),"NULL","'" &amp; G73 &amp; "'")</f>
        <v>'1'</v>
      </c>
      <c r="R73" t="str">
        <f t="shared" si="289"/>
        <v>'71'</v>
      </c>
      <c r="S73" t="str">
        <f t="shared" si="289"/>
        <v>'71'</v>
      </c>
      <c r="T73" t="str">
        <f t="shared" si="8"/>
        <v>INSERT INTO orders VALUES('71', 'С-72', 'С72', '2012-4-13', NULL, NULL, '1', '71', '71');</v>
      </c>
    </row>
    <row r="74">
      <c r="A74">
        <f t="shared" si="9"/>
        <v>72</v>
      </c>
      <c r="B74" s="5" t="s">
        <v>1189</v>
      </c>
      <c r="C74" s="5" t="s">
        <v>1190</v>
      </c>
      <c r="D74" s="10">
        <v>41013.0</v>
      </c>
      <c r="E74" s="5" t="s">
        <v>17</v>
      </c>
      <c r="F74" s="5" t="s">
        <v>17</v>
      </c>
      <c r="G74">
        <f t="shared" ref="G74:I74" si="290">G73+1</f>
        <v>2</v>
      </c>
      <c r="H74" s="5">
        <f t="shared" si="290"/>
        <v>72</v>
      </c>
      <c r="I74" s="5">
        <f t="shared" si="290"/>
        <v>72</v>
      </c>
      <c r="K74" t="str">
        <f t="shared" ref="K74:M74" si="291">IF(OR(A74="NULL", A74 = ""),"NULL","'" &amp; A74 &amp; "'")</f>
        <v>'72'</v>
      </c>
      <c r="L74" t="str">
        <f t="shared" si="291"/>
        <v>'С-73'</v>
      </c>
      <c r="M74" t="str">
        <f t="shared" si="291"/>
        <v>'С73'</v>
      </c>
      <c r="N74" t="str">
        <f t="shared" ref="N74:P74" si="292">IF(OR(D74 = "NULL", D74 = ""),"NULL","'" &amp; YEAR(D74) &amp; "-" &amp; MONTH(D74) &amp; "-" &amp; DAY(D74) &amp; "'")</f>
        <v>'2012-4-14'</v>
      </c>
      <c r="O74" t="str">
        <f t="shared" si="292"/>
        <v>NULL</v>
      </c>
      <c r="P74" t="str">
        <f t="shared" si="292"/>
        <v>NULL</v>
      </c>
      <c r="Q74" t="str">
        <f t="shared" ref="Q74:S74" si="293">IF(OR(G74="NULL", G74 = ""),"NULL","'" &amp; G74 &amp; "'")</f>
        <v>'2'</v>
      </c>
      <c r="R74" t="str">
        <f t="shared" si="293"/>
        <v>'72'</v>
      </c>
      <c r="S74" t="str">
        <f t="shared" si="293"/>
        <v>'72'</v>
      </c>
      <c r="T74" t="str">
        <f t="shared" si="8"/>
        <v>INSERT INTO orders VALUES('72', 'С-73', 'С73', '2012-4-14', NULL, NULL, '2', '72', '72');</v>
      </c>
    </row>
    <row r="75">
      <c r="A75">
        <f t="shared" si="9"/>
        <v>73</v>
      </c>
      <c r="B75" s="5" t="s">
        <v>1195</v>
      </c>
      <c r="C75" s="5" t="s">
        <v>1196</v>
      </c>
      <c r="D75" s="10">
        <v>41014.0</v>
      </c>
      <c r="E75" s="5" t="s">
        <v>17</v>
      </c>
      <c r="F75" s="5" t="s">
        <v>17</v>
      </c>
      <c r="G75">
        <f t="shared" ref="G75:I75" si="294">G74+1</f>
        <v>3</v>
      </c>
      <c r="H75" s="5">
        <f t="shared" si="294"/>
        <v>73</v>
      </c>
      <c r="I75" s="5">
        <f t="shared" si="294"/>
        <v>73</v>
      </c>
      <c r="K75" t="str">
        <f t="shared" ref="K75:M75" si="295">IF(OR(A75="NULL", A75 = ""),"NULL","'" &amp; A75 &amp; "'")</f>
        <v>'73'</v>
      </c>
      <c r="L75" t="str">
        <f t="shared" si="295"/>
        <v>'С-74'</v>
      </c>
      <c r="M75" t="str">
        <f t="shared" si="295"/>
        <v>'С74'</v>
      </c>
      <c r="N75" t="str">
        <f t="shared" ref="N75:P75" si="296">IF(OR(D75 = "NULL", D75 = ""),"NULL","'" &amp; YEAR(D75) &amp; "-" &amp; MONTH(D75) &amp; "-" &amp; DAY(D75) &amp; "'")</f>
        <v>'2012-4-15'</v>
      </c>
      <c r="O75" t="str">
        <f t="shared" si="296"/>
        <v>NULL</v>
      </c>
      <c r="P75" t="str">
        <f t="shared" si="296"/>
        <v>NULL</v>
      </c>
      <c r="Q75" t="str">
        <f t="shared" ref="Q75:S75" si="297">IF(OR(G75="NULL", G75 = ""),"NULL","'" &amp; G75 &amp; "'")</f>
        <v>'3'</v>
      </c>
      <c r="R75" t="str">
        <f t="shared" si="297"/>
        <v>'73'</v>
      </c>
      <c r="S75" t="str">
        <f t="shared" si="297"/>
        <v>'73'</v>
      </c>
      <c r="T75" t="str">
        <f t="shared" si="8"/>
        <v>INSERT INTO orders VALUES('73', 'С-74', 'С74', '2012-4-15', NULL, NULL, '3', '73', '73');</v>
      </c>
    </row>
    <row r="76">
      <c r="A76">
        <f t="shared" si="9"/>
        <v>74</v>
      </c>
      <c r="B76" s="5" t="s">
        <v>1199</v>
      </c>
      <c r="C76" s="5" t="s">
        <v>1200</v>
      </c>
      <c r="D76" s="10">
        <v>41015.0</v>
      </c>
      <c r="E76" s="5" t="s">
        <v>17</v>
      </c>
      <c r="F76" s="5" t="s">
        <v>17</v>
      </c>
      <c r="G76">
        <f t="shared" ref="G76:I76" si="298">G75+1</f>
        <v>4</v>
      </c>
      <c r="H76" s="5">
        <f t="shared" si="298"/>
        <v>74</v>
      </c>
      <c r="I76" s="5">
        <f t="shared" si="298"/>
        <v>74</v>
      </c>
      <c r="K76" t="str">
        <f t="shared" ref="K76:M76" si="299">IF(OR(A76="NULL", A76 = ""),"NULL","'" &amp; A76 &amp; "'")</f>
        <v>'74'</v>
      </c>
      <c r="L76" t="str">
        <f t="shared" si="299"/>
        <v>'С-75'</v>
      </c>
      <c r="M76" t="str">
        <f t="shared" si="299"/>
        <v>'С75'</v>
      </c>
      <c r="N76" t="str">
        <f t="shared" ref="N76:P76" si="300">IF(OR(D76 = "NULL", D76 = ""),"NULL","'" &amp; YEAR(D76) &amp; "-" &amp; MONTH(D76) &amp; "-" &amp; DAY(D76) &amp; "'")</f>
        <v>'2012-4-16'</v>
      </c>
      <c r="O76" t="str">
        <f t="shared" si="300"/>
        <v>NULL</v>
      </c>
      <c r="P76" t="str">
        <f t="shared" si="300"/>
        <v>NULL</v>
      </c>
      <c r="Q76" t="str">
        <f t="shared" ref="Q76:S76" si="301">IF(OR(G76="NULL", G76 = ""),"NULL","'" &amp; G76 &amp; "'")</f>
        <v>'4'</v>
      </c>
      <c r="R76" t="str">
        <f t="shared" si="301"/>
        <v>'74'</v>
      </c>
      <c r="S76" t="str">
        <f t="shared" si="301"/>
        <v>'74'</v>
      </c>
      <c r="T76" t="str">
        <f t="shared" si="8"/>
        <v>INSERT INTO orders VALUES('74', 'С-75', 'С75', '2012-4-16', NULL, NULL, '4', '74', '74');</v>
      </c>
    </row>
    <row r="77">
      <c r="A77">
        <f t="shared" si="9"/>
        <v>75</v>
      </c>
      <c r="B77" s="5" t="s">
        <v>1205</v>
      </c>
      <c r="C77" s="5" t="s">
        <v>1206</v>
      </c>
      <c r="D77" s="10">
        <v>41016.0</v>
      </c>
      <c r="E77" s="5" t="s">
        <v>17</v>
      </c>
      <c r="F77" s="5" t="s">
        <v>17</v>
      </c>
      <c r="G77">
        <f t="shared" ref="G77:I77" si="302">G76+1</f>
        <v>5</v>
      </c>
      <c r="H77" s="5">
        <f t="shared" si="302"/>
        <v>75</v>
      </c>
      <c r="I77" s="5">
        <f t="shared" si="302"/>
        <v>75</v>
      </c>
      <c r="K77" t="str">
        <f t="shared" ref="K77:M77" si="303">IF(OR(A77="NULL", A77 = ""),"NULL","'" &amp; A77 &amp; "'")</f>
        <v>'75'</v>
      </c>
      <c r="L77" t="str">
        <f t="shared" si="303"/>
        <v>'С-76'</v>
      </c>
      <c r="M77" t="str">
        <f t="shared" si="303"/>
        <v>'С76'</v>
      </c>
      <c r="N77" t="str">
        <f t="shared" ref="N77:P77" si="304">IF(OR(D77 = "NULL", D77 = ""),"NULL","'" &amp; YEAR(D77) &amp; "-" &amp; MONTH(D77) &amp; "-" &amp; DAY(D77) &amp; "'")</f>
        <v>'2012-4-17'</v>
      </c>
      <c r="O77" t="str">
        <f t="shared" si="304"/>
        <v>NULL</v>
      </c>
      <c r="P77" t="str">
        <f t="shared" si="304"/>
        <v>NULL</v>
      </c>
      <c r="Q77" t="str">
        <f t="shared" ref="Q77:S77" si="305">IF(OR(G77="NULL", G77 = ""),"NULL","'" &amp; G77 &amp; "'")</f>
        <v>'5'</v>
      </c>
      <c r="R77" t="str">
        <f t="shared" si="305"/>
        <v>'75'</v>
      </c>
      <c r="S77" t="str">
        <f t="shared" si="305"/>
        <v>'75'</v>
      </c>
      <c r="T77" t="str">
        <f t="shared" si="8"/>
        <v>INSERT INTO orders VALUES('75', 'С-76', 'С76', '2012-4-17', NULL, NULL, '5', '75', '75');</v>
      </c>
    </row>
    <row r="78">
      <c r="A78">
        <f t="shared" si="9"/>
        <v>76</v>
      </c>
      <c r="B78" s="5" t="s">
        <v>1209</v>
      </c>
      <c r="C78" s="5" t="s">
        <v>1210</v>
      </c>
      <c r="D78" s="10">
        <v>41017.0</v>
      </c>
      <c r="E78" s="5" t="s">
        <v>17</v>
      </c>
      <c r="F78" s="5" t="s">
        <v>17</v>
      </c>
      <c r="G78">
        <f t="shared" ref="G78:I78" si="306">G77+1</f>
        <v>6</v>
      </c>
      <c r="H78" s="5">
        <f t="shared" si="306"/>
        <v>76</v>
      </c>
      <c r="I78" s="5">
        <f t="shared" si="306"/>
        <v>76</v>
      </c>
      <c r="K78" t="str">
        <f t="shared" ref="K78:M78" si="307">IF(OR(A78="NULL", A78 = ""),"NULL","'" &amp; A78 &amp; "'")</f>
        <v>'76'</v>
      </c>
      <c r="L78" t="str">
        <f t="shared" si="307"/>
        <v>'С-77'</v>
      </c>
      <c r="M78" t="str">
        <f t="shared" si="307"/>
        <v>'С77'</v>
      </c>
      <c r="N78" t="str">
        <f t="shared" ref="N78:P78" si="308">IF(OR(D78 = "NULL", D78 = ""),"NULL","'" &amp; YEAR(D78) &amp; "-" &amp; MONTH(D78) &amp; "-" &amp; DAY(D78) &amp; "'")</f>
        <v>'2012-4-18'</v>
      </c>
      <c r="O78" t="str">
        <f t="shared" si="308"/>
        <v>NULL</v>
      </c>
      <c r="P78" t="str">
        <f t="shared" si="308"/>
        <v>NULL</v>
      </c>
      <c r="Q78" t="str">
        <f t="shared" ref="Q78:S78" si="309">IF(OR(G78="NULL", G78 = ""),"NULL","'" &amp; G78 &amp; "'")</f>
        <v>'6'</v>
      </c>
      <c r="R78" t="str">
        <f t="shared" si="309"/>
        <v>'76'</v>
      </c>
      <c r="S78" t="str">
        <f t="shared" si="309"/>
        <v>'76'</v>
      </c>
      <c r="T78" t="str">
        <f t="shared" si="8"/>
        <v>INSERT INTO orders VALUES('76', 'С-77', 'С77', '2012-4-18', NULL, NULL, '6', '76', '76');</v>
      </c>
    </row>
    <row r="79">
      <c r="A79">
        <f t="shared" si="9"/>
        <v>77</v>
      </c>
      <c r="B79" s="5" t="s">
        <v>1215</v>
      </c>
      <c r="C79" s="5" t="s">
        <v>1216</v>
      </c>
      <c r="D79" s="10">
        <v>41018.0</v>
      </c>
      <c r="E79" s="5" t="s">
        <v>17</v>
      </c>
      <c r="F79" s="5" t="s">
        <v>17</v>
      </c>
      <c r="G79">
        <f t="shared" ref="G79:I79" si="310">G78+1</f>
        <v>7</v>
      </c>
      <c r="H79" s="5">
        <f t="shared" si="310"/>
        <v>77</v>
      </c>
      <c r="I79" s="5">
        <f t="shared" si="310"/>
        <v>77</v>
      </c>
      <c r="K79" t="str">
        <f t="shared" ref="K79:M79" si="311">IF(OR(A79="NULL", A79 = ""),"NULL","'" &amp; A79 &amp; "'")</f>
        <v>'77'</v>
      </c>
      <c r="L79" t="str">
        <f t="shared" si="311"/>
        <v>'С-78'</v>
      </c>
      <c r="M79" t="str">
        <f t="shared" si="311"/>
        <v>'С78'</v>
      </c>
      <c r="N79" t="str">
        <f t="shared" ref="N79:P79" si="312">IF(OR(D79 = "NULL", D79 = ""),"NULL","'" &amp; YEAR(D79) &amp; "-" &amp; MONTH(D79) &amp; "-" &amp; DAY(D79) &amp; "'")</f>
        <v>'2012-4-19'</v>
      </c>
      <c r="O79" t="str">
        <f t="shared" si="312"/>
        <v>NULL</v>
      </c>
      <c r="P79" t="str">
        <f t="shared" si="312"/>
        <v>NULL</v>
      </c>
      <c r="Q79" t="str">
        <f t="shared" ref="Q79:S79" si="313">IF(OR(G79="NULL", G79 = ""),"NULL","'" &amp; G79 &amp; "'")</f>
        <v>'7'</v>
      </c>
      <c r="R79" t="str">
        <f t="shared" si="313"/>
        <v>'77'</v>
      </c>
      <c r="S79" t="str">
        <f t="shared" si="313"/>
        <v>'77'</v>
      </c>
      <c r="T79" t="str">
        <f t="shared" si="8"/>
        <v>INSERT INTO orders VALUES('77', 'С-78', 'С78', '2012-4-19', NULL, NULL, '7', '77', '77');</v>
      </c>
    </row>
    <row r="80">
      <c r="A80">
        <f t="shared" si="9"/>
        <v>78</v>
      </c>
      <c r="B80" s="5" t="s">
        <v>1223</v>
      </c>
      <c r="C80" s="5" t="s">
        <v>1224</v>
      </c>
      <c r="D80" s="10">
        <v>41019.0</v>
      </c>
      <c r="E80" s="5" t="s">
        <v>17</v>
      </c>
      <c r="F80" s="5" t="s">
        <v>17</v>
      </c>
      <c r="G80">
        <f t="shared" ref="G80:I80" si="314">G79+1</f>
        <v>8</v>
      </c>
      <c r="H80" s="5">
        <f t="shared" si="314"/>
        <v>78</v>
      </c>
      <c r="I80" s="5">
        <f t="shared" si="314"/>
        <v>78</v>
      </c>
      <c r="K80" t="str">
        <f t="shared" ref="K80:M80" si="315">IF(OR(A80="NULL", A80 = ""),"NULL","'" &amp; A80 &amp; "'")</f>
        <v>'78'</v>
      </c>
      <c r="L80" t="str">
        <f t="shared" si="315"/>
        <v>'С-79'</v>
      </c>
      <c r="M80" t="str">
        <f t="shared" si="315"/>
        <v>'С79'</v>
      </c>
      <c r="N80" t="str">
        <f t="shared" ref="N80:P80" si="316">IF(OR(D80 = "NULL", D80 = ""),"NULL","'" &amp; YEAR(D80) &amp; "-" &amp; MONTH(D80) &amp; "-" &amp; DAY(D80) &amp; "'")</f>
        <v>'2012-4-20'</v>
      </c>
      <c r="O80" t="str">
        <f t="shared" si="316"/>
        <v>NULL</v>
      </c>
      <c r="P80" t="str">
        <f t="shared" si="316"/>
        <v>NULL</v>
      </c>
      <c r="Q80" t="str">
        <f t="shared" ref="Q80:S80" si="317">IF(OR(G80="NULL", G80 = ""),"NULL","'" &amp; G80 &amp; "'")</f>
        <v>'8'</v>
      </c>
      <c r="R80" t="str">
        <f t="shared" si="317"/>
        <v>'78'</v>
      </c>
      <c r="S80" t="str">
        <f t="shared" si="317"/>
        <v>'78'</v>
      </c>
      <c r="T80" t="str">
        <f t="shared" si="8"/>
        <v>INSERT INTO orders VALUES('78', 'С-79', 'С79', '2012-4-20', NULL, NULL, '8', '78', '78');</v>
      </c>
    </row>
    <row r="81">
      <c r="A81">
        <f t="shared" si="9"/>
        <v>79</v>
      </c>
      <c r="B81" s="5" t="s">
        <v>1230</v>
      </c>
      <c r="C81" s="5" t="s">
        <v>1231</v>
      </c>
      <c r="D81" s="10">
        <v>41020.0</v>
      </c>
      <c r="E81" s="5" t="s">
        <v>17</v>
      </c>
      <c r="F81" s="5" t="s">
        <v>17</v>
      </c>
      <c r="G81">
        <f t="shared" ref="G81:I81" si="318">G80+1</f>
        <v>9</v>
      </c>
      <c r="H81" s="5">
        <f t="shared" si="318"/>
        <v>79</v>
      </c>
      <c r="I81" s="5">
        <f t="shared" si="318"/>
        <v>79</v>
      </c>
      <c r="K81" t="str">
        <f t="shared" ref="K81:M81" si="319">IF(OR(A81="NULL", A81 = ""),"NULL","'" &amp; A81 &amp; "'")</f>
        <v>'79'</v>
      </c>
      <c r="L81" t="str">
        <f t="shared" si="319"/>
        <v>'С-80'</v>
      </c>
      <c r="M81" t="str">
        <f t="shared" si="319"/>
        <v>'С80'</v>
      </c>
      <c r="N81" t="str">
        <f t="shared" ref="N81:P81" si="320">IF(OR(D81 = "NULL", D81 = ""),"NULL","'" &amp; YEAR(D81) &amp; "-" &amp; MONTH(D81) &amp; "-" &amp; DAY(D81) &amp; "'")</f>
        <v>'2012-4-21'</v>
      </c>
      <c r="O81" t="str">
        <f t="shared" si="320"/>
        <v>NULL</v>
      </c>
      <c r="P81" t="str">
        <f t="shared" si="320"/>
        <v>NULL</v>
      </c>
      <c r="Q81" t="str">
        <f t="shared" ref="Q81:S81" si="321">IF(OR(G81="NULL", G81 = ""),"NULL","'" &amp; G81 &amp; "'")</f>
        <v>'9'</v>
      </c>
      <c r="R81" t="str">
        <f t="shared" si="321"/>
        <v>'79'</v>
      </c>
      <c r="S81" t="str">
        <f t="shared" si="321"/>
        <v>'79'</v>
      </c>
      <c r="T81" t="str">
        <f t="shared" si="8"/>
        <v>INSERT INTO orders VALUES('79', 'С-80', 'С80', '2012-4-21', NULL, NULL, '9', '79', '79');</v>
      </c>
    </row>
    <row r="82">
      <c r="A82">
        <f t="shared" si="9"/>
        <v>80</v>
      </c>
      <c r="B82" s="5" t="s">
        <v>1238</v>
      </c>
      <c r="C82" s="5" t="s">
        <v>1239</v>
      </c>
      <c r="D82" s="10">
        <v>41021.0</v>
      </c>
      <c r="E82" s="5" t="s">
        <v>17</v>
      </c>
      <c r="F82" s="5" t="s">
        <v>17</v>
      </c>
      <c r="G82" s="5">
        <v>0.0</v>
      </c>
      <c r="H82" s="5">
        <f t="shared" ref="H82:I82" si="322">H81+1</f>
        <v>80</v>
      </c>
      <c r="I82" s="5">
        <f t="shared" si="322"/>
        <v>80</v>
      </c>
      <c r="K82" t="str">
        <f t="shared" ref="K82:M82" si="323">IF(OR(A82="NULL", A82 = ""),"NULL","'" &amp; A82 &amp; "'")</f>
        <v>'80'</v>
      </c>
      <c r="L82" t="str">
        <f t="shared" si="323"/>
        <v>'С-81'</v>
      </c>
      <c r="M82" t="str">
        <f t="shared" si="323"/>
        <v>'С81'</v>
      </c>
      <c r="N82" t="str">
        <f t="shared" ref="N82:P82" si="324">IF(OR(D82 = "NULL", D82 = ""),"NULL","'" &amp; YEAR(D82) &amp; "-" &amp; MONTH(D82) &amp; "-" &amp; DAY(D82) &amp; "'")</f>
        <v>'2012-4-22'</v>
      </c>
      <c r="O82" t="str">
        <f t="shared" si="324"/>
        <v>NULL</v>
      </c>
      <c r="P82" t="str">
        <f t="shared" si="324"/>
        <v>NULL</v>
      </c>
      <c r="Q82" t="str">
        <f t="shared" ref="Q82:S82" si="325">IF(OR(G82="NULL", G82 = ""),"NULL","'" &amp; G82 &amp; "'")</f>
        <v>'0'</v>
      </c>
      <c r="R82" t="str">
        <f t="shared" si="325"/>
        <v>'80'</v>
      </c>
      <c r="S82" t="str">
        <f t="shared" si="325"/>
        <v>'80'</v>
      </c>
      <c r="T82" t="str">
        <f t="shared" si="8"/>
        <v>INSERT INTO orders VALUES('80', 'С-81', 'С81', '2012-4-22', NULL, NULL, '0', '80', '80');</v>
      </c>
    </row>
    <row r="83">
      <c r="A83">
        <f t="shared" si="9"/>
        <v>81</v>
      </c>
      <c r="B83" s="5" t="s">
        <v>1247</v>
      </c>
      <c r="C83" s="5" t="s">
        <v>1248</v>
      </c>
      <c r="D83" s="10">
        <v>41022.0</v>
      </c>
      <c r="E83" s="5" t="s">
        <v>17</v>
      </c>
      <c r="F83" s="5" t="s">
        <v>17</v>
      </c>
      <c r="G83">
        <f t="shared" ref="G83:I83" si="326">G82+1</f>
        <v>1</v>
      </c>
      <c r="H83" s="5">
        <f t="shared" si="326"/>
        <v>81</v>
      </c>
      <c r="I83" s="5">
        <f t="shared" si="326"/>
        <v>81</v>
      </c>
      <c r="K83" t="str">
        <f t="shared" ref="K83:M83" si="327">IF(OR(A83="NULL", A83 = ""),"NULL","'" &amp; A83 &amp; "'")</f>
        <v>'81'</v>
      </c>
      <c r="L83" t="str">
        <f t="shared" si="327"/>
        <v>'С-82'</v>
      </c>
      <c r="M83" t="str">
        <f t="shared" si="327"/>
        <v>'С82'</v>
      </c>
      <c r="N83" t="str">
        <f t="shared" ref="N83:P83" si="328">IF(OR(D83 = "NULL", D83 = ""),"NULL","'" &amp; YEAR(D83) &amp; "-" &amp; MONTH(D83) &amp; "-" &amp; DAY(D83) &amp; "'")</f>
        <v>'2012-4-23'</v>
      </c>
      <c r="O83" t="str">
        <f t="shared" si="328"/>
        <v>NULL</v>
      </c>
      <c r="P83" t="str">
        <f t="shared" si="328"/>
        <v>NULL</v>
      </c>
      <c r="Q83" t="str">
        <f t="shared" ref="Q83:S83" si="329">IF(OR(G83="NULL", G83 = ""),"NULL","'" &amp; G83 &amp; "'")</f>
        <v>'1'</v>
      </c>
      <c r="R83" t="str">
        <f t="shared" si="329"/>
        <v>'81'</v>
      </c>
      <c r="S83" t="str">
        <f t="shared" si="329"/>
        <v>'81'</v>
      </c>
      <c r="T83" t="str">
        <f t="shared" si="8"/>
        <v>INSERT INTO orders VALUES('81', 'С-82', 'С82', '2012-4-23', NULL, NULL, '1', '81', '81');</v>
      </c>
    </row>
    <row r="84">
      <c r="A84">
        <f t="shared" si="9"/>
        <v>82</v>
      </c>
      <c r="B84" s="5" t="s">
        <v>1252</v>
      </c>
      <c r="C84" s="5" t="s">
        <v>1253</v>
      </c>
      <c r="D84" s="10">
        <v>41023.0</v>
      </c>
      <c r="E84" s="5" t="s">
        <v>17</v>
      </c>
      <c r="F84" s="5" t="s">
        <v>17</v>
      </c>
      <c r="G84">
        <f t="shared" ref="G84:I84" si="330">G83+1</f>
        <v>2</v>
      </c>
      <c r="H84" s="5">
        <f t="shared" si="330"/>
        <v>82</v>
      </c>
      <c r="I84" s="5">
        <f t="shared" si="330"/>
        <v>82</v>
      </c>
      <c r="K84" t="str">
        <f t="shared" ref="K84:M84" si="331">IF(OR(A84="NULL", A84 = ""),"NULL","'" &amp; A84 &amp; "'")</f>
        <v>'82'</v>
      </c>
      <c r="L84" t="str">
        <f t="shared" si="331"/>
        <v>'С-83'</v>
      </c>
      <c r="M84" t="str">
        <f t="shared" si="331"/>
        <v>'С83'</v>
      </c>
      <c r="N84" t="str">
        <f t="shared" ref="N84:P84" si="332">IF(OR(D84 = "NULL", D84 = ""),"NULL","'" &amp; YEAR(D84) &amp; "-" &amp; MONTH(D84) &amp; "-" &amp; DAY(D84) &amp; "'")</f>
        <v>'2012-4-24'</v>
      </c>
      <c r="O84" t="str">
        <f t="shared" si="332"/>
        <v>NULL</v>
      </c>
      <c r="P84" t="str">
        <f t="shared" si="332"/>
        <v>NULL</v>
      </c>
      <c r="Q84" t="str">
        <f t="shared" ref="Q84:S84" si="333">IF(OR(G84="NULL", G84 = ""),"NULL","'" &amp; G84 &amp; "'")</f>
        <v>'2'</v>
      </c>
      <c r="R84" t="str">
        <f t="shared" si="333"/>
        <v>'82'</v>
      </c>
      <c r="S84" t="str">
        <f t="shared" si="333"/>
        <v>'82'</v>
      </c>
      <c r="T84" t="str">
        <f t="shared" si="8"/>
        <v>INSERT INTO orders VALUES('82', 'С-83', 'С83', '2012-4-24', NULL, NULL, '2', '82', '82');</v>
      </c>
    </row>
    <row r="85">
      <c r="A85">
        <f t="shared" si="9"/>
        <v>83</v>
      </c>
      <c r="B85" s="5" t="s">
        <v>1256</v>
      </c>
      <c r="C85" s="5" t="s">
        <v>1257</v>
      </c>
      <c r="D85" s="10">
        <v>41024.0</v>
      </c>
      <c r="E85" s="5" t="s">
        <v>17</v>
      </c>
      <c r="F85" s="5" t="s">
        <v>17</v>
      </c>
      <c r="G85">
        <f t="shared" ref="G85:I85" si="334">G84+1</f>
        <v>3</v>
      </c>
      <c r="H85" s="5">
        <f t="shared" si="334"/>
        <v>83</v>
      </c>
      <c r="I85" s="5">
        <f t="shared" si="334"/>
        <v>83</v>
      </c>
      <c r="K85" t="str">
        <f t="shared" ref="K85:M85" si="335">IF(OR(A85="NULL", A85 = ""),"NULL","'" &amp; A85 &amp; "'")</f>
        <v>'83'</v>
      </c>
      <c r="L85" t="str">
        <f t="shared" si="335"/>
        <v>'С-84'</v>
      </c>
      <c r="M85" t="str">
        <f t="shared" si="335"/>
        <v>'С84'</v>
      </c>
      <c r="N85" t="str">
        <f t="shared" ref="N85:P85" si="336">IF(OR(D85 = "NULL", D85 = ""),"NULL","'" &amp; YEAR(D85) &amp; "-" &amp; MONTH(D85) &amp; "-" &amp; DAY(D85) &amp; "'")</f>
        <v>'2012-4-25'</v>
      </c>
      <c r="O85" t="str">
        <f t="shared" si="336"/>
        <v>NULL</v>
      </c>
      <c r="P85" t="str">
        <f t="shared" si="336"/>
        <v>NULL</v>
      </c>
      <c r="Q85" t="str">
        <f t="shared" ref="Q85:S85" si="337">IF(OR(G85="NULL", G85 = ""),"NULL","'" &amp; G85 &amp; "'")</f>
        <v>'3'</v>
      </c>
      <c r="R85" t="str">
        <f t="shared" si="337"/>
        <v>'83'</v>
      </c>
      <c r="S85" t="str">
        <f t="shared" si="337"/>
        <v>'83'</v>
      </c>
      <c r="T85" t="str">
        <f t="shared" si="8"/>
        <v>INSERT INTO orders VALUES('83', 'С-84', 'С84', '2012-4-25', NULL, NULL, '3', '83', '83');</v>
      </c>
    </row>
    <row r="86">
      <c r="A86">
        <f t="shared" si="9"/>
        <v>84</v>
      </c>
      <c r="B86" s="5" t="s">
        <v>1260</v>
      </c>
      <c r="C86" s="5" t="s">
        <v>1261</v>
      </c>
      <c r="D86" s="10">
        <v>41025.0</v>
      </c>
      <c r="E86" s="5" t="s">
        <v>17</v>
      </c>
      <c r="F86" s="5" t="s">
        <v>17</v>
      </c>
      <c r="G86">
        <f t="shared" ref="G86:I86" si="338">G85+1</f>
        <v>4</v>
      </c>
      <c r="H86" s="5">
        <f t="shared" si="338"/>
        <v>84</v>
      </c>
      <c r="I86" s="5">
        <f t="shared" si="338"/>
        <v>84</v>
      </c>
      <c r="K86" t="str">
        <f t="shared" ref="K86:M86" si="339">IF(OR(A86="NULL", A86 = ""),"NULL","'" &amp; A86 &amp; "'")</f>
        <v>'84'</v>
      </c>
      <c r="L86" t="str">
        <f t="shared" si="339"/>
        <v>'С-85'</v>
      </c>
      <c r="M86" t="str">
        <f t="shared" si="339"/>
        <v>'С85'</v>
      </c>
      <c r="N86" t="str">
        <f t="shared" ref="N86:P86" si="340">IF(OR(D86 = "NULL", D86 = ""),"NULL","'" &amp; YEAR(D86) &amp; "-" &amp; MONTH(D86) &amp; "-" &amp; DAY(D86) &amp; "'")</f>
        <v>'2012-4-26'</v>
      </c>
      <c r="O86" t="str">
        <f t="shared" si="340"/>
        <v>NULL</v>
      </c>
      <c r="P86" t="str">
        <f t="shared" si="340"/>
        <v>NULL</v>
      </c>
      <c r="Q86" t="str">
        <f t="shared" ref="Q86:S86" si="341">IF(OR(G86="NULL", G86 = ""),"NULL","'" &amp; G86 &amp; "'")</f>
        <v>'4'</v>
      </c>
      <c r="R86" t="str">
        <f t="shared" si="341"/>
        <v>'84'</v>
      </c>
      <c r="S86" t="str">
        <f t="shared" si="341"/>
        <v>'84'</v>
      </c>
      <c r="T86" t="str">
        <f t="shared" si="8"/>
        <v>INSERT INTO orders VALUES('84', 'С-85', 'С85', '2012-4-26', NULL, NULL, '4', '84', '84');</v>
      </c>
    </row>
    <row r="87">
      <c r="A87">
        <f t="shared" si="9"/>
        <v>85</v>
      </c>
      <c r="B87" s="5" t="s">
        <v>1264</v>
      </c>
      <c r="C87" s="5" t="s">
        <v>1265</v>
      </c>
      <c r="D87" s="10">
        <v>41026.0</v>
      </c>
      <c r="E87" s="5" t="s">
        <v>17</v>
      </c>
      <c r="F87" s="5" t="s">
        <v>17</v>
      </c>
      <c r="G87">
        <f t="shared" ref="G87:I87" si="342">G86+1</f>
        <v>5</v>
      </c>
      <c r="H87" s="5">
        <f t="shared" si="342"/>
        <v>85</v>
      </c>
      <c r="I87" s="5">
        <f t="shared" si="342"/>
        <v>85</v>
      </c>
      <c r="K87" t="str">
        <f t="shared" ref="K87:M87" si="343">IF(OR(A87="NULL", A87 = ""),"NULL","'" &amp; A87 &amp; "'")</f>
        <v>'85'</v>
      </c>
      <c r="L87" t="str">
        <f t="shared" si="343"/>
        <v>'С-86'</v>
      </c>
      <c r="M87" t="str">
        <f t="shared" si="343"/>
        <v>'С86'</v>
      </c>
      <c r="N87" t="str">
        <f t="shared" ref="N87:P87" si="344">IF(OR(D87 = "NULL", D87 = ""),"NULL","'" &amp; YEAR(D87) &amp; "-" &amp; MONTH(D87) &amp; "-" &amp; DAY(D87) &amp; "'")</f>
        <v>'2012-4-27'</v>
      </c>
      <c r="O87" t="str">
        <f t="shared" si="344"/>
        <v>NULL</v>
      </c>
      <c r="P87" t="str">
        <f t="shared" si="344"/>
        <v>NULL</v>
      </c>
      <c r="Q87" t="str">
        <f t="shared" ref="Q87:S87" si="345">IF(OR(G87="NULL", G87 = ""),"NULL","'" &amp; G87 &amp; "'")</f>
        <v>'5'</v>
      </c>
      <c r="R87" t="str">
        <f t="shared" si="345"/>
        <v>'85'</v>
      </c>
      <c r="S87" t="str">
        <f t="shared" si="345"/>
        <v>'85'</v>
      </c>
      <c r="T87" t="str">
        <f t="shared" si="8"/>
        <v>INSERT INTO orders VALUES('85', 'С-86', 'С86', '2012-4-27', NULL, NULL, '5', '85', '85');</v>
      </c>
    </row>
    <row r="88">
      <c r="A88">
        <f t="shared" si="9"/>
        <v>86</v>
      </c>
      <c r="B88" s="5" t="s">
        <v>1268</v>
      </c>
      <c r="C88" s="5" t="s">
        <v>1269</v>
      </c>
      <c r="D88" s="10">
        <v>41027.0</v>
      </c>
      <c r="E88" s="5" t="s">
        <v>17</v>
      </c>
      <c r="F88" s="5" t="s">
        <v>17</v>
      </c>
      <c r="G88">
        <f t="shared" ref="G88:I88" si="346">G87+1</f>
        <v>6</v>
      </c>
      <c r="H88" s="5">
        <f t="shared" si="346"/>
        <v>86</v>
      </c>
      <c r="I88" s="5">
        <f t="shared" si="346"/>
        <v>86</v>
      </c>
      <c r="K88" t="str">
        <f t="shared" ref="K88:M88" si="347">IF(OR(A88="NULL", A88 = ""),"NULL","'" &amp; A88 &amp; "'")</f>
        <v>'86'</v>
      </c>
      <c r="L88" t="str">
        <f t="shared" si="347"/>
        <v>'С-87'</v>
      </c>
      <c r="M88" t="str">
        <f t="shared" si="347"/>
        <v>'С87'</v>
      </c>
      <c r="N88" t="str">
        <f t="shared" ref="N88:P88" si="348">IF(OR(D88 = "NULL", D88 = ""),"NULL","'" &amp; YEAR(D88) &amp; "-" &amp; MONTH(D88) &amp; "-" &amp; DAY(D88) &amp; "'")</f>
        <v>'2012-4-28'</v>
      </c>
      <c r="O88" t="str">
        <f t="shared" si="348"/>
        <v>NULL</v>
      </c>
      <c r="P88" t="str">
        <f t="shared" si="348"/>
        <v>NULL</v>
      </c>
      <c r="Q88" t="str">
        <f t="shared" ref="Q88:S88" si="349">IF(OR(G88="NULL", G88 = ""),"NULL","'" &amp; G88 &amp; "'")</f>
        <v>'6'</v>
      </c>
      <c r="R88" t="str">
        <f t="shared" si="349"/>
        <v>'86'</v>
      </c>
      <c r="S88" t="str">
        <f t="shared" si="349"/>
        <v>'86'</v>
      </c>
      <c r="T88" t="str">
        <f t="shared" si="8"/>
        <v>INSERT INTO orders VALUES('86', 'С-87', 'С87', '2012-4-28', NULL, NULL, '6', '86', '86');</v>
      </c>
    </row>
    <row r="89">
      <c r="A89">
        <f t="shared" si="9"/>
        <v>87</v>
      </c>
      <c r="B89" s="5" t="s">
        <v>1272</v>
      </c>
      <c r="C89" s="5" t="s">
        <v>1273</v>
      </c>
      <c r="D89" s="10">
        <v>41028.0</v>
      </c>
      <c r="E89" s="5" t="s">
        <v>17</v>
      </c>
      <c r="F89" s="5" t="s">
        <v>17</v>
      </c>
      <c r="G89">
        <f t="shared" ref="G89:I89" si="350">G88+1</f>
        <v>7</v>
      </c>
      <c r="H89" s="5">
        <f t="shared" si="350"/>
        <v>87</v>
      </c>
      <c r="I89" s="5">
        <f t="shared" si="350"/>
        <v>87</v>
      </c>
      <c r="K89" t="str">
        <f t="shared" ref="K89:M89" si="351">IF(OR(A89="NULL", A89 = ""),"NULL","'" &amp; A89 &amp; "'")</f>
        <v>'87'</v>
      </c>
      <c r="L89" t="str">
        <f t="shared" si="351"/>
        <v>'С-88'</v>
      </c>
      <c r="M89" t="str">
        <f t="shared" si="351"/>
        <v>'С88'</v>
      </c>
      <c r="N89" t="str">
        <f t="shared" ref="N89:P89" si="352">IF(OR(D89 = "NULL", D89 = ""),"NULL","'" &amp; YEAR(D89) &amp; "-" &amp; MONTH(D89) &amp; "-" &amp; DAY(D89) &amp; "'")</f>
        <v>'2012-4-29'</v>
      </c>
      <c r="O89" t="str">
        <f t="shared" si="352"/>
        <v>NULL</v>
      </c>
      <c r="P89" t="str">
        <f t="shared" si="352"/>
        <v>NULL</v>
      </c>
      <c r="Q89" t="str">
        <f t="shared" ref="Q89:S89" si="353">IF(OR(G89="NULL", G89 = ""),"NULL","'" &amp; G89 &amp; "'")</f>
        <v>'7'</v>
      </c>
      <c r="R89" t="str">
        <f t="shared" si="353"/>
        <v>'87'</v>
      </c>
      <c r="S89" t="str">
        <f t="shared" si="353"/>
        <v>'87'</v>
      </c>
      <c r="T89" t="str">
        <f t="shared" si="8"/>
        <v>INSERT INTO orders VALUES('87', 'С-88', 'С88', '2012-4-29', NULL, NULL, '7', '87', '87');</v>
      </c>
    </row>
    <row r="90">
      <c r="A90">
        <f t="shared" si="9"/>
        <v>88</v>
      </c>
      <c r="B90" s="5" t="s">
        <v>1281</v>
      </c>
      <c r="C90" s="5" t="s">
        <v>1282</v>
      </c>
      <c r="D90" s="10">
        <v>41029.0</v>
      </c>
      <c r="E90" s="5" t="s">
        <v>17</v>
      </c>
      <c r="F90" s="5" t="s">
        <v>17</v>
      </c>
      <c r="G90">
        <f t="shared" ref="G90:I90" si="354">G89+1</f>
        <v>8</v>
      </c>
      <c r="H90" s="5">
        <f t="shared" si="354"/>
        <v>88</v>
      </c>
      <c r="I90" s="5">
        <f t="shared" si="354"/>
        <v>88</v>
      </c>
      <c r="K90" t="str">
        <f t="shared" ref="K90:M90" si="355">IF(OR(A90="NULL", A90 = ""),"NULL","'" &amp; A90 &amp; "'")</f>
        <v>'88'</v>
      </c>
      <c r="L90" t="str">
        <f t="shared" si="355"/>
        <v>'С-89'</v>
      </c>
      <c r="M90" t="str">
        <f t="shared" si="355"/>
        <v>'С89'</v>
      </c>
      <c r="N90" t="str">
        <f t="shared" ref="N90:P90" si="356">IF(OR(D90 = "NULL", D90 = ""),"NULL","'" &amp; YEAR(D90) &amp; "-" &amp; MONTH(D90) &amp; "-" &amp; DAY(D90) &amp; "'")</f>
        <v>'2012-4-30'</v>
      </c>
      <c r="O90" t="str">
        <f t="shared" si="356"/>
        <v>NULL</v>
      </c>
      <c r="P90" t="str">
        <f t="shared" si="356"/>
        <v>NULL</v>
      </c>
      <c r="Q90" t="str">
        <f t="shared" ref="Q90:S90" si="357">IF(OR(G90="NULL", G90 = ""),"NULL","'" &amp; G90 &amp; "'")</f>
        <v>'8'</v>
      </c>
      <c r="R90" t="str">
        <f t="shared" si="357"/>
        <v>'88'</v>
      </c>
      <c r="S90" t="str">
        <f t="shared" si="357"/>
        <v>'88'</v>
      </c>
      <c r="T90" t="str">
        <f t="shared" si="8"/>
        <v>INSERT INTO orders VALUES('88', 'С-89', 'С89', '2012-4-30', NULL, NULL, '8', '88', '88');</v>
      </c>
    </row>
    <row r="91">
      <c r="A91">
        <f t="shared" si="9"/>
        <v>89</v>
      </c>
      <c r="B91" s="5" t="s">
        <v>1285</v>
      </c>
      <c r="C91" s="5" t="s">
        <v>1286</v>
      </c>
      <c r="D91" s="10">
        <v>41030.0</v>
      </c>
      <c r="E91" s="5" t="s">
        <v>17</v>
      </c>
      <c r="F91" s="5" t="s">
        <v>17</v>
      </c>
      <c r="G91">
        <f t="shared" ref="G91:I91" si="358">G90+1</f>
        <v>9</v>
      </c>
      <c r="H91" s="5">
        <f t="shared" si="358"/>
        <v>89</v>
      </c>
      <c r="I91" s="5">
        <f t="shared" si="358"/>
        <v>89</v>
      </c>
      <c r="K91" t="str">
        <f t="shared" ref="K91:M91" si="359">IF(OR(A91="NULL", A91 = ""),"NULL","'" &amp; A91 &amp; "'")</f>
        <v>'89'</v>
      </c>
      <c r="L91" t="str">
        <f t="shared" si="359"/>
        <v>'С-90'</v>
      </c>
      <c r="M91" t="str">
        <f t="shared" si="359"/>
        <v>'С90'</v>
      </c>
      <c r="N91" t="str">
        <f t="shared" ref="N91:P91" si="360">IF(OR(D91 = "NULL", D91 = ""),"NULL","'" &amp; YEAR(D91) &amp; "-" &amp; MONTH(D91) &amp; "-" &amp; DAY(D91) &amp; "'")</f>
        <v>'2012-5-1'</v>
      </c>
      <c r="O91" t="str">
        <f t="shared" si="360"/>
        <v>NULL</v>
      </c>
      <c r="P91" t="str">
        <f t="shared" si="360"/>
        <v>NULL</v>
      </c>
      <c r="Q91" t="str">
        <f t="shared" ref="Q91:S91" si="361">IF(OR(G91="NULL", G91 = ""),"NULL","'" &amp; G91 &amp; "'")</f>
        <v>'9'</v>
      </c>
      <c r="R91" t="str">
        <f t="shared" si="361"/>
        <v>'89'</v>
      </c>
      <c r="S91" t="str">
        <f t="shared" si="361"/>
        <v>'89'</v>
      </c>
      <c r="T91" t="str">
        <f t="shared" si="8"/>
        <v>INSERT INTO orders VALUES('89', 'С-90', 'С90', '2012-5-1', NULL, NULL, '9', '89', '89');</v>
      </c>
    </row>
    <row r="92">
      <c r="A92">
        <f t="shared" si="9"/>
        <v>90</v>
      </c>
      <c r="B92" s="5" t="s">
        <v>1289</v>
      </c>
      <c r="C92" s="5" t="s">
        <v>1290</v>
      </c>
      <c r="D92" s="10">
        <v>41031.0</v>
      </c>
      <c r="E92" s="5" t="s">
        <v>17</v>
      </c>
      <c r="F92" s="5" t="s">
        <v>17</v>
      </c>
      <c r="G92" s="5">
        <v>0.0</v>
      </c>
      <c r="H92" s="5">
        <f t="shared" ref="H92:I92" si="362">H91+1</f>
        <v>90</v>
      </c>
      <c r="I92" s="5">
        <f t="shared" si="362"/>
        <v>90</v>
      </c>
      <c r="K92" t="str">
        <f t="shared" ref="K92:M92" si="363">IF(OR(A92="NULL", A92 = ""),"NULL","'" &amp; A92 &amp; "'")</f>
        <v>'90'</v>
      </c>
      <c r="L92" t="str">
        <f t="shared" si="363"/>
        <v>'С-91'</v>
      </c>
      <c r="M92" t="str">
        <f t="shared" si="363"/>
        <v>'С91'</v>
      </c>
      <c r="N92" t="str">
        <f t="shared" ref="N92:P92" si="364">IF(OR(D92 = "NULL", D92 = ""),"NULL","'" &amp; YEAR(D92) &amp; "-" &amp; MONTH(D92) &amp; "-" &amp; DAY(D92) &amp; "'")</f>
        <v>'2012-5-2'</v>
      </c>
      <c r="O92" t="str">
        <f t="shared" si="364"/>
        <v>NULL</v>
      </c>
      <c r="P92" t="str">
        <f t="shared" si="364"/>
        <v>NULL</v>
      </c>
      <c r="Q92" t="str">
        <f t="shared" ref="Q92:S92" si="365">IF(OR(G92="NULL", G92 = ""),"NULL","'" &amp; G92 &amp; "'")</f>
        <v>'0'</v>
      </c>
      <c r="R92" t="str">
        <f t="shared" si="365"/>
        <v>'90'</v>
      </c>
      <c r="S92" t="str">
        <f t="shared" si="365"/>
        <v>'90'</v>
      </c>
      <c r="T92" t="str">
        <f t="shared" si="8"/>
        <v>INSERT INTO orders VALUES('90', 'С-91', 'С91', '2012-5-2', NULL, NULL, '0', '90', '90');</v>
      </c>
    </row>
    <row r="93">
      <c r="A93">
        <f t="shared" si="9"/>
        <v>91</v>
      </c>
      <c r="B93" s="5" t="s">
        <v>1295</v>
      </c>
      <c r="C93" s="5" t="s">
        <v>1296</v>
      </c>
      <c r="D93" s="10">
        <v>41032.0</v>
      </c>
      <c r="E93" s="5" t="s">
        <v>17</v>
      </c>
      <c r="F93" s="5" t="s">
        <v>17</v>
      </c>
      <c r="G93">
        <f t="shared" ref="G93:I93" si="366">G92+1</f>
        <v>1</v>
      </c>
      <c r="H93" s="5">
        <f t="shared" si="366"/>
        <v>91</v>
      </c>
      <c r="I93" s="5">
        <f t="shared" si="366"/>
        <v>91</v>
      </c>
      <c r="K93" t="str">
        <f t="shared" ref="K93:M93" si="367">IF(OR(A93="NULL", A93 = ""),"NULL","'" &amp; A93 &amp; "'")</f>
        <v>'91'</v>
      </c>
      <c r="L93" t="str">
        <f t="shared" si="367"/>
        <v>'С-92'</v>
      </c>
      <c r="M93" t="str">
        <f t="shared" si="367"/>
        <v>'С92'</v>
      </c>
      <c r="N93" t="str">
        <f t="shared" ref="N93:P93" si="368">IF(OR(D93 = "NULL", D93 = ""),"NULL","'" &amp; YEAR(D93) &amp; "-" &amp; MONTH(D93) &amp; "-" &amp; DAY(D93) &amp; "'")</f>
        <v>'2012-5-3'</v>
      </c>
      <c r="O93" t="str">
        <f t="shared" si="368"/>
        <v>NULL</v>
      </c>
      <c r="P93" t="str">
        <f t="shared" si="368"/>
        <v>NULL</v>
      </c>
      <c r="Q93" t="str">
        <f t="shared" ref="Q93:S93" si="369">IF(OR(G93="NULL", G93 = ""),"NULL","'" &amp; G93 &amp; "'")</f>
        <v>'1'</v>
      </c>
      <c r="R93" t="str">
        <f t="shared" si="369"/>
        <v>'91'</v>
      </c>
      <c r="S93" t="str">
        <f t="shared" si="369"/>
        <v>'91'</v>
      </c>
      <c r="T93" t="str">
        <f t="shared" si="8"/>
        <v>INSERT INTO orders VALUES('91', 'С-92', 'С92', '2012-5-3', NULL, NULL, '1', '91', '91');</v>
      </c>
    </row>
    <row r="94">
      <c r="A94">
        <f t="shared" si="9"/>
        <v>92</v>
      </c>
      <c r="B94" s="5" t="s">
        <v>1301</v>
      </c>
      <c r="C94" s="5" t="s">
        <v>1302</v>
      </c>
      <c r="D94" s="10">
        <v>41033.0</v>
      </c>
      <c r="E94" s="5" t="s">
        <v>17</v>
      </c>
      <c r="F94" s="5" t="s">
        <v>17</v>
      </c>
      <c r="G94">
        <f t="shared" ref="G94:I94" si="370">G93+1</f>
        <v>2</v>
      </c>
      <c r="H94" s="5">
        <f t="shared" si="370"/>
        <v>92</v>
      </c>
      <c r="I94" s="5">
        <f t="shared" si="370"/>
        <v>92</v>
      </c>
      <c r="K94" t="str">
        <f t="shared" ref="K94:M94" si="371">IF(OR(A94="NULL", A94 = ""),"NULL","'" &amp; A94 &amp; "'")</f>
        <v>'92'</v>
      </c>
      <c r="L94" t="str">
        <f t="shared" si="371"/>
        <v>'С-93'</v>
      </c>
      <c r="M94" t="str">
        <f t="shared" si="371"/>
        <v>'С93'</v>
      </c>
      <c r="N94" t="str">
        <f t="shared" ref="N94:P94" si="372">IF(OR(D94 = "NULL", D94 = ""),"NULL","'" &amp; YEAR(D94) &amp; "-" &amp; MONTH(D94) &amp; "-" &amp; DAY(D94) &amp; "'")</f>
        <v>'2012-5-4'</v>
      </c>
      <c r="O94" t="str">
        <f t="shared" si="372"/>
        <v>NULL</v>
      </c>
      <c r="P94" t="str">
        <f t="shared" si="372"/>
        <v>NULL</v>
      </c>
      <c r="Q94" t="str">
        <f t="shared" ref="Q94:S94" si="373">IF(OR(G94="NULL", G94 = ""),"NULL","'" &amp; G94 &amp; "'")</f>
        <v>'2'</v>
      </c>
      <c r="R94" t="str">
        <f t="shared" si="373"/>
        <v>'92'</v>
      </c>
      <c r="S94" t="str">
        <f t="shared" si="373"/>
        <v>'92'</v>
      </c>
      <c r="T94" t="str">
        <f t="shared" si="8"/>
        <v>INSERT INTO orders VALUES('92', 'С-93', 'С93', '2012-5-4', NULL, NULL, '2', '92', '92');</v>
      </c>
    </row>
    <row r="95">
      <c r="A95">
        <f t="shared" si="9"/>
        <v>93</v>
      </c>
      <c r="B95" s="5" t="s">
        <v>1305</v>
      </c>
      <c r="C95" s="5" t="s">
        <v>1306</v>
      </c>
      <c r="D95" s="10">
        <v>41034.0</v>
      </c>
      <c r="E95" s="5" t="s">
        <v>17</v>
      </c>
      <c r="F95" s="5" t="s">
        <v>17</v>
      </c>
      <c r="G95">
        <f t="shared" ref="G95:I95" si="374">G94+1</f>
        <v>3</v>
      </c>
      <c r="H95" s="5">
        <f t="shared" si="374"/>
        <v>93</v>
      </c>
      <c r="I95" s="5">
        <f t="shared" si="374"/>
        <v>93</v>
      </c>
      <c r="K95" t="str">
        <f t="shared" ref="K95:M95" si="375">IF(OR(A95="NULL", A95 = ""),"NULL","'" &amp; A95 &amp; "'")</f>
        <v>'93'</v>
      </c>
      <c r="L95" t="str">
        <f t="shared" si="375"/>
        <v>'С-94'</v>
      </c>
      <c r="M95" t="str">
        <f t="shared" si="375"/>
        <v>'С94'</v>
      </c>
      <c r="N95" t="str">
        <f t="shared" ref="N95:P95" si="376">IF(OR(D95 = "NULL", D95 = ""),"NULL","'" &amp; YEAR(D95) &amp; "-" &amp; MONTH(D95) &amp; "-" &amp; DAY(D95) &amp; "'")</f>
        <v>'2012-5-5'</v>
      </c>
      <c r="O95" t="str">
        <f t="shared" si="376"/>
        <v>NULL</v>
      </c>
      <c r="P95" t="str">
        <f t="shared" si="376"/>
        <v>NULL</v>
      </c>
      <c r="Q95" t="str">
        <f t="shared" ref="Q95:S95" si="377">IF(OR(G95="NULL", G95 = ""),"NULL","'" &amp; G95 &amp; "'")</f>
        <v>'3'</v>
      </c>
      <c r="R95" t="str">
        <f t="shared" si="377"/>
        <v>'93'</v>
      </c>
      <c r="S95" t="str">
        <f t="shared" si="377"/>
        <v>'93'</v>
      </c>
      <c r="T95" t="str">
        <f t="shared" si="8"/>
        <v>INSERT INTO orders VALUES('93', 'С-94', 'С94', '2012-5-5', NULL, NULL, '3', '93', '93');</v>
      </c>
    </row>
    <row r="96">
      <c r="A96">
        <f t="shared" si="9"/>
        <v>94</v>
      </c>
      <c r="B96" s="5" t="s">
        <v>1311</v>
      </c>
      <c r="C96" s="5" t="s">
        <v>1312</v>
      </c>
      <c r="D96" s="10">
        <v>41035.0</v>
      </c>
      <c r="E96" s="5" t="s">
        <v>17</v>
      </c>
      <c r="F96" s="5" t="s">
        <v>17</v>
      </c>
      <c r="G96">
        <f t="shared" ref="G96:I96" si="378">G95+1</f>
        <v>4</v>
      </c>
      <c r="H96" s="5">
        <f t="shared" si="378"/>
        <v>94</v>
      </c>
      <c r="I96" s="5">
        <f t="shared" si="378"/>
        <v>94</v>
      </c>
      <c r="K96" t="str">
        <f t="shared" ref="K96:M96" si="379">IF(OR(A96="NULL", A96 = ""),"NULL","'" &amp; A96 &amp; "'")</f>
        <v>'94'</v>
      </c>
      <c r="L96" t="str">
        <f t="shared" si="379"/>
        <v>'С-95'</v>
      </c>
      <c r="M96" t="str">
        <f t="shared" si="379"/>
        <v>'С95'</v>
      </c>
      <c r="N96" t="str">
        <f t="shared" ref="N96:P96" si="380">IF(OR(D96 = "NULL", D96 = ""),"NULL","'" &amp; YEAR(D96) &amp; "-" &amp; MONTH(D96) &amp; "-" &amp; DAY(D96) &amp; "'")</f>
        <v>'2012-5-6'</v>
      </c>
      <c r="O96" t="str">
        <f t="shared" si="380"/>
        <v>NULL</v>
      </c>
      <c r="P96" t="str">
        <f t="shared" si="380"/>
        <v>NULL</v>
      </c>
      <c r="Q96" t="str">
        <f t="shared" ref="Q96:S96" si="381">IF(OR(G96="NULL", G96 = ""),"NULL","'" &amp; G96 &amp; "'")</f>
        <v>'4'</v>
      </c>
      <c r="R96" t="str">
        <f t="shared" si="381"/>
        <v>'94'</v>
      </c>
      <c r="S96" t="str">
        <f t="shared" si="381"/>
        <v>'94'</v>
      </c>
      <c r="T96" t="str">
        <f t="shared" si="8"/>
        <v>INSERT INTO orders VALUES('94', 'С-95', 'С95', '2012-5-6', NULL, NULL, '4', '94', '94');</v>
      </c>
    </row>
    <row r="97">
      <c r="A97">
        <f t="shared" si="9"/>
        <v>95</v>
      </c>
      <c r="B97" s="5" t="s">
        <v>1315</v>
      </c>
      <c r="C97" s="5" t="s">
        <v>1316</v>
      </c>
      <c r="D97" s="10">
        <v>41036.0</v>
      </c>
      <c r="E97" s="5" t="s">
        <v>17</v>
      </c>
      <c r="F97" s="5" t="s">
        <v>17</v>
      </c>
      <c r="G97">
        <f t="shared" ref="G97:I97" si="382">G96+1</f>
        <v>5</v>
      </c>
      <c r="H97" s="5">
        <f t="shared" si="382"/>
        <v>95</v>
      </c>
      <c r="I97" s="5">
        <f t="shared" si="382"/>
        <v>95</v>
      </c>
      <c r="K97" t="str">
        <f t="shared" ref="K97:M97" si="383">IF(OR(A97="NULL", A97 = ""),"NULL","'" &amp; A97 &amp; "'")</f>
        <v>'95'</v>
      </c>
      <c r="L97" t="str">
        <f t="shared" si="383"/>
        <v>'С-96'</v>
      </c>
      <c r="M97" t="str">
        <f t="shared" si="383"/>
        <v>'С96'</v>
      </c>
      <c r="N97" t="str">
        <f t="shared" ref="N97:P97" si="384">IF(OR(D97 = "NULL", D97 = ""),"NULL","'" &amp; YEAR(D97) &amp; "-" &amp; MONTH(D97) &amp; "-" &amp; DAY(D97) &amp; "'")</f>
        <v>'2012-5-7'</v>
      </c>
      <c r="O97" t="str">
        <f t="shared" si="384"/>
        <v>NULL</v>
      </c>
      <c r="P97" t="str">
        <f t="shared" si="384"/>
        <v>NULL</v>
      </c>
      <c r="Q97" t="str">
        <f t="shared" ref="Q97:S97" si="385">IF(OR(G97="NULL", G97 = ""),"NULL","'" &amp; G97 &amp; "'")</f>
        <v>'5'</v>
      </c>
      <c r="R97" t="str">
        <f t="shared" si="385"/>
        <v>'95'</v>
      </c>
      <c r="S97" t="str">
        <f t="shared" si="385"/>
        <v>'95'</v>
      </c>
      <c r="T97" t="str">
        <f t="shared" si="8"/>
        <v>INSERT INTO orders VALUES('95', 'С-96', 'С96', '2012-5-7', NULL, NULL, '5', '95', '95');</v>
      </c>
    </row>
    <row r="98">
      <c r="A98">
        <f t="shared" si="9"/>
        <v>96</v>
      </c>
      <c r="B98" s="5" t="s">
        <v>1321</v>
      </c>
      <c r="C98" s="5" t="s">
        <v>1322</v>
      </c>
      <c r="D98" s="10">
        <v>41037.0</v>
      </c>
      <c r="E98" s="5" t="s">
        <v>17</v>
      </c>
      <c r="F98" s="5" t="s">
        <v>17</v>
      </c>
      <c r="G98">
        <f t="shared" ref="G98:I98" si="386">G97+1</f>
        <v>6</v>
      </c>
      <c r="H98" s="5">
        <f t="shared" si="386"/>
        <v>96</v>
      </c>
      <c r="I98" s="5">
        <f t="shared" si="386"/>
        <v>96</v>
      </c>
      <c r="K98" t="str">
        <f t="shared" ref="K98:M98" si="387">IF(OR(A98="NULL", A98 = ""),"NULL","'" &amp; A98 &amp; "'")</f>
        <v>'96'</v>
      </c>
      <c r="L98" t="str">
        <f t="shared" si="387"/>
        <v>'С-97'</v>
      </c>
      <c r="M98" t="str">
        <f t="shared" si="387"/>
        <v>'С97'</v>
      </c>
      <c r="N98" t="str">
        <f t="shared" ref="N98:P98" si="388">IF(OR(D98 = "NULL", D98 = ""),"NULL","'" &amp; YEAR(D98) &amp; "-" &amp; MONTH(D98) &amp; "-" &amp; DAY(D98) &amp; "'")</f>
        <v>'2012-5-8'</v>
      </c>
      <c r="O98" t="str">
        <f t="shared" si="388"/>
        <v>NULL</v>
      </c>
      <c r="P98" t="str">
        <f t="shared" si="388"/>
        <v>NULL</v>
      </c>
      <c r="Q98" t="str">
        <f t="shared" ref="Q98:S98" si="389">IF(OR(G98="NULL", G98 = ""),"NULL","'" &amp; G98 &amp; "'")</f>
        <v>'6'</v>
      </c>
      <c r="R98" t="str">
        <f t="shared" si="389"/>
        <v>'96'</v>
      </c>
      <c r="S98" t="str">
        <f t="shared" si="389"/>
        <v>'96'</v>
      </c>
      <c r="T98" t="str">
        <f t="shared" si="8"/>
        <v>INSERT INTO orders VALUES('96', 'С-97', 'С97', '2012-5-8', NULL, NULL, '6', '96', '96');</v>
      </c>
    </row>
    <row r="99">
      <c r="A99">
        <f t="shared" si="9"/>
        <v>97</v>
      </c>
      <c r="B99" s="5" t="s">
        <v>1325</v>
      </c>
      <c r="C99" s="5" t="s">
        <v>1326</v>
      </c>
      <c r="D99" s="10">
        <v>41038.0</v>
      </c>
      <c r="E99" s="5" t="s">
        <v>17</v>
      </c>
      <c r="F99" s="5" t="s">
        <v>17</v>
      </c>
      <c r="G99">
        <f t="shared" ref="G99:I99" si="390">G98+1</f>
        <v>7</v>
      </c>
      <c r="H99" s="5">
        <f t="shared" si="390"/>
        <v>97</v>
      </c>
      <c r="I99" s="5">
        <f t="shared" si="390"/>
        <v>97</v>
      </c>
      <c r="K99" t="str">
        <f t="shared" ref="K99:M99" si="391">IF(OR(A99="NULL", A99 = ""),"NULL","'" &amp; A99 &amp; "'")</f>
        <v>'97'</v>
      </c>
      <c r="L99" t="str">
        <f t="shared" si="391"/>
        <v>'С-98'</v>
      </c>
      <c r="M99" t="str">
        <f t="shared" si="391"/>
        <v>'С98'</v>
      </c>
      <c r="N99" t="str">
        <f t="shared" ref="N99:P99" si="392">IF(OR(D99 = "NULL", D99 = ""),"NULL","'" &amp; YEAR(D99) &amp; "-" &amp; MONTH(D99) &amp; "-" &amp; DAY(D99) &amp; "'")</f>
        <v>'2012-5-9'</v>
      </c>
      <c r="O99" t="str">
        <f t="shared" si="392"/>
        <v>NULL</v>
      </c>
      <c r="P99" t="str">
        <f t="shared" si="392"/>
        <v>NULL</v>
      </c>
      <c r="Q99" t="str">
        <f t="shared" ref="Q99:S99" si="393">IF(OR(G99="NULL", G99 = ""),"NULL","'" &amp; G99 &amp; "'")</f>
        <v>'7'</v>
      </c>
      <c r="R99" t="str">
        <f t="shared" si="393"/>
        <v>'97'</v>
      </c>
      <c r="S99" t="str">
        <f t="shared" si="393"/>
        <v>'97'</v>
      </c>
      <c r="T99" t="str">
        <f t="shared" si="8"/>
        <v>INSERT INTO orders VALUES('97', 'С-98', 'С98', '2012-5-9', NULL, NULL, '7', '97', '97');</v>
      </c>
    </row>
    <row r="100">
      <c r="A100">
        <f t="shared" si="9"/>
        <v>98</v>
      </c>
      <c r="B100" s="5" t="s">
        <v>1331</v>
      </c>
      <c r="C100" s="5" t="s">
        <v>1332</v>
      </c>
      <c r="D100" s="10">
        <v>41039.0</v>
      </c>
      <c r="E100" s="5" t="s">
        <v>17</v>
      </c>
      <c r="F100" s="5" t="s">
        <v>17</v>
      </c>
      <c r="G100">
        <f t="shared" ref="G100:I100" si="394">G99+1</f>
        <v>8</v>
      </c>
      <c r="H100" s="5">
        <f t="shared" si="394"/>
        <v>98</v>
      </c>
      <c r="I100" s="5">
        <f t="shared" si="394"/>
        <v>98</v>
      </c>
      <c r="K100" t="str">
        <f t="shared" ref="K100:M100" si="395">IF(OR(A100="NULL", A100 = ""),"NULL","'" &amp; A100 &amp; "'")</f>
        <v>'98'</v>
      </c>
      <c r="L100" t="str">
        <f t="shared" si="395"/>
        <v>'С-99'</v>
      </c>
      <c r="M100" t="str">
        <f t="shared" si="395"/>
        <v>'С99'</v>
      </c>
      <c r="N100" t="str">
        <f t="shared" ref="N100:P100" si="396">IF(OR(D100 = "NULL", D100 = ""),"NULL","'" &amp; YEAR(D100) &amp; "-" &amp; MONTH(D100) &amp; "-" &amp; DAY(D100) &amp; "'")</f>
        <v>'2012-5-10'</v>
      </c>
      <c r="O100" t="str">
        <f t="shared" si="396"/>
        <v>NULL</v>
      </c>
      <c r="P100" t="str">
        <f t="shared" si="396"/>
        <v>NULL</v>
      </c>
      <c r="Q100" t="str">
        <f t="shared" ref="Q100:S100" si="397">IF(OR(G100="NULL", G100 = ""),"NULL","'" &amp; G100 &amp; "'")</f>
        <v>'8'</v>
      </c>
      <c r="R100" t="str">
        <f t="shared" si="397"/>
        <v>'98'</v>
      </c>
      <c r="S100" t="str">
        <f t="shared" si="397"/>
        <v>'98'</v>
      </c>
      <c r="T100" t="str">
        <f t="shared" si="8"/>
        <v>INSERT INTO orders VALUES('98', 'С-99', 'С99', '2012-5-10', NULL, NULL, '8', '98', '98');</v>
      </c>
    </row>
    <row r="101">
      <c r="A101">
        <f t="shared" si="9"/>
        <v>99</v>
      </c>
      <c r="B101" s="5" t="s">
        <v>1337</v>
      </c>
      <c r="C101" s="5" t="s">
        <v>1338</v>
      </c>
      <c r="D101" s="10">
        <v>41040.0</v>
      </c>
      <c r="E101" s="5" t="s">
        <v>17</v>
      </c>
      <c r="F101" s="5" t="s">
        <v>17</v>
      </c>
      <c r="G101">
        <f t="shared" ref="G101:I101" si="398">G100+1</f>
        <v>9</v>
      </c>
      <c r="H101" s="5">
        <f t="shared" si="398"/>
        <v>99</v>
      </c>
      <c r="I101" s="5">
        <f t="shared" si="398"/>
        <v>99</v>
      </c>
      <c r="K101" t="str">
        <f t="shared" ref="K101:M101" si="399">IF(OR(A101="NULL", A101 = ""),"NULL","'" &amp; A101 &amp; "'")</f>
        <v>'99'</v>
      </c>
      <c r="L101" t="str">
        <f t="shared" si="399"/>
        <v>'С-100'</v>
      </c>
      <c r="M101" t="str">
        <f t="shared" si="399"/>
        <v>'С100'</v>
      </c>
      <c r="N101" t="str">
        <f t="shared" ref="N101:P101" si="400">IF(OR(D101 = "NULL", D101 = ""),"NULL","'" &amp; YEAR(D101) &amp; "-" &amp; MONTH(D101) &amp; "-" &amp; DAY(D101) &amp; "'")</f>
        <v>'2012-5-11'</v>
      </c>
      <c r="O101" t="str">
        <f t="shared" si="400"/>
        <v>NULL</v>
      </c>
      <c r="P101" t="str">
        <f t="shared" si="400"/>
        <v>NULL</v>
      </c>
      <c r="Q101" t="str">
        <f t="shared" ref="Q101:S101" si="401">IF(OR(G101="NULL", G101 = ""),"NULL","'" &amp; G101 &amp; "'")</f>
        <v>'9'</v>
      </c>
      <c r="R101" t="str">
        <f t="shared" si="401"/>
        <v>'99'</v>
      </c>
      <c r="S101" t="str">
        <f t="shared" si="401"/>
        <v>'99'</v>
      </c>
      <c r="T101" t="str">
        <f t="shared" si="8"/>
        <v>INSERT INTO orders VALUES('99', 'С-100', 'С100', '2012-5-11', NULL, NULL, '9', '99', '99');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5</v>
      </c>
      <c r="F1" s="11" t="s">
        <v>11</v>
      </c>
      <c r="G1" s="5" t="s">
        <v>907</v>
      </c>
    </row>
    <row r="2">
      <c r="A2" s="1">
        <v>0.0</v>
      </c>
      <c r="B2" s="1" t="s">
        <v>908</v>
      </c>
      <c r="C2" s="2"/>
      <c r="D2" s="2" t="str">
        <f t="shared" ref="D2:E2" si="1">IF(OR(A2="NULL", A2 = ""),"NULL","'" &amp; A2 &amp; "'")</f>
        <v>'0'</v>
      </c>
      <c r="E2" s="2" t="str">
        <f t="shared" si="1"/>
        <v>'Еда'</v>
      </c>
      <c r="F2" s="2" t="str">
        <f t="shared" ref="F2:F11" si="3">"INSERT INTO " &amp; $G$1 &amp; " VALUES(" &amp; D2 &amp; ", " &amp; E2 &amp; ");"</f>
        <v>INSERT INTO order_types VALUES('0', 'Еда');</v>
      </c>
      <c r="G2" s="2"/>
      <c r="H2" s="2"/>
    </row>
    <row r="3">
      <c r="A3" s="1">
        <v>1.0</v>
      </c>
      <c r="B3" s="1" t="s">
        <v>911</v>
      </c>
      <c r="C3" s="2"/>
      <c r="D3" s="2" t="str">
        <f t="shared" ref="D3:E3" si="2">IF(OR(A3="NULL", A3 = ""),"NULL","'" &amp; A3 &amp; "'")</f>
        <v>'1'</v>
      </c>
      <c r="E3" s="2" t="str">
        <f t="shared" si="2"/>
        <v>'Жилье'</v>
      </c>
      <c r="F3" s="2" t="str">
        <f t="shared" si="3"/>
        <v>INSERT INTO order_types VALUES('1', 'Жилье');</v>
      </c>
      <c r="G3" s="2"/>
      <c r="H3" s="2"/>
    </row>
    <row r="4">
      <c r="A4" s="1">
        <v>2.0</v>
      </c>
      <c r="B4" s="1" t="s">
        <v>914</v>
      </c>
      <c r="C4" s="2"/>
      <c r="D4" s="2" t="str">
        <f t="shared" ref="D4:E4" si="4">IF(OR(A4="NULL", A4 = ""),"NULL","'" &amp; A4 &amp; "'")</f>
        <v>'2'</v>
      </c>
      <c r="E4" s="2" t="str">
        <f t="shared" si="4"/>
        <v>'Животные'</v>
      </c>
      <c r="F4" s="2" t="str">
        <f t="shared" si="3"/>
        <v>INSERT INTO order_types VALUES('2', 'Животные');</v>
      </c>
      <c r="G4" s="2"/>
      <c r="H4" s="2"/>
    </row>
    <row r="5">
      <c r="A5" s="5">
        <v>3.0</v>
      </c>
      <c r="B5" s="5" t="s">
        <v>915</v>
      </c>
      <c r="D5" t="str">
        <f t="shared" ref="D5:E5" si="5">IF(OR(A5="NULL", A5 = ""),"NULL","'" &amp; A5 &amp; "'")</f>
        <v>'3'</v>
      </c>
      <c r="E5" t="str">
        <f t="shared" si="5"/>
        <v>'Сантехника'</v>
      </c>
      <c r="F5" t="str">
        <f t="shared" si="3"/>
        <v>INSERT INTO order_types VALUES('3', 'Сантехника');</v>
      </c>
    </row>
    <row r="6">
      <c r="A6" s="5">
        <v>4.0</v>
      </c>
      <c r="B6" s="5" t="s">
        <v>918</v>
      </c>
      <c r="D6" t="str">
        <f t="shared" ref="D6:E6" si="6">IF(OR(A6="NULL", A6 = ""),"NULL","'" &amp; A6 &amp; "'")</f>
        <v>'4'</v>
      </c>
      <c r="E6" t="str">
        <f t="shared" si="6"/>
        <v>'Обучение'</v>
      </c>
      <c r="F6" t="str">
        <f t="shared" si="3"/>
        <v>INSERT INTO order_types VALUES('4', 'Обучение');</v>
      </c>
    </row>
    <row r="7">
      <c r="A7" s="5">
        <v>5.0</v>
      </c>
      <c r="B7" s="5" t="s">
        <v>921</v>
      </c>
      <c r="D7" t="str">
        <f t="shared" ref="D7:E7" si="7">IF(OR(A7="NULL", A7 = ""),"NULL","'" &amp; A7 &amp; "'")</f>
        <v>'5'</v>
      </c>
      <c r="E7" t="str">
        <f t="shared" si="7"/>
        <v>'Оплата'</v>
      </c>
      <c r="F7" t="str">
        <f t="shared" si="3"/>
        <v>INSERT INTO order_types VALUES('5', 'Оплата');</v>
      </c>
    </row>
    <row r="8">
      <c r="A8" s="5">
        <v>6.0</v>
      </c>
      <c r="B8" s="5" t="s">
        <v>922</v>
      </c>
      <c r="D8" t="str">
        <f t="shared" ref="D8:E8" si="8">IF(OR(A8="NULL", A8 = ""),"NULL","'" &amp; A8 &amp; "'")</f>
        <v>'6'</v>
      </c>
      <c r="E8" t="str">
        <f t="shared" si="8"/>
        <v>'Мебель'</v>
      </c>
      <c r="F8" t="str">
        <f t="shared" si="3"/>
        <v>INSERT INTO order_types VALUES('6', 'Мебель');</v>
      </c>
    </row>
    <row r="9">
      <c r="A9" s="5">
        <v>7.0</v>
      </c>
      <c r="B9" s="5" t="s">
        <v>923</v>
      </c>
      <c r="D9" t="str">
        <f t="shared" ref="D9:E9" si="9">IF(OR(A9="NULL", A9 = ""),"NULL","'" &amp; A9 &amp; "'")</f>
        <v>'7'</v>
      </c>
      <c r="E9" t="str">
        <f t="shared" si="9"/>
        <v>'Электричество'</v>
      </c>
      <c r="F9" t="str">
        <f t="shared" si="3"/>
        <v>INSERT INTO order_types VALUES('7', 'Электричество');</v>
      </c>
    </row>
    <row r="10">
      <c r="A10" s="5">
        <v>8.0</v>
      </c>
      <c r="B10" s="5" t="s">
        <v>926</v>
      </c>
      <c r="D10" t="str">
        <f t="shared" ref="D10:E10" si="10">IF(OR(A10="NULL", A10 = ""),"NULL","'" &amp; A10 &amp; "'")</f>
        <v>'8'</v>
      </c>
      <c r="E10" t="str">
        <f t="shared" si="10"/>
        <v>'Здоровье'</v>
      </c>
      <c r="F10" t="str">
        <f t="shared" si="3"/>
        <v>INSERT INTO order_types VALUES('8', 'Здоровье');</v>
      </c>
    </row>
    <row r="11">
      <c r="A11" s="5">
        <v>9.0</v>
      </c>
      <c r="B11" s="5" t="s">
        <v>929</v>
      </c>
      <c r="D11" t="str">
        <f t="shared" ref="D11:E11" si="11">IF(OR(A11="NULL", A11 = ""),"NULL","'" &amp; A11 &amp; "'")</f>
        <v>'9'</v>
      </c>
      <c r="E11" t="str">
        <f t="shared" si="11"/>
        <v>'Семья'</v>
      </c>
      <c r="F11" t="str">
        <f t="shared" si="3"/>
        <v>INSERT INTO order_types VALUES('9', 'Семья');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954</v>
      </c>
      <c r="E1" s="1" t="s">
        <v>4</v>
      </c>
      <c r="F1" s="1" t="s">
        <v>955</v>
      </c>
      <c r="G1" s="1" t="s">
        <v>956</v>
      </c>
      <c r="H1" s="1" t="s">
        <v>957</v>
      </c>
      <c r="I1" s="2"/>
      <c r="J1" s="2"/>
      <c r="K1" s="2"/>
      <c r="Q1" s="4" t="s">
        <v>11</v>
      </c>
      <c r="R1" s="5" t="s">
        <v>958</v>
      </c>
    </row>
    <row r="2">
      <c r="A2" s="1">
        <v>0.0</v>
      </c>
      <c r="B2" s="1" t="s">
        <v>959</v>
      </c>
      <c r="C2" s="1" t="s">
        <v>960</v>
      </c>
      <c r="D2" s="9">
        <v>29253.0</v>
      </c>
      <c r="E2" s="1">
        <v>0.0</v>
      </c>
      <c r="F2" s="1">
        <v>0.0</v>
      </c>
      <c r="G2" s="1">
        <v>123456.0</v>
      </c>
      <c r="H2" s="1">
        <v>1.0</v>
      </c>
      <c r="I2" s="2"/>
      <c r="J2" s="12" t="str">
        <f t="shared" ref="J2:L2" si="1">IF(OR(A2="NULL", A2 = ""),"NULL","'" &amp; A2 &amp; "'")</f>
        <v>'0'</v>
      </c>
      <c r="K2" s="12" t="str">
        <f t="shared" si="1"/>
        <v>'Саша1'</v>
      </c>
      <c r="L2" s="13" t="str">
        <f t="shared" si="1"/>
        <v>'Петров1'</v>
      </c>
      <c r="M2" s="13" t="str">
        <f t="shared" ref="M2:M101" si="4">IF(OR(D2 = "NULL", D2 = ""),"NULL","'" &amp; YEAR(D2) &amp; "-" &amp; MONTH(D2) &amp; "-" &amp; DAY(D2) &amp; "'")</f>
        <v>'1980-2-2'</v>
      </c>
      <c r="N2" s="13" t="str">
        <f t="shared" ref="N2:P2" si="2">IF(OR(E2="NULL", E2 = ""),"NULL","'" &amp; E2 &amp; "'")</f>
        <v>'0'</v>
      </c>
      <c r="O2" s="13" t="str">
        <f t="shared" si="2"/>
        <v>'0'</v>
      </c>
      <c r="P2" s="13" t="str">
        <f t="shared" si="2"/>
        <v>'123456'</v>
      </c>
      <c r="Q2" s="13" t="str">
        <f t="shared" ref="Q2:Q101" si="6">"INSERT INTO " &amp; $R$1 &amp; " VALUES(" &amp; J2 &amp; ", " &amp; K2 &amp; ", " &amp; L2 &amp; ", " &amp; M2 &amp; ", " &amp; N2 &amp; ", " &amp; O2 &amp; ", " &amp; P2 &amp; ");"</f>
        <v>INSERT INTO contractors VALUES('0', 'Саша1', 'Петров1', '1980-2-2', '0', '0', '123456');</v>
      </c>
    </row>
    <row r="3">
      <c r="A3" s="2">
        <f t="shared" ref="A3:A101" si="7">A2+1</f>
        <v>1</v>
      </c>
      <c r="B3" s="1" t="s">
        <v>967</v>
      </c>
      <c r="C3" s="1" t="s">
        <v>968</v>
      </c>
      <c r="D3" s="9">
        <v>29254.0</v>
      </c>
      <c r="E3" s="2">
        <f t="shared" ref="E3:E101" si="8">E2+1</f>
        <v>1</v>
      </c>
      <c r="F3" s="1">
        <v>1.0</v>
      </c>
      <c r="G3" s="1">
        <v>123456.0</v>
      </c>
      <c r="H3" s="2">
        <f t="shared" ref="H3:H101" si="9">H2+1</f>
        <v>2</v>
      </c>
      <c r="I3" s="2"/>
      <c r="J3" s="12" t="str">
        <f t="shared" ref="J3:L3" si="3">IF(OR(A3="NULL", A3 = ""),"NULL","'" &amp; A3 &amp; "'")</f>
        <v>'1'</v>
      </c>
      <c r="K3" s="12" t="str">
        <f t="shared" si="3"/>
        <v>'Саша2'</v>
      </c>
      <c r="L3" s="13" t="str">
        <f t="shared" si="3"/>
        <v>'Петров2'</v>
      </c>
      <c r="M3" s="13" t="str">
        <f t="shared" si="4"/>
        <v>'1980-2-3'</v>
      </c>
      <c r="N3" s="13" t="str">
        <f t="shared" ref="N3:P3" si="5">IF(OR(E3="NULL", E3 = ""),"NULL","'" &amp; E3 &amp; "'")</f>
        <v>'1'</v>
      </c>
      <c r="O3" s="13" t="str">
        <f t="shared" si="5"/>
        <v>'1'</v>
      </c>
      <c r="P3" s="13" t="str">
        <f t="shared" si="5"/>
        <v>'123456'</v>
      </c>
      <c r="Q3" s="13" t="str">
        <f t="shared" si="6"/>
        <v>INSERT INTO contractors VALUES('1', 'Саша2', 'Петров2', '1980-2-3', '1', '1', '123456');</v>
      </c>
    </row>
    <row r="4">
      <c r="A4" s="2">
        <f t="shared" si="7"/>
        <v>2</v>
      </c>
      <c r="B4" s="1" t="s">
        <v>973</v>
      </c>
      <c r="C4" s="1" t="s">
        <v>974</v>
      </c>
      <c r="D4" s="9">
        <v>29255.0</v>
      </c>
      <c r="E4" s="2">
        <f t="shared" si="8"/>
        <v>2</v>
      </c>
      <c r="F4" s="1">
        <v>2.0</v>
      </c>
      <c r="G4" s="1">
        <v>123456.0</v>
      </c>
      <c r="H4" s="2">
        <f t="shared" si="9"/>
        <v>3</v>
      </c>
      <c r="I4" s="2"/>
      <c r="J4" s="12" t="str">
        <f t="shared" ref="J4:L4" si="10">IF(OR(A4="NULL", A4 = ""),"NULL","'" &amp; A4 &amp; "'")</f>
        <v>'2'</v>
      </c>
      <c r="K4" s="12" t="str">
        <f t="shared" si="10"/>
        <v>'Саша3'</v>
      </c>
      <c r="L4" s="13" t="str">
        <f t="shared" si="10"/>
        <v>'Петров3'</v>
      </c>
      <c r="M4" s="13" t="str">
        <f t="shared" si="4"/>
        <v>'1980-2-4'</v>
      </c>
      <c r="N4" s="13" t="str">
        <f t="shared" ref="N4:P4" si="11">IF(OR(E4="NULL", E4 = ""),"NULL","'" &amp; E4 &amp; "'")</f>
        <v>'2'</v>
      </c>
      <c r="O4" s="13" t="str">
        <f t="shared" si="11"/>
        <v>'2'</v>
      </c>
      <c r="P4" s="13" t="str">
        <f t="shared" si="11"/>
        <v>'123456'</v>
      </c>
      <c r="Q4" s="13" t="str">
        <f t="shared" si="6"/>
        <v>INSERT INTO contractors VALUES('2', 'Саша3', 'Петров3', '1980-2-4', '2', '2', '123456');</v>
      </c>
    </row>
    <row r="5">
      <c r="A5" s="2">
        <f t="shared" si="7"/>
        <v>3</v>
      </c>
      <c r="B5" s="1" t="s">
        <v>977</v>
      </c>
      <c r="C5" s="1" t="s">
        <v>978</v>
      </c>
      <c r="D5" s="9">
        <v>29256.0</v>
      </c>
      <c r="E5" s="2">
        <f t="shared" si="8"/>
        <v>3</v>
      </c>
      <c r="F5" s="1">
        <v>3.0</v>
      </c>
      <c r="G5" s="1">
        <v>123456.0</v>
      </c>
      <c r="H5" s="2">
        <f t="shared" si="9"/>
        <v>4</v>
      </c>
      <c r="I5" s="2"/>
      <c r="J5" s="12" t="str">
        <f t="shared" ref="J5:L5" si="12">IF(OR(A5="NULL", A5 = ""),"NULL","'" &amp; A5 &amp; "'")</f>
        <v>'3'</v>
      </c>
      <c r="K5" s="12" t="str">
        <f t="shared" si="12"/>
        <v>'Саша4'</v>
      </c>
      <c r="L5" s="13" t="str">
        <f t="shared" si="12"/>
        <v>'Петров4'</v>
      </c>
      <c r="M5" s="13" t="str">
        <f t="shared" si="4"/>
        <v>'1980-2-5'</v>
      </c>
      <c r="N5" s="13" t="str">
        <f t="shared" ref="N5:P5" si="13">IF(OR(E5="NULL", E5 = ""),"NULL","'" &amp; E5 &amp; "'")</f>
        <v>'3'</v>
      </c>
      <c r="O5" s="13" t="str">
        <f t="shared" si="13"/>
        <v>'3'</v>
      </c>
      <c r="P5" s="13" t="str">
        <f t="shared" si="13"/>
        <v>'123456'</v>
      </c>
      <c r="Q5" s="13" t="str">
        <f t="shared" si="6"/>
        <v>INSERT INTO contractors VALUES('3', 'Саша4', 'Петров4', '1980-2-5', '3', '3', '123456');</v>
      </c>
    </row>
    <row r="6">
      <c r="A6" s="2">
        <f t="shared" si="7"/>
        <v>4</v>
      </c>
      <c r="B6" s="1" t="s">
        <v>983</v>
      </c>
      <c r="C6" s="1" t="s">
        <v>984</v>
      </c>
      <c r="D6" s="9">
        <v>29257.0</v>
      </c>
      <c r="E6" s="2">
        <f t="shared" si="8"/>
        <v>4</v>
      </c>
      <c r="F6" s="1">
        <v>4.0</v>
      </c>
      <c r="G6" s="1">
        <v>123456.0</v>
      </c>
      <c r="H6" s="2">
        <f t="shared" si="9"/>
        <v>5</v>
      </c>
      <c r="I6" s="2"/>
      <c r="J6" s="12" t="str">
        <f t="shared" ref="J6:L6" si="14">IF(OR(A6="NULL", A6 = ""),"NULL","'" &amp; A6 &amp; "'")</f>
        <v>'4'</v>
      </c>
      <c r="K6" s="12" t="str">
        <f t="shared" si="14"/>
        <v>'Саша5'</v>
      </c>
      <c r="L6" s="13" t="str">
        <f t="shared" si="14"/>
        <v>'Петров5'</v>
      </c>
      <c r="M6" s="13" t="str">
        <f t="shared" si="4"/>
        <v>'1980-2-6'</v>
      </c>
      <c r="N6" s="13" t="str">
        <f t="shared" ref="N6:P6" si="15">IF(OR(E6="NULL", E6 = ""),"NULL","'" &amp; E6 &amp; "'")</f>
        <v>'4'</v>
      </c>
      <c r="O6" s="13" t="str">
        <f t="shared" si="15"/>
        <v>'4'</v>
      </c>
      <c r="P6" s="13" t="str">
        <f t="shared" si="15"/>
        <v>'123456'</v>
      </c>
      <c r="Q6" s="13" t="str">
        <f t="shared" si="6"/>
        <v>INSERT INTO contractors VALUES('4', 'Саша5', 'Петров5', '1980-2-6', '4', '4', '123456');</v>
      </c>
    </row>
    <row r="7">
      <c r="A7" s="2">
        <f t="shared" si="7"/>
        <v>5</v>
      </c>
      <c r="B7" s="1" t="s">
        <v>987</v>
      </c>
      <c r="C7" s="1" t="s">
        <v>988</v>
      </c>
      <c r="D7" s="9">
        <v>29258.0</v>
      </c>
      <c r="E7" s="2">
        <f t="shared" si="8"/>
        <v>5</v>
      </c>
      <c r="F7" s="1">
        <v>5.0</v>
      </c>
      <c r="G7" s="1">
        <v>123456.0</v>
      </c>
      <c r="H7" s="2">
        <f t="shared" si="9"/>
        <v>6</v>
      </c>
      <c r="I7" s="2"/>
      <c r="J7" s="12" t="str">
        <f t="shared" ref="J7:L7" si="16">IF(OR(A7="NULL", A7 = ""),"NULL","'" &amp; A7 &amp; "'")</f>
        <v>'5'</v>
      </c>
      <c r="K7" s="12" t="str">
        <f t="shared" si="16"/>
        <v>'Саша6'</v>
      </c>
      <c r="L7" s="13" t="str">
        <f t="shared" si="16"/>
        <v>'Петров6'</v>
      </c>
      <c r="M7" s="13" t="str">
        <f t="shared" si="4"/>
        <v>'1980-2-7'</v>
      </c>
      <c r="N7" s="13" t="str">
        <f t="shared" ref="N7:P7" si="17">IF(OR(E7="NULL", E7 = ""),"NULL","'" &amp; E7 &amp; "'")</f>
        <v>'5'</v>
      </c>
      <c r="O7" s="13" t="str">
        <f t="shared" si="17"/>
        <v>'5'</v>
      </c>
      <c r="P7" s="13" t="str">
        <f t="shared" si="17"/>
        <v>'123456'</v>
      </c>
      <c r="Q7" s="13" t="str">
        <f t="shared" si="6"/>
        <v>INSERT INTO contractors VALUES('5', 'Саша6', 'Петров6', '1980-2-7', '5', '5', '123456');</v>
      </c>
    </row>
    <row r="8">
      <c r="A8" s="2">
        <f t="shared" si="7"/>
        <v>6</v>
      </c>
      <c r="B8" s="1" t="s">
        <v>993</v>
      </c>
      <c r="C8" s="1" t="s">
        <v>994</v>
      </c>
      <c r="D8" s="9">
        <v>29259.0</v>
      </c>
      <c r="E8" s="2">
        <f t="shared" si="8"/>
        <v>6</v>
      </c>
      <c r="F8" s="1">
        <v>0.0</v>
      </c>
      <c r="G8" s="1">
        <v>123456.0</v>
      </c>
      <c r="H8" s="2">
        <f t="shared" si="9"/>
        <v>7</v>
      </c>
      <c r="I8" s="2"/>
      <c r="J8" s="12" t="str">
        <f t="shared" ref="J8:L8" si="18">IF(OR(A8="NULL", A8 = ""),"NULL","'" &amp; A8 &amp; "'")</f>
        <v>'6'</v>
      </c>
      <c r="K8" s="12" t="str">
        <f t="shared" si="18"/>
        <v>'Саша7'</v>
      </c>
      <c r="L8" s="13" t="str">
        <f t="shared" si="18"/>
        <v>'Петров7'</v>
      </c>
      <c r="M8" s="13" t="str">
        <f t="shared" si="4"/>
        <v>'1980-2-8'</v>
      </c>
      <c r="N8" s="13" t="str">
        <f t="shared" ref="N8:P8" si="19">IF(OR(E8="NULL", E8 = ""),"NULL","'" &amp; E8 &amp; "'")</f>
        <v>'6'</v>
      </c>
      <c r="O8" s="13" t="str">
        <f t="shared" si="19"/>
        <v>'0'</v>
      </c>
      <c r="P8" s="13" t="str">
        <f t="shared" si="19"/>
        <v>'123456'</v>
      </c>
      <c r="Q8" s="13" t="str">
        <f t="shared" si="6"/>
        <v>INSERT INTO contractors VALUES('6', 'Саша7', 'Петров7', '1980-2-8', '6', '0', '123456');</v>
      </c>
    </row>
    <row r="9">
      <c r="A9" s="2">
        <f t="shared" si="7"/>
        <v>7</v>
      </c>
      <c r="B9" s="1" t="s">
        <v>997</v>
      </c>
      <c r="C9" s="1" t="s">
        <v>998</v>
      </c>
      <c r="D9" s="9">
        <v>29260.0</v>
      </c>
      <c r="E9" s="2">
        <f t="shared" si="8"/>
        <v>7</v>
      </c>
      <c r="F9" s="1">
        <v>1.0</v>
      </c>
      <c r="G9" s="1">
        <v>123456.0</v>
      </c>
      <c r="H9" s="2">
        <f t="shared" si="9"/>
        <v>8</v>
      </c>
      <c r="I9" s="2"/>
      <c r="J9" s="12" t="str">
        <f t="shared" ref="J9:L9" si="20">IF(OR(A9="NULL", A9 = ""),"NULL","'" &amp; A9 &amp; "'")</f>
        <v>'7'</v>
      </c>
      <c r="K9" s="12" t="str">
        <f t="shared" si="20"/>
        <v>'Саша8'</v>
      </c>
      <c r="L9" s="13" t="str">
        <f t="shared" si="20"/>
        <v>'Петров8'</v>
      </c>
      <c r="M9" s="13" t="str">
        <f t="shared" si="4"/>
        <v>'1980-2-9'</v>
      </c>
      <c r="N9" s="13" t="str">
        <f t="shared" ref="N9:P9" si="21">IF(OR(E9="NULL", E9 = ""),"NULL","'" &amp; E9 &amp; "'")</f>
        <v>'7'</v>
      </c>
      <c r="O9" s="13" t="str">
        <f t="shared" si="21"/>
        <v>'1'</v>
      </c>
      <c r="P9" s="13" t="str">
        <f t="shared" si="21"/>
        <v>'123456'</v>
      </c>
      <c r="Q9" s="13" t="str">
        <f t="shared" si="6"/>
        <v>INSERT INTO contractors VALUES('7', 'Саша8', 'Петров8', '1980-2-9', '7', '1', '123456');</v>
      </c>
    </row>
    <row r="10">
      <c r="A10" s="2">
        <f t="shared" si="7"/>
        <v>8</v>
      </c>
      <c r="B10" s="1" t="s">
        <v>1001</v>
      </c>
      <c r="C10" s="1" t="s">
        <v>1002</v>
      </c>
      <c r="D10" s="9">
        <v>29261.0</v>
      </c>
      <c r="E10" s="2">
        <f t="shared" si="8"/>
        <v>8</v>
      </c>
      <c r="F10" s="1">
        <v>2.0</v>
      </c>
      <c r="G10" s="1">
        <v>123456.0</v>
      </c>
      <c r="H10" s="2">
        <f t="shared" si="9"/>
        <v>9</v>
      </c>
      <c r="I10" s="2"/>
      <c r="J10" s="12" t="str">
        <f t="shared" ref="J10:L10" si="22">IF(OR(A10="NULL", A10 = ""),"NULL","'" &amp; A10 &amp; "'")</f>
        <v>'8'</v>
      </c>
      <c r="K10" s="12" t="str">
        <f t="shared" si="22"/>
        <v>'Саша9'</v>
      </c>
      <c r="L10" s="13" t="str">
        <f t="shared" si="22"/>
        <v>'Петров9'</v>
      </c>
      <c r="M10" s="13" t="str">
        <f t="shared" si="4"/>
        <v>'1980-2-10'</v>
      </c>
      <c r="N10" s="13" t="str">
        <f t="shared" ref="N10:P10" si="23">IF(OR(E10="NULL", E10 = ""),"NULL","'" &amp; E10 &amp; "'")</f>
        <v>'8'</v>
      </c>
      <c r="O10" s="13" t="str">
        <f t="shared" si="23"/>
        <v>'2'</v>
      </c>
      <c r="P10" s="13" t="str">
        <f t="shared" si="23"/>
        <v>'123456'</v>
      </c>
      <c r="Q10" s="13" t="str">
        <f t="shared" si="6"/>
        <v>INSERT INTO contractors VALUES('8', 'Саша9', 'Петров9', '1980-2-10', '8', '2', '123456');</v>
      </c>
    </row>
    <row r="11">
      <c r="A11" s="2">
        <f t="shared" si="7"/>
        <v>9</v>
      </c>
      <c r="B11" s="1" t="s">
        <v>1007</v>
      </c>
      <c r="C11" s="1" t="s">
        <v>1008</v>
      </c>
      <c r="D11" s="9">
        <v>29262.0</v>
      </c>
      <c r="E11" s="2">
        <f t="shared" si="8"/>
        <v>9</v>
      </c>
      <c r="F11" s="1">
        <v>3.0</v>
      </c>
      <c r="G11" s="1">
        <v>123456.0</v>
      </c>
      <c r="H11" s="2">
        <f t="shared" si="9"/>
        <v>10</v>
      </c>
      <c r="I11" s="2"/>
      <c r="J11" s="12" t="str">
        <f t="shared" ref="J11:L11" si="24">IF(OR(A11="NULL", A11 = ""),"NULL","'" &amp; A11 &amp; "'")</f>
        <v>'9'</v>
      </c>
      <c r="K11" s="12" t="str">
        <f t="shared" si="24"/>
        <v>'Саша10'</v>
      </c>
      <c r="L11" s="13" t="str">
        <f t="shared" si="24"/>
        <v>'Петров10'</v>
      </c>
      <c r="M11" s="13" t="str">
        <f t="shared" si="4"/>
        <v>'1980-2-11'</v>
      </c>
      <c r="N11" s="13" t="str">
        <f t="shared" ref="N11:P11" si="25">IF(OR(E11="NULL", E11 = ""),"NULL","'" &amp; E11 &amp; "'")</f>
        <v>'9'</v>
      </c>
      <c r="O11" s="13" t="str">
        <f t="shared" si="25"/>
        <v>'3'</v>
      </c>
      <c r="P11" s="13" t="str">
        <f t="shared" si="25"/>
        <v>'123456'</v>
      </c>
      <c r="Q11" s="13" t="str">
        <f t="shared" si="6"/>
        <v>INSERT INTO contractors VALUES('9', 'Саша10', 'Петров10', '1980-2-11', '9', '3', '123456');</v>
      </c>
    </row>
    <row r="12">
      <c r="A12" s="2">
        <f t="shared" si="7"/>
        <v>10</v>
      </c>
      <c r="B12" s="1" t="s">
        <v>1011</v>
      </c>
      <c r="C12" s="1" t="s">
        <v>1012</v>
      </c>
      <c r="D12" s="9">
        <v>29263.0</v>
      </c>
      <c r="E12" s="2">
        <f t="shared" si="8"/>
        <v>10</v>
      </c>
      <c r="F12" s="1">
        <v>4.0</v>
      </c>
      <c r="G12" s="1">
        <v>123456.0</v>
      </c>
      <c r="H12" s="2">
        <f t="shared" si="9"/>
        <v>11</v>
      </c>
      <c r="I12" s="2"/>
      <c r="J12" s="12" t="str">
        <f t="shared" ref="J12:L12" si="26">IF(OR(A12="NULL", A12 = ""),"NULL","'" &amp; A12 &amp; "'")</f>
        <v>'10'</v>
      </c>
      <c r="K12" s="12" t="str">
        <f t="shared" si="26"/>
        <v>'Саша11'</v>
      </c>
      <c r="L12" s="13" t="str">
        <f t="shared" si="26"/>
        <v>'Петров11'</v>
      </c>
      <c r="M12" s="13" t="str">
        <f t="shared" si="4"/>
        <v>'1980-2-12'</v>
      </c>
      <c r="N12" s="13" t="str">
        <f t="shared" ref="N12:P12" si="27">IF(OR(E12="NULL", E12 = ""),"NULL","'" &amp; E12 &amp; "'")</f>
        <v>'10'</v>
      </c>
      <c r="O12" s="13" t="str">
        <f t="shared" si="27"/>
        <v>'4'</v>
      </c>
      <c r="P12" s="13" t="str">
        <f t="shared" si="27"/>
        <v>'123456'</v>
      </c>
      <c r="Q12" s="13" t="str">
        <f t="shared" si="6"/>
        <v>INSERT INTO contractors VALUES('10', 'Саша11', 'Петров11', '1980-2-12', '10', '4', '123456');</v>
      </c>
    </row>
    <row r="13">
      <c r="A13">
        <f t="shared" si="7"/>
        <v>11</v>
      </c>
      <c r="B13" s="5" t="s">
        <v>1015</v>
      </c>
      <c r="C13" s="5" t="s">
        <v>1016</v>
      </c>
      <c r="D13" s="10">
        <v>29264.0</v>
      </c>
      <c r="E13">
        <f t="shared" si="8"/>
        <v>11</v>
      </c>
      <c r="F13" s="5">
        <v>5.0</v>
      </c>
      <c r="G13" s="5">
        <v>123456.0</v>
      </c>
      <c r="H13">
        <f t="shared" si="9"/>
        <v>12</v>
      </c>
      <c r="J13" s="13" t="str">
        <f t="shared" ref="J13:L13" si="28">IF(OR(A13="NULL", A13 = ""),"NULL","'" &amp; A13 &amp; "'")</f>
        <v>'11'</v>
      </c>
      <c r="K13" s="13" t="str">
        <f t="shared" si="28"/>
        <v>'Саша12'</v>
      </c>
      <c r="L13" s="13" t="str">
        <f t="shared" si="28"/>
        <v>'Петров12'</v>
      </c>
      <c r="M13" s="13" t="str">
        <f t="shared" si="4"/>
        <v>'1980-2-13'</v>
      </c>
      <c r="N13" s="13" t="str">
        <f t="shared" ref="N13:P13" si="29">IF(OR(E13="NULL", E13 = ""),"NULL","'" &amp; E13 &amp; "'")</f>
        <v>'11'</v>
      </c>
      <c r="O13" s="13" t="str">
        <f t="shared" si="29"/>
        <v>'5'</v>
      </c>
      <c r="P13" s="13" t="str">
        <f t="shared" si="29"/>
        <v>'123456'</v>
      </c>
      <c r="Q13" s="13" t="str">
        <f t="shared" si="6"/>
        <v>INSERT INTO contractors VALUES('11', 'Саша12', 'Петров12', '1980-2-13', '11', '5', '123456');</v>
      </c>
    </row>
    <row r="14">
      <c r="A14">
        <f t="shared" si="7"/>
        <v>12</v>
      </c>
      <c r="B14" s="5" t="s">
        <v>1021</v>
      </c>
      <c r="C14" s="5" t="s">
        <v>1022</v>
      </c>
      <c r="D14" s="10">
        <v>29265.0</v>
      </c>
      <c r="E14">
        <f t="shared" si="8"/>
        <v>12</v>
      </c>
      <c r="F14" s="5">
        <v>0.0</v>
      </c>
      <c r="G14" s="5">
        <v>123456.0</v>
      </c>
      <c r="H14">
        <f t="shared" si="9"/>
        <v>13</v>
      </c>
      <c r="J14" s="13" t="str">
        <f t="shared" ref="J14:L14" si="30">IF(OR(A14="NULL", A14 = ""),"NULL","'" &amp; A14 &amp; "'")</f>
        <v>'12'</v>
      </c>
      <c r="K14" s="13" t="str">
        <f t="shared" si="30"/>
        <v>'Саша13'</v>
      </c>
      <c r="L14" s="13" t="str">
        <f t="shared" si="30"/>
        <v>'Петров13'</v>
      </c>
      <c r="M14" s="13" t="str">
        <f t="shared" si="4"/>
        <v>'1980-2-14'</v>
      </c>
      <c r="N14" s="13" t="str">
        <f t="shared" ref="N14:P14" si="31">IF(OR(E14="NULL", E14 = ""),"NULL","'" &amp; E14 &amp; "'")</f>
        <v>'12'</v>
      </c>
      <c r="O14" s="13" t="str">
        <f t="shared" si="31"/>
        <v>'0'</v>
      </c>
      <c r="P14" s="13" t="str">
        <f t="shared" si="31"/>
        <v>'123456'</v>
      </c>
      <c r="Q14" s="13" t="str">
        <f t="shared" si="6"/>
        <v>INSERT INTO contractors VALUES('12', 'Саша13', 'Петров13', '1980-2-14', '12', '0', '123456');</v>
      </c>
    </row>
    <row r="15">
      <c r="A15">
        <f t="shared" si="7"/>
        <v>13</v>
      </c>
      <c r="B15" s="5" t="s">
        <v>1023</v>
      </c>
      <c r="C15" s="5" t="s">
        <v>1024</v>
      </c>
      <c r="D15" s="10">
        <v>29266.0</v>
      </c>
      <c r="E15">
        <f t="shared" si="8"/>
        <v>13</v>
      </c>
      <c r="F15" s="5">
        <v>1.0</v>
      </c>
      <c r="G15" s="5">
        <v>123456.0</v>
      </c>
      <c r="H15">
        <f t="shared" si="9"/>
        <v>14</v>
      </c>
      <c r="J15" s="13" t="str">
        <f t="shared" ref="J15:L15" si="32">IF(OR(A15="NULL", A15 = ""),"NULL","'" &amp; A15 &amp; "'")</f>
        <v>'13'</v>
      </c>
      <c r="K15" s="13" t="str">
        <f t="shared" si="32"/>
        <v>'Саша14'</v>
      </c>
      <c r="L15" s="13" t="str">
        <f t="shared" si="32"/>
        <v>'Петров14'</v>
      </c>
      <c r="M15" s="13" t="str">
        <f t="shared" si="4"/>
        <v>'1980-2-15'</v>
      </c>
      <c r="N15" s="13" t="str">
        <f t="shared" ref="N15:P15" si="33">IF(OR(E15="NULL", E15 = ""),"NULL","'" &amp; E15 &amp; "'")</f>
        <v>'13'</v>
      </c>
      <c r="O15" s="13" t="str">
        <f t="shared" si="33"/>
        <v>'1'</v>
      </c>
      <c r="P15" s="13" t="str">
        <f t="shared" si="33"/>
        <v>'123456'</v>
      </c>
      <c r="Q15" s="13" t="str">
        <f t="shared" si="6"/>
        <v>INSERT INTO contractors VALUES('13', 'Саша14', 'Петров14', '1980-2-15', '13', '1', '123456');</v>
      </c>
    </row>
    <row r="16">
      <c r="A16">
        <f t="shared" si="7"/>
        <v>14</v>
      </c>
      <c r="B16" s="5" t="s">
        <v>1029</v>
      </c>
      <c r="C16" s="5" t="s">
        <v>1030</v>
      </c>
      <c r="D16" s="10">
        <v>29267.0</v>
      </c>
      <c r="E16">
        <f t="shared" si="8"/>
        <v>14</v>
      </c>
      <c r="F16" s="5">
        <v>2.0</v>
      </c>
      <c r="G16" s="5">
        <v>123456.0</v>
      </c>
      <c r="H16">
        <f t="shared" si="9"/>
        <v>15</v>
      </c>
      <c r="J16" s="13" t="str">
        <f t="shared" ref="J16:L16" si="34">IF(OR(A16="NULL", A16 = ""),"NULL","'" &amp; A16 &amp; "'")</f>
        <v>'14'</v>
      </c>
      <c r="K16" s="13" t="str">
        <f t="shared" si="34"/>
        <v>'Саша15'</v>
      </c>
      <c r="L16" s="13" t="str">
        <f t="shared" si="34"/>
        <v>'Петров15'</v>
      </c>
      <c r="M16" s="13" t="str">
        <f t="shared" si="4"/>
        <v>'1980-2-16'</v>
      </c>
      <c r="N16" s="13" t="str">
        <f t="shared" ref="N16:P16" si="35">IF(OR(E16="NULL", E16 = ""),"NULL","'" &amp; E16 &amp; "'")</f>
        <v>'14'</v>
      </c>
      <c r="O16" s="13" t="str">
        <f t="shared" si="35"/>
        <v>'2'</v>
      </c>
      <c r="P16" s="13" t="str">
        <f t="shared" si="35"/>
        <v>'123456'</v>
      </c>
      <c r="Q16" s="13" t="str">
        <f t="shared" si="6"/>
        <v>INSERT INTO contractors VALUES('14', 'Саша15', 'Петров15', '1980-2-16', '14', '2', '123456');</v>
      </c>
    </row>
    <row r="17">
      <c r="A17">
        <f t="shared" si="7"/>
        <v>15</v>
      </c>
      <c r="B17" s="5" t="s">
        <v>1033</v>
      </c>
      <c r="C17" s="5" t="s">
        <v>1034</v>
      </c>
      <c r="D17" s="10">
        <v>29268.0</v>
      </c>
      <c r="E17">
        <f t="shared" si="8"/>
        <v>15</v>
      </c>
      <c r="F17" s="5">
        <v>3.0</v>
      </c>
      <c r="G17" s="5">
        <v>123456.0</v>
      </c>
      <c r="H17">
        <f t="shared" si="9"/>
        <v>16</v>
      </c>
      <c r="J17" s="13" t="str">
        <f t="shared" ref="J17:L17" si="36">IF(OR(A17="NULL", A17 = ""),"NULL","'" &amp; A17 &amp; "'")</f>
        <v>'15'</v>
      </c>
      <c r="K17" s="13" t="str">
        <f t="shared" si="36"/>
        <v>'Саша16'</v>
      </c>
      <c r="L17" s="13" t="str">
        <f t="shared" si="36"/>
        <v>'Петров16'</v>
      </c>
      <c r="M17" s="13" t="str">
        <f t="shared" si="4"/>
        <v>'1980-2-17'</v>
      </c>
      <c r="N17" s="13" t="str">
        <f t="shared" ref="N17:P17" si="37">IF(OR(E17="NULL", E17 = ""),"NULL","'" &amp; E17 &amp; "'")</f>
        <v>'15'</v>
      </c>
      <c r="O17" s="13" t="str">
        <f t="shared" si="37"/>
        <v>'3'</v>
      </c>
      <c r="P17" s="13" t="str">
        <f t="shared" si="37"/>
        <v>'123456'</v>
      </c>
      <c r="Q17" s="13" t="str">
        <f t="shared" si="6"/>
        <v>INSERT INTO contractors VALUES('15', 'Саша16', 'Петров16', '1980-2-17', '15', '3', '123456');</v>
      </c>
    </row>
    <row r="18">
      <c r="A18">
        <f t="shared" si="7"/>
        <v>16</v>
      </c>
      <c r="B18" s="5" t="s">
        <v>1037</v>
      </c>
      <c r="C18" s="5" t="s">
        <v>1038</v>
      </c>
      <c r="D18" s="10">
        <v>29269.0</v>
      </c>
      <c r="E18">
        <f t="shared" si="8"/>
        <v>16</v>
      </c>
      <c r="F18" s="5">
        <v>4.0</v>
      </c>
      <c r="G18" s="5">
        <v>123456.0</v>
      </c>
      <c r="H18">
        <f t="shared" si="9"/>
        <v>17</v>
      </c>
      <c r="J18" s="13" t="str">
        <f t="shared" ref="J18:L18" si="38">IF(OR(A18="NULL", A18 = ""),"NULL","'" &amp; A18 &amp; "'")</f>
        <v>'16'</v>
      </c>
      <c r="K18" s="13" t="str">
        <f t="shared" si="38"/>
        <v>'Саша17'</v>
      </c>
      <c r="L18" s="13" t="str">
        <f t="shared" si="38"/>
        <v>'Петров17'</v>
      </c>
      <c r="M18" s="13" t="str">
        <f t="shared" si="4"/>
        <v>'1980-2-18'</v>
      </c>
      <c r="N18" s="13" t="str">
        <f t="shared" ref="N18:P18" si="39">IF(OR(E18="NULL", E18 = ""),"NULL","'" &amp; E18 &amp; "'")</f>
        <v>'16'</v>
      </c>
      <c r="O18" s="13" t="str">
        <f t="shared" si="39"/>
        <v>'4'</v>
      </c>
      <c r="P18" s="13" t="str">
        <f t="shared" si="39"/>
        <v>'123456'</v>
      </c>
      <c r="Q18" s="13" t="str">
        <f t="shared" si="6"/>
        <v>INSERT INTO contractors VALUES('16', 'Саша17', 'Петров17', '1980-2-18', '16', '4', '123456');</v>
      </c>
    </row>
    <row r="19">
      <c r="A19">
        <f t="shared" si="7"/>
        <v>17</v>
      </c>
      <c r="B19" s="5" t="s">
        <v>1041</v>
      </c>
      <c r="C19" s="5" t="s">
        <v>1042</v>
      </c>
      <c r="D19" s="10">
        <v>29270.0</v>
      </c>
      <c r="E19">
        <f t="shared" si="8"/>
        <v>17</v>
      </c>
      <c r="F19" s="5">
        <v>5.0</v>
      </c>
      <c r="G19" s="5">
        <v>123456.0</v>
      </c>
      <c r="H19">
        <f t="shared" si="9"/>
        <v>18</v>
      </c>
      <c r="J19" s="13" t="str">
        <f t="shared" ref="J19:L19" si="40">IF(OR(A19="NULL", A19 = ""),"NULL","'" &amp; A19 &amp; "'")</f>
        <v>'17'</v>
      </c>
      <c r="K19" s="13" t="str">
        <f t="shared" si="40"/>
        <v>'Саша18'</v>
      </c>
      <c r="L19" s="13" t="str">
        <f t="shared" si="40"/>
        <v>'Петров18'</v>
      </c>
      <c r="M19" s="13" t="str">
        <f t="shared" si="4"/>
        <v>'1980-2-19'</v>
      </c>
      <c r="N19" s="13" t="str">
        <f t="shared" ref="N19:P19" si="41">IF(OR(E19="NULL", E19 = ""),"NULL","'" &amp; E19 &amp; "'")</f>
        <v>'17'</v>
      </c>
      <c r="O19" s="13" t="str">
        <f t="shared" si="41"/>
        <v>'5'</v>
      </c>
      <c r="P19" s="13" t="str">
        <f t="shared" si="41"/>
        <v>'123456'</v>
      </c>
      <c r="Q19" s="13" t="str">
        <f t="shared" si="6"/>
        <v>INSERT INTO contractors VALUES('17', 'Саша18', 'Петров18', '1980-2-19', '17', '5', '123456');</v>
      </c>
    </row>
    <row r="20">
      <c r="A20">
        <f t="shared" si="7"/>
        <v>18</v>
      </c>
      <c r="B20" s="5" t="s">
        <v>1047</v>
      </c>
      <c r="C20" s="5" t="s">
        <v>1048</v>
      </c>
      <c r="D20" s="10">
        <v>29271.0</v>
      </c>
      <c r="E20">
        <f t="shared" si="8"/>
        <v>18</v>
      </c>
      <c r="F20" s="5">
        <v>0.0</v>
      </c>
      <c r="G20" s="5">
        <v>123456.0</v>
      </c>
      <c r="H20">
        <f t="shared" si="9"/>
        <v>19</v>
      </c>
      <c r="J20" s="13" t="str">
        <f t="shared" ref="J20:L20" si="42">IF(OR(A20="NULL", A20 = ""),"NULL","'" &amp; A20 &amp; "'")</f>
        <v>'18'</v>
      </c>
      <c r="K20" s="13" t="str">
        <f t="shared" si="42"/>
        <v>'Саша19'</v>
      </c>
      <c r="L20" s="13" t="str">
        <f t="shared" si="42"/>
        <v>'Петров19'</v>
      </c>
      <c r="M20" s="13" t="str">
        <f t="shared" si="4"/>
        <v>'1980-2-20'</v>
      </c>
      <c r="N20" s="13" t="str">
        <f t="shared" ref="N20:P20" si="43">IF(OR(E20="NULL", E20 = ""),"NULL","'" &amp; E20 &amp; "'")</f>
        <v>'18'</v>
      </c>
      <c r="O20" s="13" t="str">
        <f t="shared" si="43"/>
        <v>'0'</v>
      </c>
      <c r="P20" s="13" t="str">
        <f t="shared" si="43"/>
        <v>'123456'</v>
      </c>
      <c r="Q20" s="13" t="str">
        <f t="shared" si="6"/>
        <v>INSERT INTO contractors VALUES('18', 'Саша19', 'Петров19', '1980-2-20', '18', '0', '123456');</v>
      </c>
    </row>
    <row r="21">
      <c r="A21">
        <f t="shared" si="7"/>
        <v>19</v>
      </c>
      <c r="B21" s="5" t="s">
        <v>1051</v>
      </c>
      <c r="C21" s="5" t="s">
        <v>1052</v>
      </c>
      <c r="D21" s="10">
        <v>29272.0</v>
      </c>
      <c r="E21">
        <f t="shared" si="8"/>
        <v>19</v>
      </c>
      <c r="F21" s="5">
        <v>1.0</v>
      </c>
      <c r="G21" s="5">
        <v>123456.0</v>
      </c>
      <c r="H21">
        <f t="shared" si="9"/>
        <v>20</v>
      </c>
      <c r="J21" s="13" t="str">
        <f t="shared" ref="J21:L21" si="44">IF(OR(A21="NULL", A21 = ""),"NULL","'" &amp; A21 &amp; "'")</f>
        <v>'19'</v>
      </c>
      <c r="K21" s="13" t="str">
        <f t="shared" si="44"/>
        <v>'Саша20'</v>
      </c>
      <c r="L21" s="13" t="str">
        <f t="shared" si="44"/>
        <v>'Петров20'</v>
      </c>
      <c r="M21" s="13" t="str">
        <f t="shared" si="4"/>
        <v>'1980-2-21'</v>
      </c>
      <c r="N21" s="13" t="str">
        <f t="shared" ref="N21:P21" si="45">IF(OR(E21="NULL", E21 = ""),"NULL","'" &amp; E21 &amp; "'")</f>
        <v>'19'</v>
      </c>
      <c r="O21" s="13" t="str">
        <f t="shared" si="45"/>
        <v>'1'</v>
      </c>
      <c r="P21" s="13" t="str">
        <f t="shared" si="45"/>
        <v>'123456'</v>
      </c>
      <c r="Q21" s="13" t="str">
        <f t="shared" si="6"/>
        <v>INSERT INTO contractors VALUES('19', 'Саша20', 'Петров20', '1980-2-21', '19', '1', '123456');</v>
      </c>
    </row>
    <row r="22">
      <c r="A22">
        <f t="shared" si="7"/>
        <v>20</v>
      </c>
      <c r="B22" s="5" t="s">
        <v>1055</v>
      </c>
      <c r="C22" s="5" t="s">
        <v>1056</v>
      </c>
      <c r="D22" s="10">
        <v>29273.0</v>
      </c>
      <c r="E22">
        <f t="shared" si="8"/>
        <v>20</v>
      </c>
      <c r="F22" s="5">
        <v>2.0</v>
      </c>
      <c r="G22" s="5">
        <v>123456.0</v>
      </c>
      <c r="H22">
        <f t="shared" si="9"/>
        <v>21</v>
      </c>
      <c r="J22" s="13" t="str">
        <f t="shared" ref="J22:L22" si="46">IF(OR(A22="NULL", A22 = ""),"NULL","'" &amp; A22 &amp; "'")</f>
        <v>'20'</v>
      </c>
      <c r="K22" s="13" t="str">
        <f t="shared" si="46"/>
        <v>'Саша21'</v>
      </c>
      <c r="L22" s="13" t="str">
        <f t="shared" si="46"/>
        <v>'Петров21'</v>
      </c>
      <c r="M22" s="13" t="str">
        <f t="shared" si="4"/>
        <v>'1980-2-22'</v>
      </c>
      <c r="N22" s="13" t="str">
        <f t="shared" ref="N22:P22" si="47">IF(OR(E22="NULL", E22 = ""),"NULL","'" &amp; E22 &amp; "'")</f>
        <v>'20'</v>
      </c>
      <c r="O22" s="13" t="str">
        <f t="shared" si="47"/>
        <v>'2'</v>
      </c>
      <c r="P22" s="13" t="str">
        <f t="shared" si="47"/>
        <v>'123456'</v>
      </c>
      <c r="Q22" s="13" t="str">
        <f t="shared" si="6"/>
        <v>INSERT INTO contractors VALUES('20', 'Саша21', 'Петров21', '1980-2-22', '20', '2', '123456');</v>
      </c>
    </row>
    <row r="23">
      <c r="A23">
        <f t="shared" si="7"/>
        <v>21</v>
      </c>
      <c r="B23" s="5" t="s">
        <v>1059</v>
      </c>
      <c r="C23" s="5" t="s">
        <v>1060</v>
      </c>
      <c r="D23" s="10">
        <v>29274.0</v>
      </c>
      <c r="E23">
        <f t="shared" si="8"/>
        <v>21</v>
      </c>
      <c r="F23" s="5">
        <v>3.0</v>
      </c>
      <c r="G23" s="5">
        <v>123456.0</v>
      </c>
      <c r="H23">
        <f t="shared" si="9"/>
        <v>22</v>
      </c>
      <c r="J23" s="13" t="str">
        <f t="shared" ref="J23:L23" si="48">IF(OR(A23="NULL", A23 = ""),"NULL","'" &amp; A23 &amp; "'")</f>
        <v>'21'</v>
      </c>
      <c r="K23" s="13" t="str">
        <f t="shared" si="48"/>
        <v>'Саша22'</v>
      </c>
      <c r="L23" s="13" t="str">
        <f t="shared" si="48"/>
        <v>'Петров22'</v>
      </c>
      <c r="M23" s="13" t="str">
        <f t="shared" si="4"/>
        <v>'1980-2-23'</v>
      </c>
      <c r="N23" s="13" t="str">
        <f t="shared" ref="N23:P23" si="49">IF(OR(E23="NULL", E23 = ""),"NULL","'" &amp; E23 &amp; "'")</f>
        <v>'21'</v>
      </c>
      <c r="O23" s="13" t="str">
        <f t="shared" si="49"/>
        <v>'3'</v>
      </c>
      <c r="P23" s="13" t="str">
        <f t="shared" si="49"/>
        <v>'123456'</v>
      </c>
      <c r="Q23" s="13" t="str">
        <f t="shared" si="6"/>
        <v>INSERT INTO contractors VALUES('21', 'Саша22', 'Петров22', '1980-2-23', '21', '3', '123456');</v>
      </c>
    </row>
    <row r="24">
      <c r="A24">
        <f t="shared" si="7"/>
        <v>22</v>
      </c>
      <c r="B24" s="5" t="s">
        <v>1065</v>
      </c>
      <c r="C24" s="5" t="s">
        <v>1066</v>
      </c>
      <c r="D24" s="10">
        <v>29275.0</v>
      </c>
      <c r="E24">
        <f t="shared" si="8"/>
        <v>22</v>
      </c>
      <c r="F24" s="5">
        <v>4.0</v>
      </c>
      <c r="G24" s="5">
        <v>123456.0</v>
      </c>
      <c r="H24">
        <f t="shared" si="9"/>
        <v>23</v>
      </c>
      <c r="J24" s="13" t="str">
        <f t="shared" ref="J24:L24" si="50">IF(OR(A24="NULL", A24 = ""),"NULL","'" &amp; A24 &amp; "'")</f>
        <v>'22'</v>
      </c>
      <c r="K24" s="13" t="str">
        <f t="shared" si="50"/>
        <v>'Саша23'</v>
      </c>
      <c r="L24" s="13" t="str">
        <f t="shared" si="50"/>
        <v>'Петров23'</v>
      </c>
      <c r="M24" s="13" t="str">
        <f t="shared" si="4"/>
        <v>'1980-2-24'</v>
      </c>
      <c r="N24" s="13" t="str">
        <f t="shared" ref="N24:P24" si="51">IF(OR(E24="NULL", E24 = ""),"NULL","'" &amp; E24 &amp; "'")</f>
        <v>'22'</v>
      </c>
      <c r="O24" s="13" t="str">
        <f t="shared" si="51"/>
        <v>'4'</v>
      </c>
      <c r="P24" s="13" t="str">
        <f t="shared" si="51"/>
        <v>'123456'</v>
      </c>
      <c r="Q24" s="13" t="str">
        <f t="shared" si="6"/>
        <v>INSERT INTO contractors VALUES('22', 'Саша23', 'Петров23', '1980-2-24', '22', '4', '123456');</v>
      </c>
    </row>
    <row r="25">
      <c r="A25">
        <f t="shared" si="7"/>
        <v>23</v>
      </c>
      <c r="B25" s="5" t="s">
        <v>1069</v>
      </c>
      <c r="C25" s="5" t="s">
        <v>1070</v>
      </c>
      <c r="D25" s="10">
        <v>29276.0</v>
      </c>
      <c r="E25">
        <f t="shared" si="8"/>
        <v>23</v>
      </c>
      <c r="F25" s="5">
        <v>5.0</v>
      </c>
      <c r="G25" s="5">
        <v>123456.0</v>
      </c>
      <c r="H25">
        <f t="shared" si="9"/>
        <v>24</v>
      </c>
      <c r="J25" s="13" t="str">
        <f t="shared" ref="J25:L25" si="52">IF(OR(A25="NULL", A25 = ""),"NULL","'" &amp; A25 &amp; "'")</f>
        <v>'23'</v>
      </c>
      <c r="K25" s="13" t="str">
        <f t="shared" si="52"/>
        <v>'Саша24'</v>
      </c>
      <c r="L25" s="13" t="str">
        <f t="shared" si="52"/>
        <v>'Петров24'</v>
      </c>
      <c r="M25" s="13" t="str">
        <f t="shared" si="4"/>
        <v>'1980-2-25'</v>
      </c>
      <c r="N25" s="13" t="str">
        <f t="shared" ref="N25:P25" si="53">IF(OR(E25="NULL", E25 = ""),"NULL","'" &amp; E25 &amp; "'")</f>
        <v>'23'</v>
      </c>
      <c r="O25" s="13" t="str">
        <f t="shared" si="53"/>
        <v>'5'</v>
      </c>
      <c r="P25" s="13" t="str">
        <f t="shared" si="53"/>
        <v>'123456'</v>
      </c>
      <c r="Q25" s="13" t="str">
        <f t="shared" si="6"/>
        <v>INSERT INTO contractors VALUES('23', 'Саша24', 'Петров24', '1980-2-25', '23', '5', '123456');</v>
      </c>
    </row>
    <row r="26">
      <c r="A26">
        <f t="shared" si="7"/>
        <v>24</v>
      </c>
      <c r="B26" s="5" t="s">
        <v>1073</v>
      </c>
      <c r="C26" s="5" t="s">
        <v>1074</v>
      </c>
      <c r="D26" s="10">
        <v>29277.0</v>
      </c>
      <c r="E26">
        <f t="shared" si="8"/>
        <v>24</v>
      </c>
      <c r="F26" s="5">
        <v>0.0</v>
      </c>
      <c r="G26" s="5">
        <v>123456.0</v>
      </c>
      <c r="H26">
        <f t="shared" si="9"/>
        <v>25</v>
      </c>
      <c r="J26" s="13" t="str">
        <f t="shared" ref="J26:L26" si="54">IF(OR(A26="NULL", A26 = ""),"NULL","'" &amp; A26 &amp; "'")</f>
        <v>'24'</v>
      </c>
      <c r="K26" s="13" t="str">
        <f t="shared" si="54"/>
        <v>'Саша25'</v>
      </c>
      <c r="L26" s="13" t="str">
        <f t="shared" si="54"/>
        <v>'Петров25'</v>
      </c>
      <c r="M26" s="13" t="str">
        <f t="shared" si="4"/>
        <v>'1980-2-26'</v>
      </c>
      <c r="N26" s="13" t="str">
        <f t="shared" ref="N26:P26" si="55">IF(OR(E26="NULL", E26 = ""),"NULL","'" &amp; E26 &amp; "'")</f>
        <v>'24'</v>
      </c>
      <c r="O26" s="13" t="str">
        <f t="shared" si="55"/>
        <v>'0'</v>
      </c>
      <c r="P26" s="13" t="str">
        <f t="shared" si="55"/>
        <v>'123456'</v>
      </c>
      <c r="Q26" s="13" t="str">
        <f t="shared" si="6"/>
        <v>INSERT INTO contractors VALUES('24', 'Саша25', 'Петров25', '1980-2-26', '24', '0', '123456');</v>
      </c>
    </row>
    <row r="27">
      <c r="A27">
        <f t="shared" si="7"/>
        <v>25</v>
      </c>
      <c r="B27" s="5" t="s">
        <v>1079</v>
      </c>
      <c r="C27" s="5" t="s">
        <v>1080</v>
      </c>
      <c r="D27" s="10">
        <v>29278.0</v>
      </c>
      <c r="E27">
        <f t="shared" si="8"/>
        <v>25</v>
      </c>
      <c r="F27" s="5">
        <v>1.0</v>
      </c>
      <c r="G27" s="5">
        <v>123456.0</v>
      </c>
      <c r="H27">
        <f t="shared" si="9"/>
        <v>26</v>
      </c>
      <c r="J27" s="13" t="str">
        <f t="shared" ref="J27:L27" si="56">IF(OR(A27="NULL", A27 = ""),"NULL","'" &amp; A27 &amp; "'")</f>
        <v>'25'</v>
      </c>
      <c r="K27" s="13" t="str">
        <f t="shared" si="56"/>
        <v>'Саша26'</v>
      </c>
      <c r="L27" s="13" t="str">
        <f t="shared" si="56"/>
        <v>'Петров26'</v>
      </c>
      <c r="M27" s="13" t="str">
        <f t="shared" si="4"/>
        <v>'1980-2-27'</v>
      </c>
      <c r="N27" s="13" t="str">
        <f t="shared" ref="N27:P27" si="57">IF(OR(E27="NULL", E27 = ""),"NULL","'" &amp; E27 &amp; "'")</f>
        <v>'25'</v>
      </c>
      <c r="O27" s="13" t="str">
        <f t="shared" si="57"/>
        <v>'1'</v>
      </c>
      <c r="P27" s="13" t="str">
        <f t="shared" si="57"/>
        <v>'123456'</v>
      </c>
      <c r="Q27" s="13" t="str">
        <f t="shared" si="6"/>
        <v>INSERT INTO contractors VALUES('25', 'Саша26', 'Петров26', '1980-2-27', '25', '1', '123456');</v>
      </c>
    </row>
    <row r="28">
      <c r="A28">
        <f t="shared" si="7"/>
        <v>26</v>
      </c>
      <c r="B28" s="5" t="s">
        <v>1085</v>
      </c>
      <c r="C28" s="5" t="s">
        <v>1086</v>
      </c>
      <c r="D28" s="10">
        <v>29279.0</v>
      </c>
      <c r="E28">
        <f t="shared" si="8"/>
        <v>26</v>
      </c>
      <c r="F28" s="5">
        <v>2.0</v>
      </c>
      <c r="G28" s="5">
        <v>123456.0</v>
      </c>
      <c r="H28">
        <f t="shared" si="9"/>
        <v>27</v>
      </c>
      <c r="J28" s="13" t="str">
        <f t="shared" ref="J28:L28" si="58">IF(OR(A28="NULL", A28 = ""),"NULL","'" &amp; A28 &amp; "'")</f>
        <v>'26'</v>
      </c>
      <c r="K28" s="13" t="str">
        <f t="shared" si="58"/>
        <v>'Саша27'</v>
      </c>
      <c r="L28" s="13" t="str">
        <f t="shared" si="58"/>
        <v>'Петров27'</v>
      </c>
      <c r="M28" s="13" t="str">
        <f t="shared" si="4"/>
        <v>'1980-2-28'</v>
      </c>
      <c r="N28" s="13" t="str">
        <f t="shared" ref="N28:P28" si="59">IF(OR(E28="NULL", E28 = ""),"NULL","'" &amp; E28 &amp; "'")</f>
        <v>'26'</v>
      </c>
      <c r="O28" s="13" t="str">
        <f t="shared" si="59"/>
        <v>'2'</v>
      </c>
      <c r="P28" s="13" t="str">
        <f t="shared" si="59"/>
        <v>'123456'</v>
      </c>
      <c r="Q28" s="13" t="str">
        <f t="shared" si="6"/>
        <v>INSERT INTO contractors VALUES('26', 'Саша27', 'Петров27', '1980-2-28', '26', '2', '123456');</v>
      </c>
    </row>
    <row r="29">
      <c r="A29">
        <f t="shared" si="7"/>
        <v>27</v>
      </c>
      <c r="B29" s="5" t="s">
        <v>1087</v>
      </c>
      <c r="C29" s="5" t="s">
        <v>1088</v>
      </c>
      <c r="D29" s="10">
        <v>29280.0</v>
      </c>
      <c r="E29">
        <f t="shared" si="8"/>
        <v>27</v>
      </c>
      <c r="F29" s="5">
        <v>3.0</v>
      </c>
      <c r="G29" s="5">
        <v>123456.0</v>
      </c>
      <c r="H29">
        <f t="shared" si="9"/>
        <v>28</v>
      </c>
      <c r="J29" s="13" t="str">
        <f t="shared" ref="J29:L29" si="60">IF(OR(A29="NULL", A29 = ""),"NULL","'" &amp; A29 &amp; "'")</f>
        <v>'27'</v>
      </c>
      <c r="K29" s="13" t="str">
        <f t="shared" si="60"/>
        <v>'Саша28'</v>
      </c>
      <c r="L29" s="13" t="str">
        <f t="shared" si="60"/>
        <v>'Петров28'</v>
      </c>
      <c r="M29" s="13" t="str">
        <f t="shared" si="4"/>
        <v>'1980-2-29'</v>
      </c>
      <c r="N29" s="13" t="str">
        <f t="shared" ref="N29:P29" si="61">IF(OR(E29="NULL", E29 = ""),"NULL","'" &amp; E29 &amp; "'")</f>
        <v>'27'</v>
      </c>
      <c r="O29" s="13" t="str">
        <f t="shared" si="61"/>
        <v>'3'</v>
      </c>
      <c r="P29" s="13" t="str">
        <f t="shared" si="61"/>
        <v>'123456'</v>
      </c>
      <c r="Q29" s="13" t="str">
        <f t="shared" si="6"/>
        <v>INSERT INTO contractors VALUES('27', 'Саша28', 'Петров28', '1980-2-29', '27', '3', '123456');</v>
      </c>
    </row>
    <row r="30">
      <c r="A30">
        <f t="shared" si="7"/>
        <v>28</v>
      </c>
      <c r="B30" s="5" t="s">
        <v>1093</v>
      </c>
      <c r="C30" s="5" t="s">
        <v>1094</v>
      </c>
      <c r="D30" s="10">
        <v>29281.0</v>
      </c>
      <c r="E30">
        <f t="shared" si="8"/>
        <v>28</v>
      </c>
      <c r="F30" s="5">
        <v>4.0</v>
      </c>
      <c r="G30" s="5">
        <v>123456.0</v>
      </c>
      <c r="H30">
        <f t="shared" si="9"/>
        <v>29</v>
      </c>
      <c r="J30" s="13" t="str">
        <f t="shared" ref="J30:L30" si="62">IF(OR(A30="NULL", A30 = ""),"NULL","'" &amp; A30 &amp; "'")</f>
        <v>'28'</v>
      </c>
      <c r="K30" s="13" t="str">
        <f t="shared" si="62"/>
        <v>'Саша29'</v>
      </c>
      <c r="L30" s="13" t="str">
        <f t="shared" si="62"/>
        <v>'Петров29'</v>
      </c>
      <c r="M30" s="13" t="str">
        <f t="shared" si="4"/>
        <v>'1980-3-1'</v>
      </c>
      <c r="N30" s="13" t="str">
        <f t="shared" ref="N30:P30" si="63">IF(OR(E30="NULL", E30 = ""),"NULL","'" &amp; E30 &amp; "'")</f>
        <v>'28'</v>
      </c>
      <c r="O30" s="13" t="str">
        <f t="shared" si="63"/>
        <v>'4'</v>
      </c>
      <c r="P30" s="13" t="str">
        <f t="shared" si="63"/>
        <v>'123456'</v>
      </c>
      <c r="Q30" s="13" t="str">
        <f t="shared" si="6"/>
        <v>INSERT INTO contractors VALUES('28', 'Саша29', 'Петров29', '1980-3-1', '28', '4', '123456');</v>
      </c>
    </row>
    <row r="31">
      <c r="A31">
        <f t="shared" si="7"/>
        <v>29</v>
      </c>
      <c r="B31" s="5" t="s">
        <v>1097</v>
      </c>
      <c r="C31" s="5" t="s">
        <v>1098</v>
      </c>
      <c r="D31" s="10">
        <v>29282.0</v>
      </c>
      <c r="E31">
        <f t="shared" si="8"/>
        <v>29</v>
      </c>
      <c r="F31" s="5">
        <v>5.0</v>
      </c>
      <c r="G31" s="5">
        <v>123456.0</v>
      </c>
      <c r="H31">
        <f t="shared" si="9"/>
        <v>30</v>
      </c>
      <c r="J31" s="13" t="str">
        <f t="shared" ref="J31:L31" si="64">IF(OR(A31="NULL", A31 = ""),"NULL","'" &amp; A31 &amp; "'")</f>
        <v>'29'</v>
      </c>
      <c r="K31" s="13" t="str">
        <f t="shared" si="64"/>
        <v>'Саша30'</v>
      </c>
      <c r="L31" s="13" t="str">
        <f t="shared" si="64"/>
        <v>'Петров30'</v>
      </c>
      <c r="M31" s="13" t="str">
        <f t="shared" si="4"/>
        <v>'1980-3-2'</v>
      </c>
      <c r="N31" s="13" t="str">
        <f t="shared" ref="N31:P31" si="65">IF(OR(E31="NULL", E31 = ""),"NULL","'" &amp; E31 &amp; "'")</f>
        <v>'29'</v>
      </c>
      <c r="O31" s="13" t="str">
        <f t="shared" si="65"/>
        <v>'5'</v>
      </c>
      <c r="P31" s="13" t="str">
        <f t="shared" si="65"/>
        <v>'123456'</v>
      </c>
      <c r="Q31" s="13" t="str">
        <f t="shared" si="6"/>
        <v>INSERT INTO contractors VALUES('29', 'Саша30', 'Петров30', '1980-3-2', '29', '5', '123456');</v>
      </c>
    </row>
    <row r="32">
      <c r="A32">
        <f t="shared" si="7"/>
        <v>30</v>
      </c>
      <c r="B32" s="5" t="s">
        <v>1101</v>
      </c>
      <c r="C32" s="5" t="s">
        <v>1102</v>
      </c>
      <c r="D32" s="10">
        <v>29283.0</v>
      </c>
      <c r="E32">
        <f t="shared" si="8"/>
        <v>30</v>
      </c>
      <c r="F32" s="5">
        <v>0.0</v>
      </c>
      <c r="G32" s="5">
        <v>123456.0</v>
      </c>
      <c r="H32">
        <f t="shared" si="9"/>
        <v>31</v>
      </c>
      <c r="J32" s="13" t="str">
        <f t="shared" ref="J32:L32" si="66">IF(OR(A32="NULL", A32 = ""),"NULL","'" &amp; A32 &amp; "'")</f>
        <v>'30'</v>
      </c>
      <c r="K32" s="13" t="str">
        <f t="shared" si="66"/>
        <v>'Саша31'</v>
      </c>
      <c r="L32" s="13" t="str">
        <f t="shared" si="66"/>
        <v>'Петров31'</v>
      </c>
      <c r="M32" s="13" t="str">
        <f t="shared" si="4"/>
        <v>'1980-3-3'</v>
      </c>
      <c r="N32" s="13" t="str">
        <f t="shared" ref="N32:P32" si="67">IF(OR(E32="NULL", E32 = ""),"NULL","'" &amp; E32 &amp; "'")</f>
        <v>'30'</v>
      </c>
      <c r="O32" s="13" t="str">
        <f t="shared" si="67"/>
        <v>'0'</v>
      </c>
      <c r="P32" s="13" t="str">
        <f t="shared" si="67"/>
        <v>'123456'</v>
      </c>
      <c r="Q32" s="13" t="str">
        <f t="shared" si="6"/>
        <v>INSERT INTO contractors VALUES('30', 'Саша31', 'Петров31', '1980-3-3', '30', '0', '123456');</v>
      </c>
    </row>
    <row r="33">
      <c r="A33">
        <f t="shared" si="7"/>
        <v>31</v>
      </c>
      <c r="B33" s="5" t="s">
        <v>1107</v>
      </c>
      <c r="C33" s="5" t="s">
        <v>1108</v>
      </c>
      <c r="D33" s="10">
        <v>29284.0</v>
      </c>
      <c r="E33">
        <f t="shared" si="8"/>
        <v>31</v>
      </c>
      <c r="F33" s="5">
        <v>1.0</v>
      </c>
      <c r="G33" s="5">
        <v>123456.0</v>
      </c>
      <c r="H33">
        <f t="shared" si="9"/>
        <v>32</v>
      </c>
      <c r="J33" s="13" t="str">
        <f t="shared" ref="J33:L33" si="68">IF(OR(A33="NULL", A33 = ""),"NULL","'" &amp; A33 &amp; "'")</f>
        <v>'31'</v>
      </c>
      <c r="K33" s="13" t="str">
        <f t="shared" si="68"/>
        <v>'Саша32'</v>
      </c>
      <c r="L33" s="13" t="str">
        <f t="shared" si="68"/>
        <v>'Петров32'</v>
      </c>
      <c r="M33" s="13" t="str">
        <f t="shared" si="4"/>
        <v>'1980-3-4'</v>
      </c>
      <c r="N33" s="13" t="str">
        <f t="shared" ref="N33:P33" si="69">IF(OR(E33="NULL", E33 = ""),"NULL","'" &amp; E33 &amp; "'")</f>
        <v>'31'</v>
      </c>
      <c r="O33" s="13" t="str">
        <f t="shared" si="69"/>
        <v>'1'</v>
      </c>
      <c r="P33" s="13" t="str">
        <f t="shared" si="69"/>
        <v>'123456'</v>
      </c>
      <c r="Q33" s="13" t="str">
        <f t="shared" si="6"/>
        <v>INSERT INTO contractors VALUES('31', 'Саша32', 'Петров32', '1980-3-4', '31', '1', '123456');</v>
      </c>
    </row>
    <row r="34">
      <c r="A34">
        <f t="shared" si="7"/>
        <v>32</v>
      </c>
      <c r="B34" s="5" t="s">
        <v>1109</v>
      </c>
      <c r="C34" s="5" t="s">
        <v>1110</v>
      </c>
      <c r="D34" s="10">
        <v>29285.0</v>
      </c>
      <c r="E34">
        <f t="shared" si="8"/>
        <v>32</v>
      </c>
      <c r="F34" s="5">
        <v>2.0</v>
      </c>
      <c r="G34" s="5">
        <v>123456.0</v>
      </c>
      <c r="H34">
        <f t="shared" si="9"/>
        <v>33</v>
      </c>
      <c r="J34" s="13" t="str">
        <f t="shared" ref="J34:L34" si="70">IF(OR(A34="NULL", A34 = ""),"NULL","'" &amp; A34 &amp; "'")</f>
        <v>'32'</v>
      </c>
      <c r="K34" s="13" t="str">
        <f t="shared" si="70"/>
        <v>'Саша33'</v>
      </c>
      <c r="L34" s="13" t="str">
        <f t="shared" si="70"/>
        <v>'Петров33'</v>
      </c>
      <c r="M34" s="13" t="str">
        <f t="shared" si="4"/>
        <v>'1980-3-5'</v>
      </c>
      <c r="N34" s="13" t="str">
        <f t="shared" ref="N34:P34" si="71">IF(OR(E34="NULL", E34 = ""),"NULL","'" &amp; E34 &amp; "'")</f>
        <v>'32'</v>
      </c>
      <c r="O34" s="13" t="str">
        <f t="shared" si="71"/>
        <v>'2'</v>
      </c>
      <c r="P34" s="13" t="str">
        <f t="shared" si="71"/>
        <v>'123456'</v>
      </c>
      <c r="Q34" s="13" t="str">
        <f t="shared" si="6"/>
        <v>INSERT INTO contractors VALUES('32', 'Саша33', 'Петров33', '1980-3-5', '32', '2', '123456');</v>
      </c>
    </row>
    <row r="35">
      <c r="A35">
        <f t="shared" si="7"/>
        <v>33</v>
      </c>
      <c r="B35" s="5" t="s">
        <v>1115</v>
      </c>
      <c r="C35" s="5" t="s">
        <v>1116</v>
      </c>
      <c r="D35" s="10">
        <v>29286.0</v>
      </c>
      <c r="E35">
        <f t="shared" si="8"/>
        <v>33</v>
      </c>
      <c r="F35" s="5">
        <v>3.0</v>
      </c>
      <c r="G35" s="5">
        <v>123456.0</v>
      </c>
      <c r="H35">
        <f t="shared" si="9"/>
        <v>34</v>
      </c>
      <c r="J35" s="13" t="str">
        <f t="shared" ref="J35:L35" si="72">IF(OR(A35="NULL", A35 = ""),"NULL","'" &amp; A35 &amp; "'")</f>
        <v>'33'</v>
      </c>
      <c r="K35" s="13" t="str">
        <f t="shared" si="72"/>
        <v>'Саша34'</v>
      </c>
      <c r="L35" s="13" t="str">
        <f t="shared" si="72"/>
        <v>'Петров34'</v>
      </c>
      <c r="M35" s="13" t="str">
        <f t="shared" si="4"/>
        <v>'1980-3-6'</v>
      </c>
      <c r="N35" s="13" t="str">
        <f t="shared" ref="N35:P35" si="73">IF(OR(E35="NULL", E35 = ""),"NULL","'" &amp; E35 &amp; "'")</f>
        <v>'33'</v>
      </c>
      <c r="O35" s="13" t="str">
        <f t="shared" si="73"/>
        <v>'3'</v>
      </c>
      <c r="P35" s="13" t="str">
        <f t="shared" si="73"/>
        <v>'123456'</v>
      </c>
      <c r="Q35" s="13" t="str">
        <f t="shared" si="6"/>
        <v>INSERT INTO contractors VALUES('33', 'Саша34', 'Петров34', '1980-3-6', '33', '3', '123456');</v>
      </c>
    </row>
    <row r="36">
      <c r="A36">
        <f t="shared" si="7"/>
        <v>34</v>
      </c>
      <c r="B36" s="5" t="s">
        <v>1119</v>
      </c>
      <c r="C36" s="5" t="s">
        <v>1120</v>
      </c>
      <c r="D36" s="10">
        <v>29287.0</v>
      </c>
      <c r="E36">
        <f t="shared" si="8"/>
        <v>34</v>
      </c>
      <c r="F36" s="5">
        <v>4.0</v>
      </c>
      <c r="G36" s="5">
        <v>123456.0</v>
      </c>
      <c r="H36">
        <f t="shared" si="9"/>
        <v>35</v>
      </c>
      <c r="J36" s="13" t="str">
        <f t="shared" ref="J36:L36" si="74">IF(OR(A36="NULL", A36 = ""),"NULL","'" &amp; A36 &amp; "'")</f>
        <v>'34'</v>
      </c>
      <c r="K36" s="13" t="str">
        <f t="shared" si="74"/>
        <v>'Саша35'</v>
      </c>
      <c r="L36" s="13" t="str">
        <f t="shared" si="74"/>
        <v>'Петров35'</v>
      </c>
      <c r="M36" s="13" t="str">
        <f t="shared" si="4"/>
        <v>'1980-3-7'</v>
      </c>
      <c r="N36" s="13" t="str">
        <f t="shared" ref="N36:P36" si="75">IF(OR(E36="NULL", E36 = ""),"NULL","'" &amp; E36 &amp; "'")</f>
        <v>'34'</v>
      </c>
      <c r="O36" s="13" t="str">
        <f t="shared" si="75"/>
        <v>'4'</v>
      </c>
      <c r="P36" s="13" t="str">
        <f t="shared" si="75"/>
        <v>'123456'</v>
      </c>
      <c r="Q36" s="13" t="str">
        <f t="shared" si="6"/>
        <v>INSERT INTO contractors VALUES('34', 'Саша35', 'Петров35', '1980-3-7', '34', '4', '123456');</v>
      </c>
    </row>
    <row r="37">
      <c r="A37">
        <f t="shared" si="7"/>
        <v>35</v>
      </c>
      <c r="B37" s="5" t="s">
        <v>1123</v>
      </c>
      <c r="C37" s="5" t="s">
        <v>1124</v>
      </c>
      <c r="D37" s="10">
        <v>29288.0</v>
      </c>
      <c r="E37">
        <f t="shared" si="8"/>
        <v>35</v>
      </c>
      <c r="F37" s="5">
        <v>5.0</v>
      </c>
      <c r="G37" s="5">
        <v>123456.0</v>
      </c>
      <c r="H37">
        <f t="shared" si="9"/>
        <v>36</v>
      </c>
      <c r="J37" s="13" t="str">
        <f t="shared" ref="J37:L37" si="76">IF(OR(A37="NULL", A37 = ""),"NULL","'" &amp; A37 &amp; "'")</f>
        <v>'35'</v>
      </c>
      <c r="K37" s="13" t="str">
        <f t="shared" si="76"/>
        <v>'Саша36'</v>
      </c>
      <c r="L37" s="13" t="str">
        <f t="shared" si="76"/>
        <v>'Петров36'</v>
      </c>
      <c r="M37" s="13" t="str">
        <f t="shared" si="4"/>
        <v>'1980-3-8'</v>
      </c>
      <c r="N37" s="13" t="str">
        <f t="shared" ref="N37:P37" si="77">IF(OR(E37="NULL", E37 = ""),"NULL","'" &amp; E37 &amp; "'")</f>
        <v>'35'</v>
      </c>
      <c r="O37" s="13" t="str">
        <f t="shared" si="77"/>
        <v>'5'</v>
      </c>
      <c r="P37" s="13" t="str">
        <f t="shared" si="77"/>
        <v>'123456'</v>
      </c>
      <c r="Q37" s="13" t="str">
        <f t="shared" si="6"/>
        <v>INSERT INTO contractors VALUES('35', 'Саша36', 'Петров36', '1980-3-8', '35', '5', '123456');</v>
      </c>
    </row>
    <row r="38">
      <c r="A38">
        <f t="shared" si="7"/>
        <v>36</v>
      </c>
      <c r="B38" s="5" t="s">
        <v>1129</v>
      </c>
      <c r="C38" s="5" t="s">
        <v>1130</v>
      </c>
      <c r="D38" s="10">
        <v>29289.0</v>
      </c>
      <c r="E38">
        <f t="shared" si="8"/>
        <v>36</v>
      </c>
      <c r="F38" s="5">
        <v>0.0</v>
      </c>
      <c r="G38" s="5">
        <v>123456.0</v>
      </c>
      <c r="H38">
        <f t="shared" si="9"/>
        <v>37</v>
      </c>
      <c r="J38" s="13" t="str">
        <f t="shared" ref="J38:L38" si="78">IF(OR(A38="NULL", A38 = ""),"NULL","'" &amp; A38 &amp; "'")</f>
        <v>'36'</v>
      </c>
      <c r="K38" s="13" t="str">
        <f t="shared" si="78"/>
        <v>'Саша37'</v>
      </c>
      <c r="L38" s="13" t="str">
        <f t="shared" si="78"/>
        <v>'Петров37'</v>
      </c>
      <c r="M38" s="13" t="str">
        <f t="shared" si="4"/>
        <v>'1980-3-9'</v>
      </c>
      <c r="N38" s="13" t="str">
        <f t="shared" ref="N38:P38" si="79">IF(OR(E38="NULL", E38 = ""),"NULL","'" &amp; E38 &amp; "'")</f>
        <v>'36'</v>
      </c>
      <c r="O38" s="13" t="str">
        <f t="shared" si="79"/>
        <v>'0'</v>
      </c>
      <c r="P38" s="13" t="str">
        <f t="shared" si="79"/>
        <v>'123456'</v>
      </c>
      <c r="Q38" s="13" t="str">
        <f t="shared" si="6"/>
        <v>INSERT INTO contractors VALUES('36', 'Саша37', 'Петров37', '1980-3-9', '36', '0', '123456');</v>
      </c>
    </row>
    <row r="39">
      <c r="A39">
        <f t="shared" si="7"/>
        <v>37</v>
      </c>
      <c r="B39" s="5" t="s">
        <v>1133</v>
      </c>
      <c r="C39" s="5" t="s">
        <v>1134</v>
      </c>
      <c r="D39" s="10">
        <v>29290.0</v>
      </c>
      <c r="E39">
        <f t="shared" si="8"/>
        <v>37</v>
      </c>
      <c r="F39" s="5">
        <v>1.0</v>
      </c>
      <c r="G39" s="5">
        <v>123456.0</v>
      </c>
      <c r="H39">
        <f t="shared" si="9"/>
        <v>38</v>
      </c>
      <c r="J39" s="13" t="str">
        <f t="shared" ref="J39:L39" si="80">IF(OR(A39="NULL", A39 = ""),"NULL","'" &amp; A39 &amp; "'")</f>
        <v>'37'</v>
      </c>
      <c r="K39" s="13" t="str">
        <f t="shared" si="80"/>
        <v>'Саша38'</v>
      </c>
      <c r="L39" s="13" t="str">
        <f t="shared" si="80"/>
        <v>'Петров38'</v>
      </c>
      <c r="M39" s="13" t="str">
        <f t="shared" si="4"/>
        <v>'1980-3-10'</v>
      </c>
      <c r="N39" s="13" t="str">
        <f t="shared" ref="N39:P39" si="81">IF(OR(E39="NULL", E39 = ""),"NULL","'" &amp; E39 &amp; "'")</f>
        <v>'37'</v>
      </c>
      <c r="O39" s="13" t="str">
        <f t="shared" si="81"/>
        <v>'1'</v>
      </c>
      <c r="P39" s="13" t="str">
        <f t="shared" si="81"/>
        <v>'123456'</v>
      </c>
      <c r="Q39" s="13" t="str">
        <f t="shared" si="6"/>
        <v>INSERT INTO contractors VALUES('37', 'Саша38', 'Петров38', '1980-3-10', '37', '1', '123456');</v>
      </c>
    </row>
    <row r="40">
      <c r="A40">
        <f t="shared" si="7"/>
        <v>38</v>
      </c>
      <c r="B40" s="5" t="s">
        <v>1137</v>
      </c>
      <c r="C40" s="5" t="s">
        <v>1138</v>
      </c>
      <c r="D40" s="10">
        <v>29291.0</v>
      </c>
      <c r="E40">
        <f t="shared" si="8"/>
        <v>38</v>
      </c>
      <c r="F40" s="5">
        <v>2.0</v>
      </c>
      <c r="G40" s="5">
        <v>123456.0</v>
      </c>
      <c r="H40">
        <f t="shared" si="9"/>
        <v>39</v>
      </c>
      <c r="J40" s="13" t="str">
        <f t="shared" ref="J40:L40" si="82">IF(OR(A40="NULL", A40 = ""),"NULL","'" &amp; A40 &amp; "'")</f>
        <v>'38'</v>
      </c>
      <c r="K40" s="13" t="str">
        <f t="shared" si="82"/>
        <v>'Саша39'</v>
      </c>
      <c r="L40" s="13" t="str">
        <f t="shared" si="82"/>
        <v>'Петров39'</v>
      </c>
      <c r="M40" s="13" t="str">
        <f t="shared" si="4"/>
        <v>'1980-3-11'</v>
      </c>
      <c r="N40" s="13" t="str">
        <f t="shared" ref="N40:P40" si="83">IF(OR(E40="NULL", E40 = ""),"NULL","'" &amp; E40 &amp; "'")</f>
        <v>'38'</v>
      </c>
      <c r="O40" s="13" t="str">
        <f t="shared" si="83"/>
        <v>'2'</v>
      </c>
      <c r="P40" s="13" t="str">
        <f t="shared" si="83"/>
        <v>'123456'</v>
      </c>
      <c r="Q40" s="13" t="str">
        <f t="shared" si="6"/>
        <v>INSERT INTO contractors VALUES('38', 'Саша39', 'Петров39', '1980-3-11', '38', '2', '123456');</v>
      </c>
    </row>
    <row r="41">
      <c r="A41">
        <f t="shared" si="7"/>
        <v>39</v>
      </c>
      <c r="B41" s="5" t="s">
        <v>1141</v>
      </c>
      <c r="C41" s="5" t="s">
        <v>1142</v>
      </c>
      <c r="D41" s="10">
        <v>29292.0</v>
      </c>
      <c r="E41">
        <f t="shared" si="8"/>
        <v>39</v>
      </c>
      <c r="F41" s="5">
        <v>3.0</v>
      </c>
      <c r="G41" s="5">
        <v>123456.0</v>
      </c>
      <c r="H41">
        <f t="shared" si="9"/>
        <v>40</v>
      </c>
      <c r="J41" s="13" t="str">
        <f t="shared" ref="J41:L41" si="84">IF(OR(A41="NULL", A41 = ""),"NULL","'" &amp; A41 &amp; "'")</f>
        <v>'39'</v>
      </c>
      <c r="K41" s="13" t="str">
        <f t="shared" si="84"/>
        <v>'Саша40'</v>
      </c>
      <c r="L41" s="13" t="str">
        <f t="shared" si="84"/>
        <v>'Петров40'</v>
      </c>
      <c r="M41" s="13" t="str">
        <f t="shared" si="4"/>
        <v>'1980-3-12'</v>
      </c>
      <c r="N41" s="13" t="str">
        <f t="shared" ref="N41:P41" si="85">IF(OR(E41="NULL", E41 = ""),"NULL","'" &amp; E41 &amp; "'")</f>
        <v>'39'</v>
      </c>
      <c r="O41" s="13" t="str">
        <f t="shared" si="85"/>
        <v>'3'</v>
      </c>
      <c r="P41" s="13" t="str">
        <f t="shared" si="85"/>
        <v>'123456'</v>
      </c>
      <c r="Q41" s="13" t="str">
        <f t="shared" si="6"/>
        <v>INSERT INTO contractors VALUES('39', 'Саша40', 'Петров40', '1980-3-12', '39', '3', '123456');</v>
      </c>
    </row>
    <row r="42">
      <c r="A42">
        <f t="shared" si="7"/>
        <v>40</v>
      </c>
      <c r="B42" s="5" t="s">
        <v>1147</v>
      </c>
      <c r="C42" s="5" t="s">
        <v>1148</v>
      </c>
      <c r="D42" s="10">
        <v>29293.0</v>
      </c>
      <c r="E42">
        <f t="shared" si="8"/>
        <v>40</v>
      </c>
      <c r="F42" s="5">
        <v>4.0</v>
      </c>
      <c r="G42" s="5">
        <v>123456.0</v>
      </c>
      <c r="H42">
        <f t="shared" si="9"/>
        <v>41</v>
      </c>
      <c r="J42" s="13" t="str">
        <f t="shared" ref="J42:L42" si="86">IF(OR(A42="NULL", A42 = ""),"NULL","'" &amp; A42 &amp; "'")</f>
        <v>'40'</v>
      </c>
      <c r="K42" s="13" t="str">
        <f t="shared" si="86"/>
        <v>'Саша41'</v>
      </c>
      <c r="L42" s="13" t="str">
        <f t="shared" si="86"/>
        <v>'Петров41'</v>
      </c>
      <c r="M42" s="13" t="str">
        <f t="shared" si="4"/>
        <v>'1980-3-13'</v>
      </c>
      <c r="N42" s="13" t="str">
        <f t="shared" ref="N42:P42" si="87">IF(OR(E42="NULL", E42 = ""),"NULL","'" &amp; E42 &amp; "'")</f>
        <v>'40'</v>
      </c>
      <c r="O42" s="13" t="str">
        <f t="shared" si="87"/>
        <v>'4'</v>
      </c>
      <c r="P42" s="13" t="str">
        <f t="shared" si="87"/>
        <v>'123456'</v>
      </c>
      <c r="Q42" s="13" t="str">
        <f t="shared" si="6"/>
        <v>INSERT INTO contractors VALUES('40', 'Саша41', 'Петров41', '1980-3-13', '40', '4', '123456');</v>
      </c>
    </row>
    <row r="43">
      <c r="A43">
        <f t="shared" si="7"/>
        <v>41</v>
      </c>
      <c r="B43" s="5" t="s">
        <v>1153</v>
      </c>
      <c r="C43" s="5" t="s">
        <v>1154</v>
      </c>
      <c r="D43" s="10">
        <v>29294.0</v>
      </c>
      <c r="E43">
        <f t="shared" si="8"/>
        <v>41</v>
      </c>
      <c r="F43" s="5">
        <v>5.0</v>
      </c>
      <c r="G43" s="5">
        <v>123456.0</v>
      </c>
      <c r="H43">
        <f t="shared" si="9"/>
        <v>42</v>
      </c>
      <c r="J43" s="13" t="str">
        <f t="shared" ref="J43:L43" si="88">IF(OR(A43="NULL", A43 = ""),"NULL","'" &amp; A43 &amp; "'")</f>
        <v>'41'</v>
      </c>
      <c r="K43" s="13" t="str">
        <f t="shared" si="88"/>
        <v>'Саша42'</v>
      </c>
      <c r="L43" s="13" t="str">
        <f t="shared" si="88"/>
        <v>'Петров42'</v>
      </c>
      <c r="M43" s="13" t="str">
        <f t="shared" si="4"/>
        <v>'1980-3-14'</v>
      </c>
      <c r="N43" s="13" t="str">
        <f t="shared" ref="N43:P43" si="89">IF(OR(E43="NULL", E43 = ""),"NULL","'" &amp; E43 &amp; "'")</f>
        <v>'41'</v>
      </c>
      <c r="O43" s="13" t="str">
        <f t="shared" si="89"/>
        <v>'5'</v>
      </c>
      <c r="P43" s="13" t="str">
        <f t="shared" si="89"/>
        <v>'123456'</v>
      </c>
      <c r="Q43" s="13" t="str">
        <f t="shared" si="6"/>
        <v>INSERT INTO contractors VALUES('41', 'Саша42', 'Петров42', '1980-3-14', '41', '5', '123456');</v>
      </c>
    </row>
    <row r="44">
      <c r="A44">
        <f t="shared" si="7"/>
        <v>42</v>
      </c>
      <c r="B44" s="5" t="s">
        <v>1159</v>
      </c>
      <c r="C44" s="5" t="s">
        <v>1160</v>
      </c>
      <c r="D44" s="10">
        <v>29295.0</v>
      </c>
      <c r="E44">
        <f t="shared" si="8"/>
        <v>42</v>
      </c>
      <c r="F44" s="5">
        <v>0.0</v>
      </c>
      <c r="G44" s="5">
        <v>123456.0</v>
      </c>
      <c r="H44">
        <f t="shared" si="9"/>
        <v>43</v>
      </c>
      <c r="J44" s="13" t="str">
        <f t="shared" ref="J44:L44" si="90">IF(OR(A44="NULL", A44 = ""),"NULL","'" &amp; A44 &amp; "'")</f>
        <v>'42'</v>
      </c>
      <c r="K44" s="13" t="str">
        <f t="shared" si="90"/>
        <v>'Саша43'</v>
      </c>
      <c r="L44" s="13" t="str">
        <f t="shared" si="90"/>
        <v>'Петров43'</v>
      </c>
      <c r="M44" s="13" t="str">
        <f t="shared" si="4"/>
        <v>'1980-3-15'</v>
      </c>
      <c r="N44" s="13" t="str">
        <f t="shared" ref="N44:P44" si="91">IF(OR(E44="NULL", E44 = ""),"NULL","'" &amp; E44 &amp; "'")</f>
        <v>'42'</v>
      </c>
      <c r="O44" s="13" t="str">
        <f t="shared" si="91"/>
        <v>'0'</v>
      </c>
      <c r="P44" s="13" t="str">
        <f t="shared" si="91"/>
        <v>'123456'</v>
      </c>
      <c r="Q44" s="13" t="str">
        <f t="shared" si="6"/>
        <v>INSERT INTO contractors VALUES('42', 'Саша43', 'Петров43', '1980-3-15', '42', '0', '123456');</v>
      </c>
    </row>
    <row r="45">
      <c r="A45">
        <f t="shared" si="7"/>
        <v>43</v>
      </c>
      <c r="B45" s="5" t="s">
        <v>1165</v>
      </c>
      <c r="C45" s="5" t="s">
        <v>1166</v>
      </c>
      <c r="D45" s="10">
        <v>29296.0</v>
      </c>
      <c r="E45">
        <f t="shared" si="8"/>
        <v>43</v>
      </c>
      <c r="F45" s="5">
        <v>1.0</v>
      </c>
      <c r="G45" s="5">
        <v>123456.0</v>
      </c>
      <c r="H45">
        <f t="shared" si="9"/>
        <v>44</v>
      </c>
      <c r="J45" s="13" t="str">
        <f t="shared" ref="J45:L45" si="92">IF(OR(A45="NULL", A45 = ""),"NULL","'" &amp; A45 &amp; "'")</f>
        <v>'43'</v>
      </c>
      <c r="K45" s="13" t="str">
        <f t="shared" si="92"/>
        <v>'Саша44'</v>
      </c>
      <c r="L45" s="13" t="str">
        <f t="shared" si="92"/>
        <v>'Петров44'</v>
      </c>
      <c r="M45" s="13" t="str">
        <f t="shared" si="4"/>
        <v>'1980-3-16'</v>
      </c>
      <c r="N45" s="13" t="str">
        <f t="shared" ref="N45:P45" si="93">IF(OR(E45="NULL", E45 = ""),"NULL","'" &amp; E45 &amp; "'")</f>
        <v>'43'</v>
      </c>
      <c r="O45" s="13" t="str">
        <f t="shared" si="93"/>
        <v>'1'</v>
      </c>
      <c r="P45" s="13" t="str">
        <f t="shared" si="93"/>
        <v>'123456'</v>
      </c>
      <c r="Q45" s="13" t="str">
        <f t="shared" si="6"/>
        <v>INSERT INTO contractors VALUES('43', 'Саша44', 'Петров44', '1980-3-16', '43', '1', '123456');</v>
      </c>
    </row>
    <row r="46">
      <c r="A46">
        <f t="shared" si="7"/>
        <v>44</v>
      </c>
      <c r="B46" s="5" t="s">
        <v>1169</v>
      </c>
      <c r="C46" s="5" t="s">
        <v>1170</v>
      </c>
      <c r="D46" s="10">
        <v>29297.0</v>
      </c>
      <c r="E46">
        <f t="shared" si="8"/>
        <v>44</v>
      </c>
      <c r="F46" s="5">
        <v>2.0</v>
      </c>
      <c r="G46" s="5">
        <v>123456.0</v>
      </c>
      <c r="H46">
        <f t="shared" si="9"/>
        <v>45</v>
      </c>
      <c r="J46" s="13" t="str">
        <f t="shared" ref="J46:L46" si="94">IF(OR(A46="NULL", A46 = ""),"NULL","'" &amp; A46 &amp; "'")</f>
        <v>'44'</v>
      </c>
      <c r="K46" s="13" t="str">
        <f t="shared" si="94"/>
        <v>'Саша45'</v>
      </c>
      <c r="L46" s="13" t="str">
        <f t="shared" si="94"/>
        <v>'Петров45'</v>
      </c>
      <c r="M46" s="13" t="str">
        <f t="shared" si="4"/>
        <v>'1980-3-17'</v>
      </c>
      <c r="N46" s="13" t="str">
        <f t="shared" ref="N46:P46" si="95">IF(OR(E46="NULL", E46 = ""),"NULL","'" &amp; E46 &amp; "'")</f>
        <v>'44'</v>
      </c>
      <c r="O46" s="13" t="str">
        <f t="shared" si="95"/>
        <v>'2'</v>
      </c>
      <c r="P46" s="13" t="str">
        <f t="shared" si="95"/>
        <v>'123456'</v>
      </c>
      <c r="Q46" s="13" t="str">
        <f t="shared" si="6"/>
        <v>INSERT INTO contractors VALUES('44', 'Саша45', 'Петров45', '1980-3-17', '44', '2', '123456');</v>
      </c>
    </row>
    <row r="47">
      <c r="A47">
        <f t="shared" si="7"/>
        <v>45</v>
      </c>
      <c r="B47" s="5" t="s">
        <v>1175</v>
      </c>
      <c r="C47" s="5" t="s">
        <v>1176</v>
      </c>
      <c r="D47" s="10">
        <v>29298.0</v>
      </c>
      <c r="E47">
        <f t="shared" si="8"/>
        <v>45</v>
      </c>
      <c r="F47" s="5">
        <v>3.0</v>
      </c>
      <c r="G47" s="5">
        <v>123456.0</v>
      </c>
      <c r="H47">
        <f t="shared" si="9"/>
        <v>46</v>
      </c>
      <c r="J47" s="13" t="str">
        <f t="shared" ref="J47:L47" si="96">IF(OR(A47="NULL", A47 = ""),"NULL","'" &amp; A47 &amp; "'")</f>
        <v>'45'</v>
      </c>
      <c r="K47" s="13" t="str">
        <f t="shared" si="96"/>
        <v>'Саша46'</v>
      </c>
      <c r="L47" s="13" t="str">
        <f t="shared" si="96"/>
        <v>'Петров46'</v>
      </c>
      <c r="M47" s="13" t="str">
        <f t="shared" si="4"/>
        <v>'1980-3-18'</v>
      </c>
      <c r="N47" s="13" t="str">
        <f t="shared" ref="N47:P47" si="97">IF(OR(E47="NULL", E47 = ""),"NULL","'" &amp; E47 &amp; "'")</f>
        <v>'45'</v>
      </c>
      <c r="O47" s="13" t="str">
        <f t="shared" si="97"/>
        <v>'3'</v>
      </c>
      <c r="P47" s="13" t="str">
        <f t="shared" si="97"/>
        <v>'123456'</v>
      </c>
      <c r="Q47" s="13" t="str">
        <f t="shared" si="6"/>
        <v>INSERT INTO contractors VALUES('45', 'Саша46', 'Петров46', '1980-3-18', '45', '3', '123456');</v>
      </c>
    </row>
    <row r="48">
      <c r="A48">
        <f t="shared" si="7"/>
        <v>46</v>
      </c>
      <c r="B48" s="5" t="s">
        <v>1181</v>
      </c>
      <c r="C48" s="5" t="s">
        <v>1182</v>
      </c>
      <c r="D48" s="10">
        <v>29299.0</v>
      </c>
      <c r="E48">
        <f t="shared" si="8"/>
        <v>46</v>
      </c>
      <c r="F48" s="5">
        <v>4.0</v>
      </c>
      <c r="G48" s="5">
        <v>123456.0</v>
      </c>
      <c r="H48">
        <f t="shared" si="9"/>
        <v>47</v>
      </c>
      <c r="J48" s="13" t="str">
        <f t="shared" ref="J48:L48" si="98">IF(OR(A48="NULL", A48 = ""),"NULL","'" &amp; A48 &amp; "'")</f>
        <v>'46'</v>
      </c>
      <c r="K48" s="13" t="str">
        <f t="shared" si="98"/>
        <v>'Саша47'</v>
      </c>
      <c r="L48" s="13" t="str">
        <f t="shared" si="98"/>
        <v>'Петров47'</v>
      </c>
      <c r="M48" s="13" t="str">
        <f t="shared" si="4"/>
        <v>'1980-3-19'</v>
      </c>
      <c r="N48" s="13" t="str">
        <f t="shared" ref="N48:P48" si="99">IF(OR(E48="NULL", E48 = ""),"NULL","'" &amp; E48 &amp; "'")</f>
        <v>'46'</v>
      </c>
      <c r="O48" s="13" t="str">
        <f t="shared" si="99"/>
        <v>'4'</v>
      </c>
      <c r="P48" s="13" t="str">
        <f t="shared" si="99"/>
        <v>'123456'</v>
      </c>
      <c r="Q48" s="13" t="str">
        <f t="shared" si="6"/>
        <v>INSERT INTO contractors VALUES('46', 'Саша47', 'Петров47', '1980-3-19', '46', '4', '123456');</v>
      </c>
    </row>
    <row r="49">
      <c r="A49">
        <f t="shared" si="7"/>
        <v>47</v>
      </c>
      <c r="B49" s="5" t="s">
        <v>1185</v>
      </c>
      <c r="C49" s="5" t="s">
        <v>1186</v>
      </c>
      <c r="D49" s="10">
        <v>29300.0</v>
      </c>
      <c r="E49">
        <f t="shared" si="8"/>
        <v>47</v>
      </c>
      <c r="F49" s="5">
        <v>5.0</v>
      </c>
      <c r="G49" s="5">
        <v>123456.0</v>
      </c>
      <c r="H49">
        <f t="shared" si="9"/>
        <v>48</v>
      </c>
      <c r="J49" s="13" t="str">
        <f t="shared" ref="J49:L49" si="100">IF(OR(A49="NULL", A49 = ""),"NULL","'" &amp; A49 &amp; "'")</f>
        <v>'47'</v>
      </c>
      <c r="K49" s="13" t="str">
        <f t="shared" si="100"/>
        <v>'Саша48'</v>
      </c>
      <c r="L49" s="13" t="str">
        <f t="shared" si="100"/>
        <v>'Петров48'</v>
      </c>
      <c r="M49" s="13" t="str">
        <f t="shared" si="4"/>
        <v>'1980-3-20'</v>
      </c>
      <c r="N49" s="13" t="str">
        <f t="shared" ref="N49:P49" si="101">IF(OR(E49="NULL", E49 = ""),"NULL","'" &amp; E49 &amp; "'")</f>
        <v>'47'</v>
      </c>
      <c r="O49" s="13" t="str">
        <f t="shared" si="101"/>
        <v>'5'</v>
      </c>
      <c r="P49" s="13" t="str">
        <f t="shared" si="101"/>
        <v>'123456'</v>
      </c>
      <c r="Q49" s="13" t="str">
        <f t="shared" si="6"/>
        <v>INSERT INTO contractors VALUES('47', 'Саша48', 'Петров48', '1980-3-20', '47', '5', '123456');</v>
      </c>
    </row>
    <row r="50">
      <c r="A50">
        <f t="shared" si="7"/>
        <v>48</v>
      </c>
      <c r="B50" s="5" t="s">
        <v>1187</v>
      </c>
      <c r="C50" s="5" t="s">
        <v>1188</v>
      </c>
      <c r="D50" s="10">
        <v>29301.0</v>
      </c>
      <c r="E50">
        <f t="shared" si="8"/>
        <v>48</v>
      </c>
      <c r="F50" s="5">
        <v>0.0</v>
      </c>
      <c r="G50" s="5">
        <v>123456.0</v>
      </c>
      <c r="H50">
        <f t="shared" si="9"/>
        <v>49</v>
      </c>
      <c r="J50" s="13" t="str">
        <f t="shared" ref="J50:L50" si="102">IF(OR(A50="NULL", A50 = ""),"NULL","'" &amp; A50 &amp; "'")</f>
        <v>'48'</v>
      </c>
      <c r="K50" s="13" t="str">
        <f t="shared" si="102"/>
        <v>'Саша49'</v>
      </c>
      <c r="L50" s="13" t="str">
        <f t="shared" si="102"/>
        <v>'Петров49'</v>
      </c>
      <c r="M50" s="13" t="str">
        <f t="shared" si="4"/>
        <v>'1980-3-21'</v>
      </c>
      <c r="N50" s="13" t="str">
        <f t="shared" ref="N50:P50" si="103">IF(OR(E50="NULL", E50 = ""),"NULL","'" &amp; E50 &amp; "'")</f>
        <v>'48'</v>
      </c>
      <c r="O50" s="13" t="str">
        <f t="shared" si="103"/>
        <v>'0'</v>
      </c>
      <c r="P50" s="13" t="str">
        <f t="shared" si="103"/>
        <v>'123456'</v>
      </c>
      <c r="Q50" s="13" t="str">
        <f t="shared" si="6"/>
        <v>INSERT INTO contractors VALUES('48', 'Саша49', 'Петров49', '1980-3-21', '48', '0', '123456');</v>
      </c>
    </row>
    <row r="51">
      <c r="A51">
        <f t="shared" si="7"/>
        <v>49</v>
      </c>
      <c r="B51" s="5" t="s">
        <v>1191</v>
      </c>
      <c r="C51" s="5" t="s">
        <v>1192</v>
      </c>
      <c r="D51" s="10">
        <v>29302.0</v>
      </c>
      <c r="E51">
        <f t="shared" si="8"/>
        <v>49</v>
      </c>
      <c r="F51" s="5">
        <v>1.0</v>
      </c>
      <c r="G51" s="5">
        <v>123456.0</v>
      </c>
      <c r="H51">
        <f t="shared" si="9"/>
        <v>50</v>
      </c>
      <c r="J51" s="13" t="str">
        <f t="shared" ref="J51:L51" si="104">IF(OR(A51="NULL", A51 = ""),"NULL","'" &amp; A51 &amp; "'")</f>
        <v>'49'</v>
      </c>
      <c r="K51" s="13" t="str">
        <f t="shared" si="104"/>
        <v>'Саша50'</v>
      </c>
      <c r="L51" s="13" t="str">
        <f t="shared" si="104"/>
        <v>'Петров50'</v>
      </c>
      <c r="M51" s="13" t="str">
        <f t="shared" si="4"/>
        <v>'1980-3-22'</v>
      </c>
      <c r="N51" s="13" t="str">
        <f t="shared" ref="N51:P51" si="105">IF(OR(E51="NULL", E51 = ""),"NULL","'" &amp; E51 &amp; "'")</f>
        <v>'49'</v>
      </c>
      <c r="O51" s="13" t="str">
        <f t="shared" si="105"/>
        <v>'1'</v>
      </c>
      <c r="P51" s="13" t="str">
        <f t="shared" si="105"/>
        <v>'123456'</v>
      </c>
      <c r="Q51" s="13" t="str">
        <f t="shared" si="6"/>
        <v>INSERT INTO contractors VALUES('49', 'Саша50', 'Петров50', '1980-3-22', '49', '1', '123456');</v>
      </c>
    </row>
    <row r="52">
      <c r="A52">
        <f t="shared" si="7"/>
        <v>50</v>
      </c>
      <c r="B52" s="5" t="s">
        <v>1193</v>
      </c>
      <c r="C52" s="5" t="s">
        <v>1194</v>
      </c>
      <c r="D52" s="10">
        <v>29303.0</v>
      </c>
      <c r="E52">
        <f t="shared" si="8"/>
        <v>50</v>
      </c>
      <c r="F52" s="5">
        <v>2.0</v>
      </c>
      <c r="G52" s="5">
        <v>123456.0</v>
      </c>
      <c r="H52">
        <f t="shared" si="9"/>
        <v>51</v>
      </c>
      <c r="J52" s="13" t="str">
        <f t="shared" ref="J52:L52" si="106">IF(OR(A52="NULL", A52 = ""),"NULL","'" &amp; A52 &amp; "'")</f>
        <v>'50'</v>
      </c>
      <c r="K52" s="13" t="str">
        <f t="shared" si="106"/>
        <v>'Саша51'</v>
      </c>
      <c r="L52" s="13" t="str">
        <f t="shared" si="106"/>
        <v>'Петров51'</v>
      </c>
      <c r="M52" s="13" t="str">
        <f t="shared" si="4"/>
        <v>'1980-3-23'</v>
      </c>
      <c r="N52" s="13" t="str">
        <f t="shared" ref="N52:P52" si="107">IF(OR(E52="NULL", E52 = ""),"NULL","'" &amp; E52 &amp; "'")</f>
        <v>'50'</v>
      </c>
      <c r="O52" s="13" t="str">
        <f t="shared" si="107"/>
        <v>'2'</v>
      </c>
      <c r="P52" s="13" t="str">
        <f t="shared" si="107"/>
        <v>'123456'</v>
      </c>
      <c r="Q52" s="13" t="str">
        <f t="shared" si="6"/>
        <v>INSERT INTO contractors VALUES('50', 'Саша51', 'Петров51', '1980-3-23', '50', '2', '123456');</v>
      </c>
    </row>
    <row r="53">
      <c r="A53">
        <f t="shared" si="7"/>
        <v>51</v>
      </c>
      <c r="B53" s="5" t="s">
        <v>1197</v>
      </c>
      <c r="C53" s="5" t="s">
        <v>1198</v>
      </c>
      <c r="D53" s="10">
        <v>29304.0</v>
      </c>
      <c r="E53">
        <f t="shared" si="8"/>
        <v>51</v>
      </c>
      <c r="F53" s="5">
        <v>3.0</v>
      </c>
      <c r="G53" s="5">
        <v>123456.0</v>
      </c>
      <c r="H53">
        <f t="shared" si="9"/>
        <v>52</v>
      </c>
      <c r="J53" s="13" t="str">
        <f t="shared" ref="J53:L53" si="108">IF(OR(A53="NULL", A53 = ""),"NULL","'" &amp; A53 &amp; "'")</f>
        <v>'51'</v>
      </c>
      <c r="K53" s="13" t="str">
        <f t="shared" si="108"/>
        <v>'Саша52'</v>
      </c>
      <c r="L53" s="13" t="str">
        <f t="shared" si="108"/>
        <v>'Петров52'</v>
      </c>
      <c r="M53" s="13" t="str">
        <f t="shared" si="4"/>
        <v>'1980-3-24'</v>
      </c>
      <c r="N53" s="13" t="str">
        <f t="shared" ref="N53:P53" si="109">IF(OR(E53="NULL", E53 = ""),"NULL","'" &amp; E53 &amp; "'")</f>
        <v>'51'</v>
      </c>
      <c r="O53" s="13" t="str">
        <f t="shared" si="109"/>
        <v>'3'</v>
      </c>
      <c r="P53" s="13" t="str">
        <f t="shared" si="109"/>
        <v>'123456'</v>
      </c>
      <c r="Q53" s="13" t="str">
        <f t="shared" si="6"/>
        <v>INSERT INTO contractors VALUES('51', 'Саша52', 'Петров52', '1980-3-24', '51', '3', '123456');</v>
      </c>
    </row>
    <row r="54">
      <c r="A54">
        <f t="shared" si="7"/>
        <v>52</v>
      </c>
      <c r="B54" s="5" t="s">
        <v>1201</v>
      </c>
      <c r="C54" s="5" t="s">
        <v>1202</v>
      </c>
      <c r="D54" s="10">
        <v>29305.0</v>
      </c>
      <c r="E54">
        <f t="shared" si="8"/>
        <v>52</v>
      </c>
      <c r="F54" s="5">
        <v>4.0</v>
      </c>
      <c r="G54" s="5">
        <v>123456.0</v>
      </c>
      <c r="H54">
        <f t="shared" si="9"/>
        <v>53</v>
      </c>
      <c r="J54" s="13" t="str">
        <f t="shared" ref="J54:L54" si="110">IF(OR(A54="NULL", A54 = ""),"NULL","'" &amp; A54 &amp; "'")</f>
        <v>'52'</v>
      </c>
      <c r="K54" s="13" t="str">
        <f t="shared" si="110"/>
        <v>'Саша53'</v>
      </c>
      <c r="L54" s="13" t="str">
        <f t="shared" si="110"/>
        <v>'Петров53'</v>
      </c>
      <c r="M54" s="13" t="str">
        <f t="shared" si="4"/>
        <v>'1980-3-25'</v>
      </c>
      <c r="N54" s="13" t="str">
        <f t="shared" ref="N54:P54" si="111">IF(OR(E54="NULL", E54 = ""),"NULL","'" &amp; E54 &amp; "'")</f>
        <v>'52'</v>
      </c>
      <c r="O54" s="13" t="str">
        <f t="shared" si="111"/>
        <v>'4'</v>
      </c>
      <c r="P54" s="13" t="str">
        <f t="shared" si="111"/>
        <v>'123456'</v>
      </c>
      <c r="Q54" s="13" t="str">
        <f t="shared" si="6"/>
        <v>INSERT INTO contractors VALUES('52', 'Саша53', 'Петров53', '1980-3-25', '52', '4', '123456');</v>
      </c>
    </row>
    <row r="55">
      <c r="A55">
        <f t="shared" si="7"/>
        <v>53</v>
      </c>
      <c r="B55" s="5" t="s">
        <v>1203</v>
      </c>
      <c r="C55" s="5" t="s">
        <v>1204</v>
      </c>
      <c r="D55" s="10">
        <v>29306.0</v>
      </c>
      <c r="E55">
        <f t="shared" si="8"/>
        <v>53</v>
      </c>
      <c r="F55" s="5">
        <v>5.0</v>
      </c>
      <c r="G55" s="5">
        <v>123456.0</v>
      </c>
      <c r="H55">
        <f t="shared" si="9"/>
        <v>54</v>
      </c>
      <c r="J55" s="13" t="str">
        <f t="shared" ref="J55:L55" si="112">IF(OR(A55="NULL", A55 = ""),"NULL","'" &amp; A55 &amp; "'")</f>
        <v>'53'</v>
      </c>
      <c r="K55" s="13" t="str">
        <f t="shared" si="112"/>
        <v>'Саша54'</v>
      </c>
      <c r="L55" s="13" t="str">
        <f t="shared" si="112"/>
        <v>'Петров54'</v>
      </c>
      <c r="M55" s="13" t="str">
        <f t="shared" si="4"/>
        <v>'1980-3-26'</v>
      </c>
      <c r="N55" s="13" t="str">
        <f t="shared" ref="N55:P55" si="113">IF(OR(E55="NULL", E55 = ""),"NULL","'" &amp; E55 &amp; "'")</f>
        <v>'53'</v>
      </c>
      <c r="O55" s="13" t="str">
        <f t="shared" si="113"/>
        <v>'5'</v>
      </c>
      <c r="P55" s="13" t="str">
        <f t="shared" si="113"/>
        <v>'123456'</v>
      </c>
      <c r="Q55" s="13" t="str">
        <f t="shared" si="6"/>
        <v>INSERT INTO contractors VALUES('53', 'Саша54', 'Петров54', '1980-3-26', '53', '5', '123456');</v>
      </c>
    </row>
    <row r="56">
      <c r="A56">
        <f t="shared" si="7"/>
        <v>54</v>
      </c>
      <c r="B56" s="5" t="s">
        <v>1207</v>
      </c>
      <c r="C56" s="5" t="s">
        <v>1208</v>
      </c>
      <c r="D56" s="10">
        <v>29307.0</v>
      </c>
      <c r="E56">
        <f t="shared" si="8"/>
        <v>54</v>
      </c>
      <c r="F56" s="5">
        <v>0.0</v>
      </c>
      <c r="G56" s="5">
        <v>123456.0</v>
      </c>
      <c r="H56">
        <f t="shared" si="9"/>
        <v>55</v>
      </c>
      <c r="J56" s="13" t="str">
        <f t="shared" ref="J56:L56" si="114">IF(OR(A56="NULL", A56 = ""),"NULL","'" &amp; A56 &amp; "'")</f>
        <v>'54'</v>
      </c>
      <c r="K56" s="13" t="str">
        <f t="shared" si="114"/>
        <v>'Саша55'</v>
      </c>
      <c r="L56" s="13" t="str">
        <f t="shared" si="114"/>
        <v>'Петров55'</v>
      </c>
      <c r="M56" s="13" t="str">
        <f t="shared" si="4"/>
        <v>'1980-3-27'</v>
      </c>
      <c r="N56" s="13" t="str">
        <f t="shared" ref="N56:P56" si="115">IF(OR(E56="NULL", E56 = ""),"NULL","'" &amp; E56 &amp; "'")</f>
        <v>'54'</v>
      </c>
      <c r="O56" s="13" t="str">
        <f t="shared" si="115"/>
        <v>'0'</v>
      </c>
      <c r="P56" s="13" t="str">
        <f t="shared" si="115"/>
        <v>'123456'</v>
      </c>
      <c r="Q56" s="13" t="str">
        <f t="shared" si="6"/>
        <v>INSERT INTO contractors VALUES('54', 'Саша55', 'Петров55', '1980-3-27', '54', '0', '123456');</v>
      </c>
    </row>
    <row r="57">
      <c r="A57">
        <f t="shared" si="7"/>
        <v>55</v>
      </c>
      <c r="B57" s="5" t="s">
        <v>1211</v>
      </c>
      <c r="C57" s="5" t="s">
        <v>1212</v>
      </c>
      <c r="D57" s="10">
        <v>29308.0</v>
      </c>
      <c r="E57">
        <f t="shared" si="8"/>
        <v>55</v>
      </c>
      <c r="F57" s="5">
        <v>1.0</v>
      </c>
      <c r="G57" s="5">
        <v>123456.0</v>
      </c>
      <c r="H57">
        <f t="shared" si="9"/>
        <v>56</v>
      </c>
      <c r="J57" s="13" t="str">
        <f t="shared" ref="J57:L57" si="116">IF(OR(A57="NULL", A57 = ""),"NULL","'" &amp; A57 &amp; "'")</f>
        <v>'55'</v>
      </c>
      <c r="K57" s="13" t="str">
        <f t="shared" si="116"/>
        <v>'Саша56'</v>
      </c>
      <c r="L57" s="13" t="str">
        <f t="shared" si="116"/>
        <v>'Петров56'</v>
      </c>
      <c r="M57" s="13" t="str">
        <f t="shared" si="4"/>
        <v>'1980-3-28'</v>
      </c>
      <c r="N57" s="13" t="str">
        <f t="shared" ref="N57:P57" si="117">IF(OR(E57="NULL", E57 = ""),"NULL","'" &amp; E57 &amp; "'")</f>
        <v>'55'</v>
      </c>
      <c r="O57" s="13" t="str">
        <f t="shared" si="117"/>
        <v>'1'</v>
      </c>
      <c r="P57" s="13" t="str">
        <f t="shared" si="117"/>
        <v>'123456'</v>
      </c>
      <c r="Q57" s="13" t="str">
        <f t="shared" si="6"/>
        <v>INSERT INTO contractors VALUES('55', 'Саша56', 'Петров56', '1980-3-28', '55', '1', '123456');</v>
      </c>
    </row>
    <row r="58">
      <c r="A58">
        <f t="shared" si="7"/>
        <v>56</v>
      </c>
      <c r="B58" s="5" t="s">
        <v>1213</v>
      </c>
      <c r="C58" s="5" t="s">
        <v>1214</v>
      </c>
      <c r="D58" s="10">
        <v>29309.0</v>
      </c>
      <c r="E58">
        <f t="shared" si="8"/>
        <v>56</v>
      </c>
      <c r="F58" s="5">
        <v>2.0</v>
      </c>
      <c r="G58" s="5">
        <v>123456.0</v>
      </c>
      <c r="H58">
        <f t="shared" si="9"/>
        <v>57</v>
      </c>
      <c r="J58" s="13" t="str">
        <f t="shared" ref="J58:L58" si="118">IF(OR(A58="NULL", A58 = ""),"NULL","'" &amp; A58 &amp; "'")</f>
        <v>'56'</v>
      </c>
      <c r="K58" s="13" t="str">
        <f t="shared" si="118"/>
        <v>'Саша57'</v>
      </c>
      <c r="L58" s="13" t="str">
        <f t="shared" si="118"/>
        <v>'Петров57'</v>
      </c>
      <c r="M58" s="13" t="str">
        <f t="shared" si="4"/>
        <v>'1980-3-29'</v>
      </c>
      <c r="N58" s="13" t="str">
        <f t="shared" ref="N58:P58" si="119">IF(OR(E58="NULL", E58 = ""),"NULL","'" &amp; E58 &amp; "'")</f>
        <v>'56'</v>
      </c>
      <c r="O58" s="13" t="str">
        <f t="shared" si="119"/>
        <v>'2'</v>
      </c>
      <c r="P58" s="13" t="str">
        <f t="shared" si="119"/>
        <v>'123456'</v>
      </c>
      <c r="Q58" s="13" t="str">
        <f t="shared" si="6"/>
        <v>INSERT INTO contractors VALUES('56', 'Саша57', 'Петров57', '1980-3-29', '56', '2', '123456');</v>
      </c>
    </row>
    <row r="59">
      <c r="A59">
        <f t="shared" si="7"/>
        <v>57</v>
      </c>
      <c r="B59" s="5" t="s">
        <v>1219</v>
      </c>
      <c r="C59" s="5" t="s">
        <v>1220</v>
      </c>
      <c r="D59" s="10">
        <v>29310.0</v>
      </c>
      <c r="E59">
        <f t="shared" si="8"/>
        <v>57</v>
      </c>
      <c r="F59" s="5">
        <v>3.0</v>
      </c>
      <c r="G59" s="5">
        <v>123456.0</v>
      </c>
      <c r="H59">
        <f t="shared" si="9"/>
        <v>58</v>
      </c>
      <c r="J59" s="13" t="str">
        <f t="shared" ref="J59:L59" si="120">IF(OR(A59="NULL", A59 = ""),"NULL","'" &amp; A59 &amp; "'")</f>
        <v>'57'</v>
      </c>
      <c r="K59" s="13" t="str">
        <f t="shared" si="120"/>
        <v>'Саша58'</v>
      </c>
      <c r="L59" s="13" t="str">
        <f t="shared" si="120"/>
        <v>'Петров58'</v>
      </c>
      <c r="M59" s="13" t="str">
        <f t="shared" si="4"/>
        <v>'1980-3-30'</v>
      </c>
      <c r="N59" s="13" t="str">
        <f t="shared" ref="N59:P59" si="121">IF(OR(E59="NULL", E59 = ""),"NULL","'" &amp; E59 &amp; "'")</f>
        <v>'57'</v>
      </c>
      <c r="O59" s="13" t="str">
        <f t="shared" si="121"/>
        <v>'3'</v>
      </c>
      <c r="P59" s="13" t="str">
        <f t="shared" si="121"/>
        <v>'123456'</v>
      </c>
      <c r="Q59" s="13" t="str">
        <f t="shared" si="6"/>
        <v>INSERT INTO contractors VALUES('57', 'Саша58', 'Петров58', '1980-3-30', '57', '3', '123456');</v>
      </c>
    </row>
    <row r="60">
      <c r="A60">
        <f t="shared" si="7"/>
        <v>58</v>
      </c>
      <c r="B60" s="5" t="s">
        <v>1221</v>
      </c>
      <c r="C60" s="5" t="s">
        <v>1222</v>
      </c>
      <c r="D60" s="10">
        <v>29311.0</v>
      </c>
      <c r="E60">
        <f t="shared" si="8"/>
        <v>58</v>
      </c>
      <c r="F60" s="5">
        <v>4.0</v>
      </c>
      <c r="G60" s="5">
        <v>123456.0</v>
      </c>
      <c r="H60">
        <f t="shared" si="9"/>
        <v>59</v>
      </c>
      <c r="J60" s="13" t="str">
        <f t="shared" ref="J60:L60" si="122">IF(OR(A60="NULL", A60 = ""),"NULL","'" &amp; A60 &amp; "'")</f>
        <v>'58'</v>
      </c>
      <c r="K60" s="13" t="str">
        <f t="shared" si="122"/>
        <v>'Саша59'</v>
      </c>
      <c r="L60" s="13" t="str">
        <f t="shared" si="122"/>
        <v>'Петров59'</v>
      </c>
      <c r="M60" s="13" t="str">
        <f t="shared" si="4"/>
        <v>'1980-3-31'</v>
      </c>
      <c r="N60" s="13" t="str">
        <f t="shared" ref="N60:P60" si="123">IF(OR(E60="NULL", E60 = ""),"NULL","'" &amp; E60 &amp; "'")</f>
        <v>'58'</v>
      </c>
      <c r="O60" s="13" t="str">
        <f t="shared" si="123"/>
        <v>'4'</v>
      </c>
      <c r="P60" s="13" t="str">
        <f t="shared" si="123"/>
        <v>'123456'</v>
      </c>
      <c r="Q60" s="13" t="str">
        <f t="shared" si="6"/>
        <v>INSERT INTO contractors VALUES('58', 'Саша59', 'Петров59', '1980-3-31', '58', '4', '123456');</v>
      </c>
    </row>
    <row r="61">
      <c r="A61">
        <f t="shared" si="7"/>
        <v>59</v>
      </c>
      <c r="B61" s="5" t="s">
        <v>1227</v>
      </c>
      <c r="C61" s="5" t="s">
        <v>1228</v>
      </c>
      <c r="D61" s="10">
        <v>29312.0</v>
      </c>
      <c r="E61">
        <f t="shared" si="8"/>
        <v>59</v>
      </c>
      <c r="F61" s="5">
        <v>5.0</v>
      </c>
      <c r="G61" s="5">
        <v>123456.0</v>
      </c>
      <c r="H61">
        <f t="shared" si="9"/>
        <v>60</v>
      </c>
      <c r="J61" s="13" t="str">
        <f t="shared" ref="J61:L61" si="124">IF(OR(A61="NULL", A61 = ""),"NULL","'" &amp; A61 &amp; "'")</f>
        <v>'59'</v>
      </c>
      <c r="K61" s="13" t="str">
        <f t="shared" si="124"/>
        <v>'Саша60'</v>
      </c>
      <c r="L61" s="13" t="str">
        <f t="shared" si="124"/>
        <v>'Петров60'</v>
      </c>
      <c r="M61" s="13" t="str">
        <f t="shared" si="4"/>
        <v>'1980-4-1'</v>
      </c>
      <c r="N61" s="13" t="str">
        <f t="shared" ref="N61:P61" si="125">IF(OR(E61="NULL", E61 = ""),"NULL","'" &amp; E61 &amp; "'")</f>
        <v>'59'</v>
      </c>
      <c r="O61" s="13" t="str">
        <f t="shared" si="125"/>
        <v>'5'</v>
      </c>
      <c r="P61" s="13" t="str">
        <f t="shared" si="125"/>
        <v>'123456'</v>
      </c>
      <c r="Q61" s="13" t="str">
        <f t="shared" si="6"/>
        <v>INSERT INTO contractors VALUES('59', 'Саша60', 'Петров60', '1980-4-1', '59', '5', '123456');</v>
      </c>
    </row>
    <row r="62">
      <c r="A62">
        <f t="shared" si="7"/>
        <v>60</v>
      </c>
      <c r="B62" s="5" t="s">
        <v>1232</v>
      </c>
      <c r="C62" s="5" t="s">
        <v>1233</v>
      </c>
      <c r="D62" s="10">
        <v>29313.0</v>
      </c>
      <c r="E62">
        <f t="shared" si="8"/>
        <v>60</v>
      </c>
      <c r="F62" s="5">
        <v>0.0</v>
      </c>
      <c r="G62" s="5">
        <v>123456.0</v>
      </c>
      <c r="H62">
        <f t="shared" si="9"/>
        <v>61</v>
      </c>
      <c r="J62" s="13" t="str">
        <f t="shared" ref="J62:L62" si="126">IF(OR(A62="NULL", A62 = ""),"NULL","'" &amp; A62 &amp; "'")</f>
        <v>'60'</v>
      </c>
      <c r="K62" s="13" t="str">
        <f t="shared" si="126"/>
        <v>'Саша61'</v>
      </c>
      <c r="L62" s="13" t="str">
        <f t="shared" si="126"/>
        <v>'Петров61'</v>
      </c>
      <c r="M62" s="13" t="str">
        <f t="shared" si="4"/>
        <v>'1980-4-2'</v>
      </c>
      <c r="N62" s="13" t="str">
        <f t="shared" ref="N62:P62" si="127">IF(OR(E62="NULL", E62 = ""),"NULL","'" &amp; E62 &amp; "'")</f>
        <v>'60'</v>
      </c>
      <c r="O62" s="13" t="str">
        <f t="shared" si="127"/>
        <v>'0'</v>
      </c>
      <c r="P62" s="13" t="str">
        <f t="shared" si="127"/>
        <v>'123456'</v>
      </c>
      <c r="Q62" s="13" t="str">
        <f t="shared" si="6"/>
        <v>INSERT INTO contractors VALUES('60', 'Саша61', 'Петров61', '1980-4-2', '60', '0', '123456');</v>
      </c>
    </row>
    <row r="63">
      <c r="A63">
        <f t="shared" si="7"/>
        <v>61</v>
      </c>
      <c r="B63" s="5" t="s">
        <v>1236</v>
      </c>
      <c r="C63" s="5" t="s">
        <v>1237</v>
      </c>
      <c r="D63" s="10">
        <v>29314.0</v>
      </c>
      <c r="E63">
        <f t="shared" si="8"/>
        <v>61</v>
      </c>
      <c r="F63" s="5">
        <v>1.0</v>
      </c>
      <c r="G63" s="5">
        <v>123456.0</v>
      </c>
      <c r="H63">
        <f t="shared" si="9"/>
        <v>62</v>
      </c>
      <c r="J63" s="13" t="str">
        <f t="shared" ref="J63:L63" si="128">IF(OR(A63="NULL", A63 = ""),"NULL","'" &amp; A63 &amp; "'")</f>
        <v>'61'</v>
      </c>
      <c r="K63" s="13" t="str">
        <f t="shared" si="128"/>
        <v>'Саша62'</v>
      </c>
      <c r="L63" s="13" t="str">
        <f t="shared" si="128"/>
        <v>'Петров62'</v>
      </c>
      <c r="M63" s="13" t="str">
        <f t="shared" si="4"/>
        <v>'1980-4-3'</v>
      </c>
      <c r="N63" s="13" t="str">
        <f t="shared" ref="N63:P63" si="129">IF(OR(E63="NULL", E63 = ""),"NULL","'" &amp; E63 &amp; "'")</f>
        <v>'61'</v>
      </c>
      <c r="O63" s="13" t="str">
        <f t="shared" si="129"/>
        <v>'1'</v>
      </c>
      <c r="P63" s="13" t="str">
        <f t="shared" si="129"/>
        <v>'123456'</v>
      </c>
      <c r="Q63" s="13" t="str">
        <f t="shared" si="6"/>
        <v>INSERT INTO contractors VALUES('61', 'Саша62', 'Петров62', '1980-4-3', '61', '1', '123456');</v>
      </c>
    </row>
    <row r="64">
      <c r="A64">
        <f t="shared" si="7"/>
        <v>62</v>
      </c>
      <c r="B64" s="5" t="s">
        <v>1240</v>
      </c>
      <c r="C64" s="5" t="s">
        <v>1241</v>
      </c>
      <c r="D64" s="10">
        <v>29315.0</v>
      </c>
      <c r="E64">
        <f t="shared" si="8"/>
        <v>62</v>
      </c>
      <c r="F64" s="5">
        <v>2.0</v>
      </c>
      <c r="G64" s="5">
        <v>123456.0</v>
      </c>
      <c r="H64">
        <f t="shared" si="9"/>
        <v>63</v>
      </c>
      <c r="J64" s="13" t="str">
        <f t="shared" ref="J64:L64" si="130">IF(OR(A64="NULL", A64 = ""),"NULL","'" &amp; A64 &amp; "'")</f>
        <v>'62'</v>
      </c>
      <c r="K64" s="13" t="str">
        <f t="shared" si="130"/>
        <v>'Саша63'</v>
      </c>
      <c r="L64" s="13" t="str">
        <f t="shared" si="130"/>
        <v>'Петров63'</v>
      </c>
      <c r="M64" s="13" t="str">
        <f t="shared" si="4"/>
        <v>'1980-4-4'</v>
      </c>
      <c r="N64" s="13" t="str">
        <f t="shared" ref="N64:P64" si="131">IF(OR(E64="NULL", E64 = ""),"NULL","'" &amp; E64 &amp; "'")</f>
        <v>'62'</v>
      </c>
      <c r="O64" s="13" t="str">
        <f t="shared" si="131"/>
        <v>'2'</v>
      </c>
      <c r="P64" s="13" t="str">
        <f t="shared" si="131"/>
        <v>'123456'</v>
      </c>
      <c r="Q64" s="13" t="str">
        <f t="shared" si="6"/>
        <v>INSERT INTO contractors VALUES('62', 'Саша63', 'Петров63', '1980-4-4', '62', '2', '123456');</v>
      </c>
    </row>
    <row r="65">
      <c r="A65">
        <f t="shared" si="7"/>
        <v>63</v>
      </c>
      <c r="B65" s="5" t="s">
        <v>1244</v>
      </c>
      <c r="C65" s="5" t="s">
        <v>1245</v>
      </c>
      <c r="D65" s="10">
        <v>29316.0</v>
      </c>
      <c r="E65">
        <f t="shared" si="8"/>
        <v>63</v>
      </c>
      <c r="F65" s="5">
        <v>3.0</v>
      </c>
      <c r="G65" s="5">
        <v>123456.0</v>
      </c>
      <c r="H65">
        <f t="shared" si="9"/>
        <v>64</v>
      </c>
      <c r="J65" s="13" t="str">
        <f t="shared" ref="J65:L65" si="132">IF(OR(A65="NULL", A65 = ""),"NULL","'" &amp; A65 &amp; "'")</f>
        <v>'63'</v>
      </c>
      <c r="K65" s="13" t="str">
        <f t="shared" si="132"/>
        <v>'Саша64'</v>
      </c>
      <c r="L65" s="13" t="str">
        <f t="shared" si="132"/>
        <v>'Петров64'</v>
      </c>
      <c r="M65" s="13" t="str">
        <f t="shared" si="4"/>
        <v>'1980-4-5'</v>
      </c>
      <c r="N65" s="13" t="str">
        <f t="shared" ref="N65:P65" si="133">IF(OR(E65="NULL", E65 = ""),"NULL","'" &amp; E65 &amp; "'")</f>
        <v>'63'</v>
      </c>
      <c r="O65" s="13" t="str">
        <f t="shared" si="133"/>
        <v>'3'</v>
      </c>
      <c r="P65" s="13" t="str">
        <f t="shared" si="133"/>
        <v>'123456'</v>
      </c>
      <c r="Q65" s="13" t="str">
        <f t="shared" si="6"/>
        <v>INSERT INTO contractors VALUES('63', 'Саша64', 'Петров64', '1980-4-5', '63', '3', '123456');</v>
      </c>
    </row>
    <row r="66">
      <c r="A66">
        <f t="shared" si="7"/>
        <v>64</v>
      </c>
      <c r="B66" s="5" t="s">
        <v>1250</v>
      </c>
      <c r="C66" s="5" t="s">
        <v>1251</v>
      </c>
      <c r="D66" s="10">
        <v>29317.0</v>
      </c>
      <c r="E66">
        <f t="shared" si="8"/>
        <v>64</v>
      </c>
      <c r="F66" s="5">
        <v>4.0</v>
      </c>
      <c r="G66" s="5">
        <v>123456.0</v>
      </c>
      <c r="H66">
        <f t="shared" si="9"/>
        <v>65</v>
      </c>
      <c r="J66" s="13" t="str">
        <f t="shared" ref="J66:L66" si="134">IF(OR(A66="NULL", A66 = ""),"NULL","'" &amp; A66 &amp; "'")</f>
        <v>'64'</v>
      </c>
      <c r="K66" s="13" t="str">
        <f t="shared" si="134"/>
        <v>'Саша65'</v>
      </c>
      <c r="L66" s="13" t="str">
        <f t="shared" si="134"/>
        <v>'Петров65'</v>
      </c>
      <c r="M66" s="13" t="str">
        <f t="shared" si="4"/>
        <v>'1980-4-6'</v>
      </c>
      <c r="N66" s="13" t="str">
        <f t="shared" ref="N66:P66" si="135">IF(OR(E66="NULL", E66 = ""),"NULL","'" &amp; E66 &amp; "'")</f>
        <v>'64'</v>
      </c>
      <c r="O66" s="13" t="str">
        <f t="shared" si="135"/>
        <v>'4'</v>
      </c>
      <c r="P66" s="13" t="str">
        <f t="shared" si="135"/>
        <v>'123456'</v>
      </c>
      <c r="Q66" s="13" t="str">
        <f t="shared" si="6"/>
        <v>INSERT INTO contractors VALUES('64', 'Саша65', 'Петров65', '1980-4-6', '64', '4', '123456');</v>
      </c>
    </row>
    <row r="67">
      <c r="A67">
        <f t="shared" si="7"/>
        <v>65</v>
      </c>
      <c r="B67" s="5" t="s">
        <v>1254</v>
      </c>
      <c r="C67" s="5" t="s">
        <v>1255</v>
      </c>
      <c r="D67" s="10">
        <v>29318.0</v>
      </c>
      <c r="E67">
        <f t="shared" si="8"/>
        <v>65</v>
      </c>
      <c r="F67" s="5">
        <v>5.0</v>
      </c>
      <c r="G67" s="5">
        <v>123456.0</v>
      </c>
      <c r="H67">
        <f t="shared" si="9"/>
        <v>66</v>
      </c>
      <c r="J67" s="13" t="str">
        <f t="shared" ref="J67:L67" si="136">IF(OR(A67="NULL", A67 = ""),"NULL","'" &amp; A67 &amp; "'")</f>
        <v>'65'</v>
      </c>
      <c r="K67" s="13" t="str">
        <f t="shared" si="136"/>
        <v>'Саша66'</v>
      </c>
      <c r="L67" s="13" t="str">
        <f t="shared" si="136"/>
        <v>'Петров66'</v>
      </c>
      <c r="M67" s="13" t="str">
        <f t="shared" si="4"/>
        <v>'1980-4-7'</v>
      </c>
      <c r="N67" s="13" t="str">
        <f t="shared" ref="N67:P67" si="137">IF(OR(E67="NULL", E67 = ""),"NULL","'" &amp; E67 &amp; "'")</f>
        <v>'65'</v>
      </c>
      <c r="O67" s="13" t="str">
        <f t="shared" si="137"/>
        <v>'5'</v>
      </c>
      <c r="P67" s="13" t="str">
        <f t="shared" si="137"/>
        <v>'123456'</v>
      </c>
      <c r="Q67" s="13" t="str">
        <f t="shared" si="6"/>
        <v>INSERT INTO contractors VALUES('65', 'Саша66', 'Петров66', '1980-4-7', '65', '5', '123456');</v>
      </c>
    </row>
    <row r="68">
      <c r="A68">
        <f t="shared" si="7"/>
        <v>66</v>
      </c>
      <c r="B68" s="5" t="s">
        <v>1258</v>
      </c>
      <c r="C68" s="5" t="s">
        <v>1259</v>
      </c>
      <c r="D68" s="10">
        <v>29319.0</v>
      </c>
      <c r="E68">
        <f t="shared" si="8"/>
        <v>66</v>
      </c>
      <c r="F68" s="5">
        <v>0.0</v>
      </c>
      <c r="G68" s="5">
        <v>123456.0</v>
      </c>
      <c r="H68">
        <f t="shared" si="9"/>
        <v>67</v>
      </c>
      <c r="J68" s="13" t="str">
        <f t="shared" ref="J68:L68" si="138">IF(OR(A68="NULL", A68 = ""),"NULL","'" &amp; A68 &amp; "'")</f>
        <v>'66'</v>
      </c>
      <c r="K68" s="13" t="str">
        <f t="shared" si="138"/>
        <v>'Саша67'</v>
      </c>
      <c r="L68" s="13" t="str">
        <f t="shared" si="138"/>
        <v>'Петров67'</v>
      </c>
      <c r="M68" s="13" t="str">
        <f t="shared" si="4"/>
        <v>'1980-4-8'</v>
      </c>
      <c r="N68" s="13" t="str">
        <f t="shared" ref="N68:P68" si="139">IF(OR(E68="NULL", E68 = ""),"NULL","'" &amp; E68 &amp; "'")</f>
        <v>'66'</v>
      </c>
      <c r="O68" s="13" t="str">
        <f t="shared" si="139"/>
        <v>'0'</v>
      </c>
      <c r="P68" s="13" t="str">
        <f t="shared" si="139"/>
        <v>'123456'</v>
      </c>
      <c r="Q68" s="13" t="str">
        <f t="shared" si="6"/>
        <v>INSERT INTO contractors VALUES('66', 'Саша67', 'Петров67', '1980-4-8', '66', '0', '123456');</v>
      </c>
    </row>
    <row r="69">
      <c r="A69">
        <f t="shared" si="7"/>
        <v>67</v>
      </c>
      <c r="B69" s="5" t="s">
        <v>1262</v>
      </c>
      <c r="C69" s="5" t="s">
        <v>1263</v>
      </c>
      <c r="D69" s="10">
        <v>29320.0</v>
      </c>
      <c r="E69">
        <f t="shared" si="8"/>
        <v>67</v>
      </c>
      <c r="F69" s="5">
        <v>1.0</v>
      </c>
      <c r="G69" s="5">
        <v>123456.0</v>
      </c>
      <c r="H69">
        <f t="shared" si="9"/>
        <v>68</v>
      </c>
      <c r="J69" s="13" t="str">
        <f t="shared" ref="J69:L69" si="140">IF(OR(A69="NULL", A69 = ""),"NULL","'" &amp; A69 &amp; "'")</f>
        <v>'67'</v>
      </c>
      <c r="K69" s="13" t="str">
        <f t="shared" si="140"/>
        <v>'Саша68'</v>
      </c>
      <c r="L69" s="13" t="str">
        <f t="shared" si="140"/>
        <v>'Петров68'</v>
      </c>
      <c r="M69" s="13" t="str">
        <f t="shared" si="4"/>
        <v>'1980-4-9'</v>
      </c>
      <c r="N69" s="13" t="str">
        <f t="shared" ref="N69:P69" si="141">IF(OR(E69="NULL", E69 = ""),"NULL","'" &amp; E69 &amp; "'")</f>
        <v>'67'</v>
      </c>
      <c r="O69" s="13" t="str">
        <f t="shared" si="141"/>
        <v>'1'</v>
      </c>
      <c r="P69" s="13" t="str">
        <f t="shared" si="141"/>
        <v>'123456'</v>
      </c>
      <c r="Q69" s="13" t="str">
        <f t="shared" si="6"/>
        <v>INSERT INTO contractors VALUES('67', 'Саша68', 'Петров68', '1980-4-9', '67', '1', '123456');</v>
      </c>
    </row>
    <row r="70">
      <c r="A70">
        <f t="shared" si="7"/>
        <v>68</v>
      </c>
      <c r="B70" s="5" t="s">
        <v>1266</v>
      </c>
      <c r="C70" s="5" t="s">
        <v>1267</v>
      </c>
      <c r="D70" s="10">
        <v>29321.0</v>
      </c>
      <c r="E70">
        <f t="shared" si="8"/>
        <v>68</v>
      </c>
      <c r="F70" s="5">
        <v>2.0</v>
      </c>
      <c r="G70" s="5">
        <v>123456.0</v>
      </c>
      <c r="H70">
        <f t="shared" si="9"/>
        <v>69</v>
      </c>
      <c r="J70" s="13" t="str">
        <f t="shared" ref="J70:L70" si="142">IF(OR(A70="NULL", A70 = ""),"NULL","'" &amp; A70 &amp; "'")</f>
        <v>'68'</v>
      </c>
      <c r="K70" s="13" t="str">
        <f t="shared" si="142"/>
        <v>'Саша69'</v>
      </c>
      <c r="L70" s="13" t="str">
        <f t="shared" si="142"/>
        <v>'Петров69'</v>
      </c>
      <c r="M70" s="13" t="str">
        <f t="shared" si="4"/>
        <v>'1980-4-10'</v>
      </c>
      <c r="N70" s="13" t="str">
        <f t="shared" ref="N70:P70" si="143">IF(OR(E70="NULL", E70 = ""),"NULL","'" &amp; E70 &amp; "'")</f>
        <v>'68'</v>
      </c>
      <c r="O70" s="13" t="str">
        <f t="shared" si="143"/>
        <v>'2'</v>
      </c>
      <c r="P70" s="13" t="str">
        <f t="shared" si="143"/>
        <v>'123456'</v>
      </c>
      <c r="Q70" s="13" t="str">
        <f t="shared" si="6"/>
        <v>INSERT INTO contractors VALUES('68', 'Саша69', 'Петров69', '1980-4-10', '68', '2', '123456');</v>
      </c>
    </row>
    <row r="71">
      <c r="A71">
        <f t="shared" si="7"/>
        <v>69</v>
      </c>
      <c r="B71" s="5" t="s">
        <v>1270</v>
      </c>
      <c r="C71" s="5" t="s">
        <v>1271</v>
      </c>
      <c r="D71" s="10">
        <v>29322.0</v>
      </c>
      <c r="E71">
        <f t="shared" si="8"/>
        <v>69</v>
      </c>
      <c r="F71" s="5">
        <v>3.0</v>
      </c>
      <c r="G71" s="5">
        <v>123456.0</v>
      </c>
      <c r="H71">
        <f t="shared" si="9"/>
        <v>70</v>
      </c>
      <c r="J71" s="13" t="str">
        <f t="shared" ref="J71:L71" si="144">IF(OR(A71="NULL", A71 = ""),"NULL","'" &amp; A71 &amp; "'")</f>
        <v>'69'</v>
      </c>
      <c r="K71" s="13" t="str">
        <f t="shared" si="144"/>
        <v>'Саша70'</v>
      </c>
      <c r="L71" s="13" t="str">
        <f t="shared" si="144"/>
        <v>'Петров70'</v>
      </c>
      <c r="M71" s="13" t="str">
        <f t="shared" si="4"/>
        <v>'1980-4-11'</v>
      </c>
      <c r="N71" s="13" t="str">
        <f t="shared" ref="N71:P71" si="145">IF(OR(E71="NULL", E71 = ""),"NULL","'" &amp; E71 &amp; "'")</f>
        <v>'69'</v>
      </c>
      <c r="O71" s="13" t="str">
        <f t="shared" si="145"/>
        <v>'3'</v>
      </c>
      <c r="P71" s="13" t="str">
        <f t="shared" si="145"/>
        <v>'123456'</v>
      </c>
      <c r="Q71" s="13" t="str">
        <f t="shared" si="6"/>
        <v>INSERT INTO contractors VALUES('69', 'Саша70', 'Петров70', '1980-4-11', '69', '3', '123456');</v>
      </c>
    </row>
    <row r="72">
      <c r="A72">
        <f t="shared" si="7"/>
        <v>70</v>
      </c>
      <c r="B72" s="5" t="s">
        <v>1274</v>
      </c>
      <c r="C72" s="5" t="s">
        <v>1275</v>
      </c>
      <c r="D72" s="10">
        <v>29323.0</v>
      </c>
      <c r="E72">
        <f t="shared" si="8"/>
        <v>70</v>
      </c>
      <c r="F72" s="5">
        <v>4.0</v>
      </c>
      <c r="G72" s="5">
        <v>123456.0</v>
      </c>
      <c r="H72">
        <f t="shared" si="9"/>
        <v>71</v>
      </c>
      <c r="J72" s="13" t="str">
        <f t="shared" ref="J72:L72" si="146">IF(OR(A72="NULL", A72 = ""),"NULL","'" &amp; A72 &amp; "'")</f>
        <v>'70'</v>
      </c>
      <c r="K72" s="13" t="str">
        <f t="shared" si="146"/>
        <v>'Саша71'</v>
      </c>
      <c r="L72" s="13" t="str">
        <f t="shared" si="146"/>
        <v>'Петров71'</v>
      </c>
      <c r="M72" s="13" t="str">
        <f t="shared" si="4"/>
        <v>'1980-4-12'</v>
      </c>
      <c r="N72" s="13" t="str">
        <f t="shared" ref="N72:P72" si="147">IF(OR(E72="NULL", E72 = ""),"NULL","'" &amp; E72 &amp; "'")</f>
        <v>'70'</v>
      </c>
      <c r="O72" s="13" t="str">
        <f t="shared" si="147"/>
        <v>'4'</v>
      </c>
      <c r="P72" s="13" t="str">
        <f t="shared" si="147"/>
        <v>'123456'</v>
      </c>
      <c r="Q72" s="13" t="str">
        <f t="shared" si="6"/>
        <v>INSERT INTO contractors VALUES('70', 'Саша71', 'Петров71', '1980-4-12', '70', '4', '123456');</v>
      </c>
    </row>
    <row r="73">
      <c r="A73">
        <f t="shared" si="7"/>
        <v>71</v>
      </c>
      <c r="B73" s="5" t="s">
        <v>1279</v>
      </c>
      <c r="C73" s="5" t="s">
        <v>1280</v>
      </c>
      <c r="D73" s="10">
        <v>29324.0</v>
      </c>
      <c r="E73">
        <f t="shared" si="8"/>
        <v>71</v>
      </c>
      <c r="F73" s="5">
        <v>5.0</v>
      </c>
      <c r="G73" s="5">
        <v>123456.0</v>
      </c>
      <c r="H73">
        <f t="shared" si="9"/>
        <v>72</v>
      </c>
      <c r="J73" s="13" t="str">
        <f t="shared" ref="J73:L73" si="148">IF(OR(A73="NULL", A73 = ""),"NULL","'" &amp; A73 &amp; "'")</f>
        <v>'71'</v>
      </c>
      <c r="K73" s="13" t="str">
        <f t="shared" si="148"/>
        <v>'Саша72'</v>
      </c>
      <c r="L73" s="13" t="str">
        <f t="shared" si="148"/>
        <v>'Петров72'</v>
      </c>
      <c r="M73" s="13" t="str">
        <f t="shared" si="4"/>
        <v>'1980-4-13'</v>
      </c>
      <c r="N73" s="13" t="str">
        <f t="shared" ref="N73:P73" si="149">IF(OR(E73="NULL", E73 = ""),"NULL","'" &amp; E73 &amp; "'")</f>
        <v>'71'</v>
      </c>
      <c r="O73" s="13" t="str">
        <f t="shared" si="149"/>
        <v>'5'</v>
      </c>
      <c r="P73" s="13" t="str">
        <f t="shared" si="149"/>
        <v>'123456'</v>
      </c>
      <c r="Q73" s="13" t="str">
        <f t="shared" si="6"/>
        <v>INSERT INTO contractors VALUES('71', 'Саша72', 'Петров72', '1980-4-13', '71', '5', '123456');</v>
      </c>
    </row>
    <row r="74">
      <c r="A74">
        <f t="shared" si="7"/>
        <v>72</v>
      </c>
      <c r="B74" s="5" t="s">
        <v>1283</v>
      </c>
      <c r="C74" s="5" t="s">
        <v>1284</v>
      </c>
      <c r="D74" s="10">
        <v>29325.0</v>
      </c>
      <c r="E74">
        <f t="shared" si="8"/>
        <v>72</v>
      </c>
      <c r="F74" s="5">
        <v>0.0</v>
      </c>
      <c r="G74" s="5">
        <v>123456.0</v>
      </c>
      <c r="H74">
        <f t="shared" si="9"/>
        <v>73</v>
      </c>
      <c r="J74" s="13" t="str">
        <f t="shared" ref="J74:L74" si="150">IF(OR(A74="NULL", A74 = ""),"NULL","'" &amp; A74 &amp; "'")</f>
        <v>'72'</v>
      </c>
      <c r="K74" s="13" t="str">
        <f t="shared" si="150"/>
        <v>'Саша73'</v>
      </c>
      <c r="L74" s="13" t="str">
        <f t="shared" si="150"/>
        <v>'Петров73'</v>
      </c>
      <c r="M74" s="13" t="str">
        <f t="shared" si="4"/>
        <v>'1980-4-14'</v>
      </c>
      <c r="N74" s="13" t="str">
        <f t="shared" ref="N74:P74" si="151">IF(OR(E74="NULL", E74 = ""),"NULL","'" &amp; E74 &amp; "'")</f>
        <v>'72'</v>
      </c>
      <c r="O74" s="13" t="str">
        <f t="shared" si="151"/>
        <v>'0'</v>
      </c>
      <c r="P74" s="13" t="str">
        <f t="shared" si="151"/>
        <v>'123456'</v>
      </c>
      <c r="Q74" s="13" t="str">
        <f t="shared" si="6"/>
        <v>INSERT INTO contractors VALUES('72', 'Саша73', 'Петров73', '1980-4-14', '72', '0', '123456');</v>
      </c>
    </row>
    <row r="75">
      <c r="A75">
        <f t="shared" si="7"/>
        <v>73</v>
      </c>
      <c r="B75" s="5" t="s">
        <v>1287</v>
      </c>
      <c r="C75" s="5" t="s">
        <v>1288</v>
      </c>
      <c r="D75" s="10">
        <v>29326.0</v>
      </c>
      <c r="E75">
        <f t="shared" si="8"/>
        <v>73</v>
      </c>
      <c r="F75" s="5">
        <v>1.0</v>
      </c>
      <c r="G75" s="5">
        <v>123456.0</v>
      </c>
      <c r="H75">
        <f t="shared" si="9"/>
        <v>74</v>
      </c>
      <c r="J75" s="13" t="str">
        <f t="shared" ref="J75:L75" si="152">IF(OR(A75="NULL", A75 = ""),"NULL","'" &amp; A75 &amp; "'")</f>
        <v>'73'</v>
      </c>
      <c r="K75" s="13" t="str">
        <f t="shared" si="152"/>
        <v>'Саша74'</v>
      </c>
      <c r="L75" s="13" t="str">
        <f t="shared" si="152"/>
        <v>'Петров74'</v>
      </c>
      <c r="M75" s="13" t="str">
        <f t="shared" si="4"/>
        <v>'1980-4-15'</v>
      </c>
      <c r="N75" s="13" t="str">
        <f t="shared" ref="N75:P75" si="153">IF(OR(E75="NULL", E75 = ""),"NULL","'" &amp; E75 &amp; "'")</f>
        <v>'73'</v>
      </c>
      <c r="O75" s="13" t="str">
        <f t="shared" si="153"/>
        <v>'1'</v>
      </c>
      <c r="P75" s="13" t="str">
        <f t="shared" si="153"/>
        <v>'123456'</v>
      </c>
      <c r="Q75" s="13" t="str">
        <f t="shared" si="6"/>
        <v>INSERT INTO contractors VALUES('73', 'Саша74', 'Петров74', '1980-4-15', '73', '1', '123456');</v>
      </c>
    </row>
    <row r="76">
      <c r="A76">
        <f t="shared" si="7"/>
        <v>74</v>
      </c>
      <c r="B76" s="5" t="s">
        <v>1291</v>
      </c>
      <c r="C76" s="5" t="s">
        <v>1292</v>
      </c>
      <c r="D76" s="10">
        <v>29327.0</v>
      </c>
      <c r="E76">
        <f t="shared" si="8"/>
        <v>74</v>
      </c>
      <c r="F76" s="5">
        <v>2.0</v>
      </c>
      <c r="G76" s="5">
        <v>123456.0</v>
      </c>
      <c r="H76">
        <f t="shared" si="9"/>
        <v>75</v>
      </c>
      <c r="J76" s="13" t="str">
        <f t="shared" ref="J76:L76" si="154">IF(OR(A76="NULL", A76 = ""),"NULL","'" &amp; A76 &amp; "'")</f>
        <v>'74'</v>
      </c>
      <c r="K76" s="13" t="str">
        <f t="shared" si="154"/>
        <v>'Саша75'</v>
      </c>
      <c r="L76" s="13" t="str">
        <f t="shared" si="154"/>
        <v>'Петров75'</v>
      </c>
      <c r="M76" s="13" t="str">
        <f t="shared" si="4"/>
        <v>'1980-4-16'</v>
      </c>
      <c r="N76" s="13" t="str">
        <f t="shared" ref="N76:P76" si="155">IF(OR(E76="NULL", E76 = ""),"NULL","'" &amp; E76 &amp; "'")</f>
        <v>'74'</v>
      </c>
      <c r="O76" s="13" t="str">
        <f t="shared" si="155"/>
        <v>'2'</v>
      </c>
      <c r="P76" s="13" t="str">
        <f t="shared" si="155"/>
        <v>'123456'</v>
      </c>
      <c r="Q76" s="13" t="str">
        <f t="shared" si="6"/>
        <v>INSERT INTO contractors VALUES('74', 'Саша75', 'Петров75', '1980-4-16', '74', '2', '123456');</v>
      </c>
    </row>
    <row r="77">
      <c r="A77">
        <f t="shared" si="7"/>
        <v>75</v>
      </c>
      <c r="B77" s="5" t="s">
        <v>1293</v>
      </c>
      <c r="C77" s="5" t="s">
        <v>1294</v>
      </c>
      <c r="D77" s="10">
        <v>29328.0</v>
      </c>
      <c r="E77">
        <f t="shared" si="8"/>
        <v>75</v>
      </c>
      <c r="F77" s="5">
        <v>3.0</v>
      </c>
      <c r="G77" s="5">
        <v>123456.0</v>
      </c>
      <c r="H77">
        <f t="shared" si="9"/>
        <v>76</v>
      </c>
      <c r="J77" s="13" t="str">
        <f t="shared" ref="J77:L77" si="156">IF(OR(A77="NULL", A77 = ""),"NULL","'" &amp; A77 &amp; "'")</f>
        <v>'75'</v>
      </c>
      <c r="K77" s="13" t="str">
        <f t="shared" si="156"/>
        <v>'Саша76'</v>
      </c>
      <c r="L77" s="13" t="str">
        <f t="shared" si="156"/>
        <v>'Петров76'</v>
      </c>
      <c r="M77" s="13" t="str">
        <f t="shared" si="4"/>
        <v>'1980-4-17'</v>
      </c>
      <c r="N77" s="13" t="str">
        <f t="shared" ref="N77:P77" si="157">IF(OR(E77="NULL", E77 = ""),"NULL","'" &amp; E77 &amp; "'")</f>
        <v>'75'</v>
      </c>
      <c r="O77" s="13" t="str">
        <f t="shared" si="157"/>
        <v>'3'</v>
      </c>
      <c r="P77" s="13" t="str">
        <f t="shared" si="157"/>
        <v>'123456'</v>
      </c>
      <c r="Q77" s="13" t="str">
        <f t="shared" si="6"/>
        <v>INSERT INTO contractors VALUES('75', 'Саша76', 'Петров76', '1980-4-17', '75', '3', '123456');</v>
      </c>
    </row>
    <row r="78">
      <c r="A78">
        <f t="shared" si="7"/>
        <v>76</v>
      </c>
      <c r="B78" s="5" t="s">
        <v>1297</v>
      </c>
      <c r="C78" s="5" t="s">
        <v>1298</v>
      </c>
      <c r="D78" s="10">
        <v>29329.0</v>
      </c>
      <c r="E78">
        <f t="shared" si="8"/>
        <v>76</v>
      </c>
      <c r="F78" s="5">
        <v>4.0</v>
      </c>
      <c r="G78" s="5">
        <v>123456.0</v>
      </c>
      <c r="H78">
        <f t="shared" si="9"/>
        <v>77</v>
      </c>
      <c r="J78" s="13" t="str">
        <f t="shared" ref="J78:L78" si="158">IF(OR(A78="NULL", A78 = ""),"NULL","'" &amp; A78 &amp; "'")</f>
        <v>'76'</v>
      </c>
      <c r="K78" s="13" t="str">
        <f t="shared" si="158"/>
        <v>'Саша77'</v>
      </c>
      <c r="L78" s="13" t="str">
        <f t="shared" si="158"/>
        <v>'Петров77'</v>
      </c>
      <c r="M78" s="13" t="str">
        <f t="shared" si="4"/>
        <v>'1980-4-18'</v>
      </c>
      <c r="N78" s="13" t="str">
        <f t="shared" ref="N78:P78" si="159">IF(OR(E78="NULL", E78 = ""),"NULL","'" &amp; E78 &amp; "'")</f>
        <v>'76'</v>
      </c>
      <c r="O78" s="13" t="str">
        <f t="shared" si="159"/>
        <v>'4'</v>
      </c>
      <c r="P78" s="13" t="str">
        <f t="shared" si="159"/>
        <v>'123456'</v>
      </c>
      <c r="Q78" s="13" t="str">
        <f t="shared" si="6"/>
        <v>INSERT INTO contractors VALUES('76', 'Саша77', 'Петров77', '1980-4-18', '76', '4', '123456');</v>
      </c>
    </row>
    <row r="79">
      <c r="A79">
        <f t="shared" si="7"/>
        <v>77</v>
      </c>
      <c r="B79" s="5" t="s">
        <v>1299</v>
      </c>
      <c r="C79" s="5" t="s">
        <v>1300</v>
      </c>
      <c r="D79" s="10">
        <v>29330.0</v>
      </c>
      <c r="E79">
        <f t="shared" si="8"/>
        <v>77</v>
      </c>
      <c r="F79" s="5">
        <v>5.0</v>
      </c>
      <c r="G79" s="5">
        <v>123456.0</v>
      </c>
      <c r="H79">
        <f t="shared" si="9"/>
        <v>78</v>
      </c>
      <c r="J79" s="13" t="str">
        <f t="shared" ref="J79:L79" si="160">IF(OR(A79="NULL", A79 = ""),"NULL","'" &amp; A79 &amp; "'")</f>
        <v>'77'</v>
      </c>
      <c r="K79" s="13" t="str">
        <f t="shared" si="160"/>
        <v>'Саша78'</v>
      </c>
      <c r="L79" s="13" t="str">
        <f t="shared" si="160"/>
        <v>'Петров78'</v>
      </c>
      <c r="M79" s="13" t="str">
        <f t="shared" si="4"/>
        <v>'1980-4-19'</v>
      </c>
      <c r="N79" s="13" t="str">
        <f t="shared" ref="N79:P79" si="161">IF(OR(E79="NULL", E79 = ""),"NULL","'" &amp; E79 &amp; "'")</f>
        <v>'77'</v>
      </c>
      <c r="O79" s="13" t="str">
        <f t="shared" si="161"/>
        <v>'5'</v>
      </c>
      <c r="P79" s="13" t="str">
        <f t="shared" si="161"/>
        <v>'123456'</v>
      </c>
      <c r="Q79" s="13" t="str">
        <f t="shared" si="6"/>
        <v>INSERT INTO contractors VALUES('77', 'Саша78', 'Петров78', '1980-4-19', '77', '5', '123456');</v>
      </c>
    </row>
    <row r="80">
      <c r="A80">
        <f t="shared" si="7"/>
        <v>78</v>
      </c>
      <c r="B80" s="5" t="s">
        <v>1303</v>
      </c>
      <c r="C80" s="5" t="s">
        <v>1304</v>
      </c>
      <c r="D80" s="10">
        <v>29331.0</v>
      </c>
      <c r="E80">
        <f t="shared" si="8"/>
        <v>78</v>
      </c>
      <c r="F80" s="5">
        <v>0.0</v>
      </c>
      <c r="G80" s="5">
        <v>123456.0</v>
      </c>
      <c r="H80">
        <f t="shared" si="9"/>
        <v>79</v>
      </c>
      <c r="J80" s="13" t="str">
        <f t="shared" ref="J80:L80" si="162">IF(OR(A80="NULL", A80 = ""),"NULL","'" &amp; A80 &amp; "'")</f>
        <v>'78'</v>
      </c>
      <c r="K80" s="13" t="str">
        <f t="shared" si="162"/>
        <v>'Саша79'</v>
      </c>
      <c r="L80" s="13" t="str">
        <f t="shared" si="162"/>
        <v>'Петров79'</v>
      </c>
      <c r="M80" s="13" t="str">
        <f t="shared" si="4"/>
        <v>'1980-4-20'</v>
      </c>
      <c r="N80" s="13" t="str">
        <f t="shared" ref="N80:P80" si="163">IF(OR(E80="NULL", E80 = ""),"NULL","'" &amp; E80 &amp; "'")</f>
        <v>'78'</v>
      </c>
      <c r="O80" s="13" t="str">
        <f t="shared" si="163"/>
        <v>'0'</v>
      </c>
      <c r="P80" s="13" t="str">
        <f t="shared" si="163"/>
        <v>'123456'</v>
      </c>
      <c r="Q80" s="13" t="str">
        <f t="shared" si="6"/>
        <v>INSERT INTO contractors VALUES('78', 'Саша79', 'Петров79', '1980-4-20', '78', '0', '123456');</v>
      </c>
    </row>
    <row r="81">
      <c r="A81">
        <f t="shared" si="7"/>
        <v>79</v>
      </c>
      <c r="B81" s="5" t="s">
        <v>1307</v>
      </c>
      <c r="C81" s="5" t="s">
        <v>1308</v>
      </c>
      <c r="D81" s="10">
        <v>29332.0</v>
      </c>
      <c r="E81">
        <f t="shared" si="8"/>
        <v>79</v>
      </c>
      <c r="F81" s="5">
        <v>1.0</v>
      </c>
      <c r="G81" s="5">
        <v>123456.0</v>
      </c>
      <c r="H81">
        <f t="shared" si="9"/>
        <v>80</v>
      </c>
      <c r="J81" s="13" t="str">
        <f t="shared" ref="J81:L81" si="164">IF(OR(A81="NULL", A81 = ""),"NULL","'" &amp; A81 &amp; "'")</f>
        <v>'79'</v>
      </c>
      <c r="K81" s="13" t="str">
        <f t="shared" si="164"/>
        <v>'Саша80'</v>
      </c>
      <c r="L81" s="13" t="str">
        <f t="shared" si="164"/>
        <v>'Петров80'</v>
      </c>
      <c r="M81" s="13" t="str">
        <f t="shared" si="4"/>
        <v>'1980-4-21'</v>
      </c>
      <c r="N81" s="13" t="str">
        <f t="shared" ref="N81:P81" si="165">IF(OR(E81="NULL", E81 = ""),"NULL","'" &amp; E81 &amp; "'")</f>
        <v>'79'</v>
      </c>
      <c r="O81" s="13" t="str">
        <f t="shared" si="165"/>
        <v>'1'</v>
      </c>
      <c r="P81" s="13" t="str">
        <f t="shared" si="165"/>
        <v>'123456'</v>
      </c>
      <c r="Q81" s="13" t="str">
        <f t="shared" si="6"/>
        <v>INSERT INTO contractors VALUES('79', 'Саша80', 'Петров80', '1980-4-21', '79', '1', '123456');</v>
      </c>
    </row>
    <row r="82">
      <c r="A82">
        <f t="shared" si="7"/>
        <v>80</v>
      </c>
      <c r="B82" s="5" t="s">
        <v>1309</v>
      </c>
      <c r="C82" s="5" t="s">
        <v>1310</v>
      </c>
      <c r="D82" s="10">
        <v>29333.0</v>
      </c>
      <c r="E82">
        <f t="shared" si="8"/>
        <v>80</v>
      </c>
      <c r="F82" s="5">
        <v>2.0</v>
      </c>
      <c r="G82" s="5">
        <v>123456.0</v>
      </c>
      <c r="H82">
        <f t="shared" si="9"/>
        <v>81</v>
      </c>
      <c r="J82" s="13" t="str">
        <f t="shared" ref="J82:L82" si="166">IF(OR(A82="NULL", A82 = ""),"NULL","'" &amp; A82 &amp; "'")</f>
        <v>'80'</v>
      </c>
      <c r="K82" s="13" t="str">
        <f t="shared" si="166"/>
        <v>'Саша81'</v>
      </c>
      <c r="L82" s="13" t="str">
        <f t="shared" si="166"/>
        <v>'Петров81'</v>
      </c>
      <c r="M82" s="13" t="str">
        <f t="shared" si="4"/>
        <v>'1980-4-22'</v>
      </c>
      <c r="N82" s="13" t="str">
        <f t="shared" ref="N82:P82" si="167">IF(OR(E82="NULL", E82 = ""),"NULL","'" &amp; E82 &amp; "'")</f>
        <v>'80'</v>
      </c>
      <c r="O82" s="13" t="str">
        <f t="shared" si="167"/>
        <v>'2'</v>
      </c>
      <c r="P82" s="13" t="str">
        <f t="shared" si="167"/>
        <v>'123456'</v>
      </c>
      <c r="Q82" s="13" t="str">
        <f t="shared" si="6"/>
        <v>INSERT INTO contractors VALUES('80', 'Саша81', 'Петров81', '1980-4-22', '80', '2', '123456');</v>
      </c>
    </row>
    <row r="83">
      <c r="A83">
        <f t="shared" si="7"/>
        <v>81</v>
      </c>
      <c r="B83" s="5" t="s">
        <v>1313</v>
      </c>
      <c r="C83" s="5" t="s">
        <v>1314</v>
      </c>
      <c r="D83" s="10">
        <v>29334.0</v>
      </c>
      <c r="E83">
        <f t="shared" si="8"/>
        <v>81</v>
      </c>
      <c r="F83" s="5">
        <v>3.0</v>
      </c>
      <c r="G83" s="5">
        <v>123456.0</v>
      </c>
      <c r="H83">
        <f t="shared" si="9"/>
        <v>82</v>
      </c>
      <c r="J83" s="13" t="str">
        <f t="shared" ref="J83:L83" si="168">IF(OR(A83="NULL", A83 = ""),"NULL","'" &amp; A83 &amp; "'")</f>
        <v>'81'</v>
      </c>
      <c r="K83" s="13" t="str">
        <f t="shared" si="168"/>
        <v>'Саша82'</v>
      </c>
      <c r="L83" s="13" t="str">
        <f t="shared" si="168"/>
        <v>'Петров82'</v>
      </c>
      <c r="M83" s="13" t="str">
        <f t="shared" si="4"/>
        <v>'1980-4-23'</v>
      </c>
      <c r="N83" s="13" t="str">
        <f t="shared" ref="N83:P83" si="169">IF(OR(E83="NULL", E83 = ""),"NULL","'" &amp; E83 &amp; "'")</f>
        <v>'81'</v>
      </c>
      <c r="O83" s="13" t="str">
        <f t="shared" si="169"/>
        <v>'3'</v>
      </c>
      <c r="P83" s="13" t="str">
        <f t="shared" si="169"/>
        <v>'123456'</v>
      </c>
      <c r="Q83" s="13" t="str">
        <f t="shared" si="6"/>
        <v>INSERT INTO contractors VALUES('81', 'Саша82', 'Петров82', '1980-4-23', '81', '3', '123456');</v>
      </c>
    </row>
    <row r="84">
      <c r="A84">
        <f t="shared" si="7"/>
        <v>82</v>
      </c>
      <c r="B84" s="5" t="s">
        <v>1317</v>
      </c>
      <c r="C84" s="5" t="s">
        <v>1318</v>
      </c>
      <c r="D84" s="10">
        <v>29335.0</v>
      </c>
      <c r="E84">
        <f t="shared" si="8"/>
        <v>82</v>
      </c>
      <c r="F84" s="5">
        <v>4.0</v>
      </c>
      <c r="G84" s="5">
        <v>123456.0</v>
      </c>
      <c r="H84">
        <f t="shared" si="9"/>
        <v>83</v>
      </c>
      <c r="J84" s="13" t="str">
        <f t="shared" ref="J84:L84" si="170">IF(OR(A84="NULL", A84 = ""),"NULL","'" &amp; A84 &amp; "'")</f>
        <v>'82'</v>
      </c>
      <c r="K84" s="13" t="str">
        <f t="shared" si="170"/>
        <v>'Саша83'</v>
      </c>
      <c r="L84" s="13" t="str">
        <f t="shared" si="170"/>
        <v>'Петров83'</v>
      </c>
      <c r="M84" s="13" t="str">
        <f t="shared" si="4"/>
        <v>'1980-4-24'</v>
      </c>
      <c r="N84" s="13" t="str">
        <f t="shared" ref="N84:P84" si="171">IF(OR(E84="NULL", E84 = ""),"NULL","'" &amp; E84 &amp; "'")</f>
        <v>'82'</v>
      </c>
      <c r="O84" s="13" t="str">
        <f t="shared" si="171"/>
        <v>'4'</v>
      </c>
      <c r="P84" s="13" t="str">
        <f t="shared" si="171"/>
        <v>'123456'</v>
      </c>
      <c r="Q84" s="13" t="str">
        <f t="shared" si="6"/>
        <v>INSERT INTO contractors VALUES('82', 'Саша83', 'Петров83', '1980-4-24', '82', '4', '123456');</v>
      </c>
    </row>
    <row r="85">
      <c r="A85">
        <f t="shared" si="7"/>
        <v>83</v>
      </c>
      <c r="B85" s="5" t="s">
        <v>1319</v>
      </c>
      <c r="C85" s="5" t="s">
        <v>1320</v>
      </c>
      <c r="D85" s="10">
        <v>29336.0</v>
      </c>
      <c r="E85">
        <f t="shared" si="8"/>
        <v>83</v>
      </c>
      <c r="F85" s="5">
        <v>5.0</v>
      </c>
      <c r="G85" s="5">
        <v>123456.0</v>
      </c>
      <c r="H85">
        <f t="shared" si="9"/>
        <v>84</v>
      </c>
      <c r="J85" s="13" t="str">
        <f t="shared" ref="J85:L85" si="172">IF(OR(A85="NULL", A85 = ""),"NULL","'" &amp; A85 &amp; "'")</f>
        <v>'83'</v>
      </c>
      <c r="K85" s="13" t="str">
        <f t="shared" si="172"/>
        <v>'Саша84'</v>
      </c>
      <c r="L85" s="13" t="str">
        <f t="shared" si="172"/>
        <v>'Петров84'</v>
      </c>
      <c r="M85" s="13" t="str">
        <f t="shared" si="4"/>
        <v>'1980-4-25'</v>
      </c>
      <c r="N85" s="13" t="str">
        <f t="shared" ref="N85:P85" si="173">IF(OR(E85="NULL", E85 = ""),"NULL","'" &amp; E85 &amp; "'")</f>
        <v>'83'</v>
      </c>
      <c r="O85" s="13" t="str">
        <f t="shared" si="173"/>
        <v>'5'</v>
      </c>
      <c r="P85" s="13" t="str">
        <f t="shared" si="173"/>
        <v>'123456'</v>
      </c>
      <c r="Q85" s="13" t="str">
        <f t="shared" si="6"/>
        <v>INSERT INTO contractors VALUES('83', 'Саша84', 'Петров84', '1980-4-25', '83', '5', '123456');</v>
      </c>
    </row>
    <row r="86">
      <c r="A86">
        <f t="shared" si="7"/>
        <v>84</v>
      </c>
      <c r="B86" s="5" t="s">
        <v>1323</v>
      </c>
      <c r="C86" s="5" t="s">
        <v>1324</v>
      </c>
      <c r="D86" s="10">
        <v>29337.0</v>
      </c>
      <c r="E86">
        <f t="shared" si="8"/>
        <v>84</v>
      </c>
      <c r="F86" s="5">
        <v>0.0</v>
      </c>
      <c r="G86" s="5">
        <v>123456.0</v>
      </c>
      <c r="H86">
        <f t="shared" si="9"/>
        <v>85</v>
      </c>
      <c r="J86" s="13" t="str">
        <f t="shared" ref="J86:L86" si="174">IF(OR(A86="NULL", A86 = ""),"NULL","'" &amp; A86 &amp; "'")</f>
        <v>'84'</v>
      </c>
      <c r="K86" s="13" t="str">
        <f t="shared" si="174"/>
        <v>'Саша85'</v>
      </c>
      <c r="L86" s="13" t="str">
        <f t="shared" si="174"/>
        <v>'Петров85'</v>
      </c>
      <c r="M86" s="13" t="str">
        <f t="shared" si="4"/>
        <v>'1980-4-26'</v>
      </c>
      <c r="N86" s="13" t="str">
        <f t="shared" ref="N86:P86" si="175">IF(OR(E86="NULL", E86 = ""),"NULL","'" &amp; E86 &amp; "'")</f>
        <v>'84'</v>
      </c>
      <c r="O86" s="13" t="str">
        <f t="shared" si="175"/>
        <v>'0'</v>
      </c>
      <c r="P86" s="13" t="str">
        <f t="shared" si="175"/>
        <v>'123456'</v>
      </c>
      <c r="Q86" s="13" t="str">
        <f t="shared" si="6"/>
        <v>INSERT INTO contractors VALUES('84', 'Саша85', 'Петров85', '1980-4-26', '84', '0', '123456');</v>
      </c>
    </row>
    <row r="87">
      <c r="A87">
        <f t="shared" si="7"/>
        <v>85</v>
      </c>
      <c r="B87" s="5" t="s">
        <v>1327</v>
      </c>
      <c r="C87" s="5" t="s">
        <v>1328</v>
      </c>
      <c r="D87" s="10">
        <v>29338.0</v>
      </c>
      <c r="E87">
        <f t="shared" si="8"/>
        <v>85</v>
      </c>
      <c r="F87" s="5">
        <v>1.0</v>
      </c>
      <c r="G87" s="5">
        <v>123456.0</v>
      </c>
      <c r="H87">
        <f t="shared" si="9"/>
        <v>86</v>
      </c>
      <c r="J87" s="13" t="str">
        <f t="shared" ref="J87:L87" si="176">IF(OR(A87="NULL", A87 = ""),"NULL","'" &amp; A87 &amp; "'")</f>
        <v>'85'</v>
      </c>
      <c r="K87" s="13" t="str">
        <f t="shared" si="176"/>
        <v>'Саша86'</v>
      </c>
      <c r="L87" s="13" t="str">
        <f t="shared" si="176"/>
        <v>'Петров86'</v>
      </c>
      <c r="M87" s="13" t="str">
        <f t="shared" si="4"/>
        <v>'1980-4-27'</v>
      </c>
      <c r="N87" s="13" t="str">
        <f t="shared" ref="N87:P87" si="177">IF(OR(E87="NULL", E87 = ""),"NULL","'" &amp; E87 &amp; "'")</f>
        <v>'85'</v>
      </c>
      <c r="O87" s="13" t="str">
        <f t="shared" si="177"/>
        <v>'1'</v>
      </c>
      <c r="P87" s="13" t="str">
        <f t="shared" si="177"/>
        <v>'123456'</v>
      </c>
      <c r="Q87" s="13" t="str">
        <f t="shared" si="6"/>
        <v>INSERT INTO contractors VALUES('85', 'Саша86', 'Петров86', '1980-4-27', '85', '1', '123456');</v>
      </c>
    </row>
    <row r="88">
      <c r="A88">
        <f t="shared" si="7"/>
        <v>86</v>
      </c>
      <c r="B88" s="5" t="s">
        <v>1329</v>
      </c>
      <c r="C88" s="5" t="s">
        <v>1330</v>
      </c>
      <c r="D88" s="10">
        <v>29339.0</v>
      </c>
      <c r="E88">
        <f t="shared" si="8"/>
        <v>86</v>
      </c>
      <c r="F88" s="5">
        <v>2.0</v>
      </c>
      <c r="G88" s="5">
        <v>123456.0</v>
      </c>
      <c r="H88">
        <f t="shared" si="9"/>
        <v>87</v>
      </c>
      <c r="J88" s="13" t="str">
        <f t="shared" ref="J88:L88" si="178">IF(OR(A88="NULL", A88 = ""),"NULL","'" &amp; A88 &amp; "'")</f>
        <v>'86'</v>
      </c>
      <c r="K88" s="13" t="str">
        <f t="shared" si="178"/>
        <v>'Саша87'</v>
      </c>
      <c r="L88" s="13" t="str">
        <f t="shared" si="178"/>
        <v>'Петров87'</v>
      </c>
      <c r="M88" s="13" t="str">
        <f t="shared" si="4"/>
        <v>'1980-4-28'</v>
      </c>
      <c r="N88" s="13" t="str">
        <f t="shared" ref="N88:P88" si="179">IF(OR(E88="NULL", E88 = ""),"NULL","'" &amp; E88 &amp; "'")</f>
        <v>'86'</v>
      </c>
      <c r="O88" s="13" t="str">
        <f t="shared" si="179"/>
        <v>'2'</v>
      </c>
      <c r="P88" s="13" t="str">
        <f t="shared" si="179"/>
        <v>'123456'</v>
      </c>
      <c r="Q88" s="13" t="str">
        <f t="shared" si="6"/>
        <v>INSERT INTO contractors VALUES('86', 'Саша87', 'Петров87', '1980-4-28', '86', '2', '123456');</v>
      </c>
    </row>
    <row r="89">
      <c r="A89">
        <f t="shared" si="7"/>
        <v>87</v>
      </c>
      <c r="B89" s="5" t="s">
        <v>1333</v>
      </c>
      <c r="C89" s="5" t="s">
        <v>1334</v>
      </c>
      <c r="D89" s="10">
        <v>29340.0</v>
      </c>
      <c r="E89">
        <f t="shared" si="8"/>
        <v>87</v>
      </c>
      <c r="F89" s="5">
        <v>3.0</v>
      </c>
      <c r="G89" s="5">
        <v>123456.0</v>
      </c>
      <c r="H89">
        <f t="shared" si="9"/>
        <v>88</v>
      </c>
      <c r="J89" s="13" t="str">
        <f t="shared" ref="J89:L89" si="180">IF(OR(A89="NULL", A89 = ""),"NULL","'" &amp; A89 &amp; "'")</f>
        <v>'87'</v>
      </c>
      <c r="K89" s="13" t="str">
        <f t="shared" si="180"/>
        <v>'Саша88'</v>
      </c>
      <c r="L89" s="13" t="str">
        <f t="shared" si="180"/>
        <v>'Петров88'</v>
      </c>
      <c r="M89" s="13" t="str">
        <f t="shared" si="4"/>
        <v>'1980-4-29'</v>
      </c>
      <c r="N89" s="13" t="str">
        <f t="shared" ref="N89:P89" si="181">IF(OR(E89="NULL", E89 = ""),"NULL","'" &amp; E89 &amp; "'")</f>
        <v>'87'</v>
      </c>
      <c r="O89" s="13" t="str">
        <f t="shared" si="181"/>
        <v>'3'</v>
      </c>
      <c r="P89" s="13" t="str">
        <f t="shared" si="181"/>
        <v>'123456'</v>
      </c>
      <c r="Q89" s="13" t="str">
        <f t="shared" si="6"/>
        <v>INSERT INTO contractors VALUES('87', 'Саша88', 'Петров88', '1980-4-29', '87', '3', '123456');</v>
      </c>
    </row>
    <row r="90">
      <c r="A90">
        <f t="shared" si="7"/>
        <v>88</v>
      </c>
      <c r="B90" s="5" t="s">
        <v>1335</v>
      </c>
      <c r="C90" s="5" t="s">
        <v>1336</v>
      </c>
      <c r="D90" s="10">
        <v>29341.0</v>
      </c>
      <c r="E90">
        <f t="shared" si="8"/>
        <v>88</v>
      </c>
      <c r="F90" s="5">
        <v>4.0</v>
      </c>
      <c r="G90" s="5">
        <v>123456.0</v>
      </c>
      <c r="H90">
        <f t="shared" si="9"/>
        <v>89</v>
      </c>
      <c r="J90" s="13" t="str">
        <f t="shared" ref="J90:L90" si="182">IF(OR(A90="NULL", A90 = ""),"NULL","'" &amp; A90 &amp; "'")</f>
        <v>'88'</v>
      </c>
      <c r="K90" s="13" t="str">
        <f t="shared" si="182"/>
        <v>'Саша89'</v>
      </c>
      <c r="L90" s="13" t="str">
        <f t="shared" si="182"/>
        <v>'Петров89'</v>
      </c>
      <c r="M90" s="13" t="str">
        <f t="shared" si="4"/>
        <v>'1980-4-30'</v>
      </c>
      <c r="N90" s="13" t="str">
        <f t="shared" ref="N90:P90" si="183">IF(OR(E90="NULL", E90 = ""),"NULL","'" &amp; E90 &amp; "'")</f>
        <v>'88'</v>
      </c>
      <c r="O90" s="13" t="str">
        <f t="shared" si="183"/>
        <v>'4'</v>
      </c>
      <c r="P90" s="13" t="str">
        <f t="shared" si="183"/>
        <v>'123456'</v>
      </c>
      <c r="Q90" s="13" t="str">
        <f t="shared" si="6"/>
        <v>INSERT INTO contractors VALUES('88', 'Саша89', 'Петров89', '1980-4-30', '88', '4', '123456');</v>
      </c>
    </row>
    <row r="91">
      <c r="A91">
        <f t="shared" si="7"/>
        <v>89</v>
      </c>
      <c r="B91" s="5" t="s">
        <v>1339</v>
      </c>
      <c r="C91" s="5" t="s">
        <v>1340</v>
      </c>
      <c r="D91" s="10">
        <v>29342.0</v>
      </c>
      <c r="E91">
        <f t="shared" si="8"/>
        <v>89</v>
      </c>
      <c r="F91" s="5">
        <v>5.0</v>
      </c>
      <c r="G91" s="5">
        <v>123456.0</v>
      </c>
      <c r="H91">
        <f t="shared" si="9"/>
        <v>90</v>
      </c>
      <c r="J91" s="13" t="str">
        <f t="shared" ref="J91:L91" si="184">IF(OR(A91="NULL", A91 = ""),"NULL","'" &amp; A91 &amp; "'")</f>
        <v>'89'</v>
      </c>
      <c r="K91" s="13" t="str">
        <f t="shared" si="184"/>
        <v>'Саша90'</v>
      </c>
      <c r="L91" s="13" t="str">
        <f t="shared" si="184"/>
        <v>'Петров90'</v>
      </c>
      <c r="M91" s="13" t="str">
        <f t="shared" si="4"/>
        <v>'1980-5-1'</v>
      </c>
      <c r="N91" s="13" t="str">
        <f t="shared" ref="N91:P91" si="185">IF(OR(E91="NULL", E91 = ""),"NULL","'" &amp; E91 &amp; "'")</f>
        <v>'89'</v>
      </c>
      <c r="O91" s="13" t="str">
        <f t="shared" si="185"/>
        <v>'5'</v>
      </c>
      <c r="P91" s="13" t="str">
        <f t="shared" si="185"/>
        <v>'123456'</v>
      </c>
      <c r="Q91" s="13" t="str">
        <f t="shared" si="6"/>
        <v>INSERT INTO contractors VALUES('89', 'Саша90', 'Петров90', '1980-5-1', '89', '5', '123456');</v>
      </c>
    </row>
    <row r="92">
      <c r="A92">
        <f t="shared" si="7"/>
        <v>90</v>
      </c>
      <c r="B92" s="5" t="s">
        <v>1341</v>
      </c>
      <c r="C92" s="5" t="s">
        <v>1342</v>
      </c>
      <c r="D92" s="10">
        <v>29343.0</v>
      </c>
      <c r="E92">
        <f t="shared" si="8"/>
        <v>90</v>
      </c>
      <c r="F92" s="5">
        <v>0.0</v>
      </c>
      <c r="G92" s="5">
        <v>123456.0</v>
      </c>
      <c r="H92">
        <f t="shared" si="9"/>
        <v>91</v>
      </c>
      <c r="J92" s="13" t="str">
        <f t="shared" ref="J92:L92" si="186">IF(OR(A92="NULL", A92 = ""),"NULL","'" &amp; A92 &amp; "'")</f>
        <v>'90'</v>
      </c>
      <c r="K92" s="13" t="str">
        <f t="shared" si="186"/>
        <v>'Саша91'</v>
      </c>
      <c r="L92" s="13" t="str">
        <f t="shared" si="186"/>
        <v>'Петров91'</v>
      </c>
      <c r="M92" s="13" t="str">
        <f t="shared" si="4"/>
        <v>'1980-5-2'</v>
      </c>
      <c r="N92" s="13" t="str">
        <f t="shared" ref="N92:P92" si="187">IF(OR(E92="NULL", E92 = ""),"NULL","'" &amp; E92 &amp; "'")</f>
        <v>'90'</v>
      </c>
      <c r="O92" s="13" t="str">
        <f t="shared" si="187"/>
        <v>'0'</v>
      </c>
      <c r="P92" s="13" t="str">
        <f t="shared" si="187"/>
        <v>'123456'</v>
      </c>
      <c r="Q92" s="13" t="str">
        <f t="shared" si="6"/>
        <v>INSERT INTO contractors VALUES('90', 'Саша91', 'Петров91', '1980-5-2', '90', '0', '123456');</v>
      </c>
    </row>
    <row r="93">
      <c r="A93">
        <f t="shared" si="7"/>
        <v>91</v>
      </c>
      <c r="B93" s="5" t="s">
        <v>1343</v>
      </c>
      <c r="C93" s="5" t="s">
        <v>1344</v>
      </c>
      <c r="D93" s="10">
        <v>29344.0</v>
      </c>
      <c r="E93">
        <f t="shared" si="8"/>
        <v>91</v>
      </c>
      <c r="F93" s="5">
        <v>1.0</v>
      </c>
      <c r="G93" s="5">
        <v>123456.0</v>
      </c>
      <c r="H93">
        <f t="shared" si="9"/>
        <v>92</v>
      </c>
      <c r="J93" s="13" t="str">
        <f t="shared" ref="J93:L93" si="188">IF(OR(A93="NULL", A93 = ""),"NULL","'" &amp; A93 &amp; "'")</f>
        <v>'91'</v>
      </c>
      <c r="K93" s="13" t="str">
        <f t="shared" si="188"/>
        <v>'Саша92'</v>
      </c>
      <c r="L93" s="13" t="str">
        <f t="shared" si="188"/>
        <v>'Петров92'</v>
      </c>
      <c r="M93" s="13" t="str">
        <f t="shared" si="4"/>
        <v>'1980-5-3'</v>
      </c>
      <c r="N93" s="13" t="str">
        <f t="shared" ref="N93:P93" si="189">IF(OR(E93="NULL", E93 = ""),"NULL","'" &amp; E93 &amp; "'")</f>
        <v>'91'</v>
      </c>
      <c r="O93" s="13" t="str">
        <f t="shared" si="189"/>
        <v>'1'</v>
      </c>
      <c r="P93" s="13" t="str">
        <f t="shared" si="189"/>
        <v>'123456'</v>
      </c>
      <c r="Q93" s="13" t="str">
        <f t="shared" si="6"/>
        <v>INSERT INTO contractors VALUES('91', 'Саша92', 'Петров92', '1980-5-3', '91', '1', '123456');</v>
      </c>
    </row>
    <row r="94">
      <c r="A94">
        <f t="shared" si="7"/>
        <v>92</v>
      </c>
      <c r="B94" s="5" t="s">
        <v>1345</v>
      </c>
      <c r="C94" s="5" t="s">
        <v>1346</v>
      </c>
      <c r="D94" s="10">
        <v>29345.0</v>
      </c>
      <c r="E94">
        <f t="shared" si="8"/>
        <v>92</v>
      </c>
      <c r="F94" s="5">
        <v>2.0</v>
      </c>
      <c r="G94" s="5">
        <v>123456.0</v>
      </c>
      <c r="H94">
        <f t="shared" si="9"/>
        <v>93</v>
      </c>
      <c r="J94" s="13" t="str">
        <f t="shared" ref="J94:L94" si="190">IF(OR(A94="NULL", A94 = ""),"NULL","'" &amp; A94 &amp; "'")</f>
        <v>'92'</v>
      </c>
      <c r="K94" s="13" t="str">
        <f t="shared" si="190"/>
        <v>'Саша93'</v>
      </c>
      <c r="L94" s="13" t="str">
        <f t="shared" si="190"/>
        <v>'Петров93'</v>
      </c>
      <c r="M94" s="13" t="str">
        <f t="shared" si="4"/>
        <v>'1980-5-4'</v>
      </c>
      <c r="N94" s="13" t="str">
        <f t="shared" ref="N94:P94" si="191">IF(OR(E94="NULL", E94 = ""),"NULL","'" &amp; E94 &amp; "'")</f>
        <v>'92'</v>
      </c>
      <c r="O94" s="13" t="str">
        <f t="shared" si="191"/>
        <v>'2'</v>
      </c>
      <c r="P94" s="13" t="str">
        <f t="shared" si="191"/>
        <v>'123456'</v>
      </c>
      <c r="Q94" s="13" t="str">
        <f t="shared" si="6"/>
        <v>INSERT INTO contractors VALUES('92', 'Саша93', 'Петров93', '1980-5-4', '92', '2', '123456');</v>
      </c>
    </row>
    <row r="95">
      <c r="A95">
        <f t="shared" si="7"/>
        <v>93</v>
      </c>
      <c r="B95" s="5" t="s">
        <v>1347</v>
      </c>
      <c r="C95" s="5" t="s">
        <v>1348</v>
      </c>
      <c r="D95" s="10">
        <v>29346.0</v>
      </c>
      <c r="E95">
        <f t="shared" si="8"/>
        <v>93</v>
      </c>
      <c r="F95" s="5">
        <v>3.0</v>
      </c>
      <c r="G95" s="5">
        <v>123456.0</v>
      </c>
      <c r="H95">
        <f t="shared" si="9"/>
        <v>94</v>
      </c>
      <c r="J95" s="13" t="str">
        <f t="shared" ref="J95:L95" si="192">IF(OR(A95="NULL", A95 = ""),"NULL","'" &amp; A95 &amp; "'")</f>
        <v>'93'</v>
      </c>
      <c r="K95" s="13" t="str">
        <f t="shared" si="192"/>
        <v>'Саша94'</v>
      </c>
      <c r="L95" s="13" t="str">
        <f t="shared" si="192"/>
        <v>'Петров94'</v>
      </c>
      <c r="M95" s="13" t="str">
        <f t="shared" si="4"/>
        <v>'1980-5-5'</v>
      </c>
      <c r="N95" s="13" t="str">
        <f t="shared" ref="N95:P95" si="193">IF(OR(E95="NULL", E95 = ""),"NULL","'" &amp; E95 &amp; "'")</f>
        <v>'93'</v>
      </c>
      <c r="O95" s="13" t="str">
        <f t="shared" si="193"/>
        <v>'3'</v>
      </c>
      <c r="P95" s="13" t="str">
        <f t="shared" si="193"/>
        <v>'123456'</v>
      </c>
      <c r="Q95" s="13" t="str">
        <f t="shared" si="6"/>
        <v>INSERT INTO contractors VALUES('93', 'Саша94', 'Петров94', '1980-5-5', '93', '3', '123456');</v>
      </c>
    </row>
    <row r="96">
      <c r="A96">
        <f t="shared" si="7"/>
        <v>94</v>
      </c>
      <c r="B96" s="5" t="s">
        <v>1349</v>
      </c>
      <c r="C96" s="5" t="s">
        <v>1350</v>
      </c>
      <c r="D96" s="10">
        <v>29347.0</v>
      </c>
      <c r="E96">
        <f t="shared" si="8"/>
        <v>94</v>
      </c>
      <c r="F96" s="5">
        <v>4.0</v>
      </c>
      <c r="G96" s="5">
        <v>123456.0</v>
      </c>
      <c r="H96">
        <f t="shared" si="9"/>
        <v>95</v>
      </c>
      <c r="J96" s="13" t="str">
        <f t="shared" ref="J96:L96" si="194">IF(OR(A96="NULL", A96 = ""),"NULL","'" &amp; A96 &amp; "'")</f>
        <v>'94'</v>
      </c>
      <c r="K96" s="13" t="str">
        <f t="shared" si="194"/>
        <v>'Саша95'</v>
      </c>
      <c r="L96" s="13" t="str">
        <f t="shared" si="194"/>
        <v>'Петров95'</v>
      </c>
      <c r="M96" s="13" t="str">
        <f t="shared" si="4"/>
        <v>'1980-5-6'</v>
      </c>
      <c r="N96" s="13" t="str">
        <f t="shared" ref="N96:P96" si="195">IF(OR(E96="NULL", E96 = ""),"NULL","'" &amp; E96 &amp; "'")</f>
        <v>'94'</v>
      </c>
      <c r="O96" s="13" t="str">
        <f t="shared" si="195"/>
        <v>'4'</v>
      </c>
      <c r="P96" s="13" t="str">
        <f t="shared" si="195"/>
        <v>'123456'</v>
      </c>
      <c r="Q96" s="13" t="str">
        <f t="shared" si="6"/>
        <v>INSERT INTO contractors VALUES('94', 'Саша95', 'Петров95', '1980-5-6', '94', '4', '123456');</v>
      </c>
    </row>
    <row r="97">
      <c r="A97">
        <f t="shared" si="7"/>
        <v>95</v>
      </c>
      <c r="B97" s="5" t="s">
        <v>1351</v>
      </c>
      <c r="C97" s="5" t="s">
        <v>1352</v>
      </c>
      <c r="D97" s="10">
        <v>29348.0</v>
      </c>
      <c r="E97">
        <f t="shared" si="8"/>
        <v>95</v>
      </c>
      <c r="F97" s="5">
        <v>5.0</v>
      </c>
      <c r="G97" s="5">
        <v>123456.0</v>
      </c>
      <c r="H97">
        <f t="shared" si="9"/>
        <v>96</v>
      </c>
      <c r="J97" s="13" t="str">
        <f t="shared" ref="J97:L97" si="196">IF(OR(A97="NULL", A97 = ""),"NULL","'" &amp; A97 &amp; "'")</f>
        <v>'95'</v>
      </c>
      <c r="K97" s="13" t="str">
        <f t="shared" si="196"/>
        <v>'Саша96'</v>
      </c>
      <c r="L97" s="13" t="str">
        <f t="shared" si="196"/>
        <v>'Петров96'</v>
      </c>
      <c r="M97" s="13" t="str">
        <f t="shared" si="4"/>
        <v>'1980-5-7'</v>
      </c>
      <c r="N97" s="13" t="str">
        <f t="shared" ref="N97:P97" si="197">IF(OR(E97="NULL", E97 = ""),"NULL","'" &amp; E97 &amp; "'")</f>
        <v>'95'</v>
      </c>
      <c r="O97" s="13" t="str">
        <f t="shared" si="197"/>
        <v>'5'</v>
      </c>
      <c r="P97" s="13" t="str">
        <f t="shared" si="197"/>
        <v>'123456'</v>
      </c>
      <c r="Q97" s="13" t="str">
        <f t="shared" si="6"/>
        <v>INSERT INTO contractors VALUES('95', 'Саша96', 'Петров96', '1980-5-7', '95', '5', '123456');</v>
      </c>
    </row>
    <row r="98">
      <c r="A98">
        <f t="shared" si="7"/>
        <v>96</v>
      </c>
      <c r="B98" s="5" t="s">
        <v>1353</v>
      </c>
      <c r="C98" s="5" t="s">
        <v>1354</v>
      </c>
      <c r="D98" s="10">
        <v>29349.0</v>
      </c>
      <c r="E98">
        <f t="shared" si="8"/>
        <v>96</v>
      </c>
      <c r="F98" s="5">
        <v>5.0</v>
      </c>
      <c r="G98" s="5">
        <v>123456.0</v>
      </c>
      <c r="H98">
        <f t="shared" si="9"/>
        <v>97</v>
      </c>
      <c r="J98" s="13" t="str">
        <f t="shared" ref="J98:L98" si="198">IF(OR(A98="NULL", A98 = ""),"NULL","'" &amp; A98 &amp; "'")</f>
        <v>'96'</v>
      </c>
      <c r="K98" s="13" t="str">
        <f t="shared" si="198"/>
        <v>'Саша97'</v>
      </c>
      <c r="L98" s="13" t="str">
        <f t="shared" si="198"/>
        <v>'Петров97'</v>
      </c>
      <c r="M98" s="13" t="str">
        <f t="shared" si="4"/>
        <v>'1980-5-8'</v>
      </c>
      <c r="N98" s="13" t="str">
        <f t="shared" ref="N98:P98" si="199">IF(OR(E98="NULL", E98 = ""),"NULL","'" &amp; E98 &amp; "'")</f>
        <v>'96'</v>
      </c>
      <c r="O98" s="13" t="str">
        <f t="shared" si="199"/>
        <v>'5'</v>
      </c>
      <c r="P98" s="13" t="str">
        <f t="shared" si="199"/>
        <v>'123456'</v>
      </c>
      <c r="Q98" s="13" t="str">
        <f t="shared" si="6"/>
        <v>INSERT INTO contractors VALUES('96', 'Саша97', 'Петров97', '1980-5-8', '96', '5', '123456');</v>
      </c>
    </row>
    <row r="99">
      <c r="A99">
        <f t="shared" si="7"/>
        <v>97</v>
      </c>
      <c r="B99" s="5" t="s">
        <v>1355</v>
      </c>
      <c r="C99" s="5" t="s">
        <v>1356</v>
      </c>
      <c r="D99" s="10">
        <v>29350.0</v>
      </c>
      <c r="E99">
        <f t="shared" si="8"/>
        <v>97</v>
      </c>
      <c r="F99" s="5">
        <v>5.0</v>
      </c>
      <c r="G99" s="5">
        <v>123456.0</v>
      </c>
      <c r="H99">
        <f t="shared" si="9"/>
        <v>98</v>
      </c>
      <c r="J99" s="13" t="str">
        <f t="shared" ref="J99:L99" si="200">IF(OR(A99="NULL", A99 = ""),"NULL","'" &amp; A99 &amp; "'")</f>
        <v>'97'</v>
      </c>
      <c r="K99" s="13" t="str">
        <f t="shared" si="200"/>
        <v>'Саша98'</v>
      </c>
      <c r="L99" s="13" t="str">
        <f t="shared" si="200"/>
        <v>'Петров98'</v>
      </c>
      <c r="M99" s="13" t="str">
        <f t="shared" si="4"/>
        <v>'1980-5-9'</v>
      </c>
      <c r="N99" s="13" t="str">
        <f t="shared" ref="N99:P99" si="201">IF(OR(E99="NULL", E99 = ""),"NULL","'" &amp; E99 &amp; "'")</f>
        <v>'97'</v>
      </c>
      <c r="O99" s="13" t="str">
        <f t="shared" si="201"/>
        <v>'5'</v>
      </c>
      <c r="P99" s="13" t="str">
        <f t="shared" si="201"/>
        <v>'123456'</v>
      </c>
      <c r="Q99" s="13" t="str">
        <f t="shared" si="6"/>
        <v>INSERT INTO contractors VALUES('97', 'Саша98', 'Петров98', '1980-5-9', '97', '5', '123456');</v>
      </c>
    </row>
    <row r="100">
      <c r="A100">
        <f t="shared" si="7"/>
        <v>98</v>
      </c>
      <c r="B100" s="5" t="s">
        <v>1359</v>
      </c>
      <c r="C100" s="5" t="s">
        <v>1360</v>
      </c>
      <c r="D100" s="10">
        <v>29351.0</v>
      </c>
      <c r="E100">
        <f t="shared" si="8"/>
        <v>98</v>
      </c>
      <c r="F100" s="5">
        <v>5.0</v>
      </c>
      <c r="G100" s="5">
        <v>123456.0</v>
      </c>
      <c r="H100">
        <f t="shared" si="9"/>
        <v>99</v>
      </c>
      <c r="J100" s="13" t="str">
        <f t="shared" ref="J100:L100" si="202">IF(OR(A100="NULL", A100 = ""),"NULL","'" &amp; A100 &amp; "'")</f>
        <v>'98'</v>
      </c>
      <c r="K100" s="13" t="str">
        <f t="shared" si="202"/>
        <v>'Саша99'</v>
      </c>
      <c r="L100" s="13" t="str">
        <f t="shared" si="202"/>
        <v>'Петров99'</v>
      </c>
      <c r="M100" s="13" t="str">
        <f t="shared" si="4"/>
        <v>'1980-5-10'</v>
      </c>
      <c r="N100" s="13" t="str">
        <f t="shared" ref="N100:P100" si="203">IF(OR(E100="NULL", E100 = ""),"NULL","'" &amp; E100 &amp; "'")</f>
        <v>'98'</v>
      </c>
      <c r="O100" s="13" t="str">
        <f t="shared" si="203"/>
        <v>'5'</v>
      </c>
      <c r="P100" s="13" t="str">
        <f t="shared" si="203"/>
        <v>'123456'</v>
      </c>
      <c r="Q100" s="13" t="str">
        <f t="shared" si="6"/>
        <v>INSERT INTO contractors VALUES('98', 'Саша99', 'Петров99', '1980-5-10', '98', '5', '123456');</v>
      </c>
    </row>
    <row r="101">
      <c r="A101">
        <f t="shared" si="7"/>
        <v>99</v>
      </c>
      <c r="B101" s="5" t="s">
        <v>1361</v>
      </c>
      <c r="C101" s="5" t="s">
        <v>1362</v>
      </c>
      <c r="D101" s="10">
        <v>29352.0</v>
      </c>
      <c r="E101">
        <f t="shared" si="8"/>
        <v>99</v>
      </c>
      <c r="F101" s="5">
        <v>5.0</v>
      </c>
      <c r="G101" s="5">
        <v>123456.0</v>
      </c>
      <c r="H101">
        <f t="shared" si="9"/>
        <v>100</v>
      </c>
      <c r="J101" s="13" t="str">
        <f t="shared" ref="J101:L101" si="204">IF(OR(A101="NULL", A101 = ""),"NULL","'" &amp; A101 &amp; "'")</f>
        <v>'99'</v>
      </c>
      <c r="K101" s="13" t="str">
        <f t="shared" si="204"/>
        <v>'Саша100'</v>
      </c>
      <c r="L101" s="13" t="str">
        <f t="shared" si="204"/>
        <v>'Петров100'</v>
      </c>
      <c r="M101" s="13" t="str">
        <f t="shared" si="4"/>
        <v>'1980-5-11'</v>
      </c>
      <c r="N101" s="13" t="str">
        <f t="shared" ref="N101:P101" si="205">IF(OR(E101="NULL", E101 = ""),"NULL","'" &amp; E101 &amp; "'")</f>
        <v>'99'</v>
      </c>
      <c r="O101" s="13" t="str">
        <f t="shared" si="205"/>
        <v>'5'</v>
      </c>
      <c r="P101" s="13" t="str">
        <f t="shared" si="205"/>
        <v>'123456'</v>
      </c>
      <c r="Q101" s="13" t="str">
        <f t="shared" si="6"/>
        <v>INSERT INTO contractors VALUES('99', 'Саша100', 'Петров100', '1980-5-11', '99', '5', '123456');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5</v>
      </c>
      <c r="C1" s="2"/>
      <c r="D1" s="2"/>
      <c r="E1" s="2"/>
      <c r="F1" s="14" t="s">
        <v>11</v>
      </c>
      <c r="G1" s="1" t="s">
        <v>1217</v>
      </c>
      <c r="H1" s="2"/>
      <c r="I1" s="2"/>
    </row>
    <row r="2">
      <c r="A2" s="1">
        <v>0.0</v>
      </c>
      <c r="B2" s="1" t="s">
        <v>1218</v>
      </c>
      <c r="C2" s="2"/>
      <c r="D2" s="2" t="str">
        <f t="shared" ref="D2:E2" si="1">IF(OR(A2="NULL", A2 = ""),"NULL","'" &amp; A2 &amp; "'")</f>
        <v>'0'</v>
      </c>
      <c r="E2" s="2" t="str">
        <f t="shared" si="1"/>
        <v>'Директор'</v>
      </c>
      <c r="F2" s="2" t="str">
        <f t="shared" ref="F2:F11" si="3">"INSERT INTO " &amp; $G$1 &amp; " VALUES(" &amp; D2 &amp; ", " &amp; E2 &amp; ");"</f>
        <v>INSERT INTO positions VALUES('0', 'Директор');</v>
      </c>
      <c r="G2" s="2"/>
      <c r="H2" s="2"/>
      <c r="I2" s="2"/>
    </row>
    <row r="3">
      <c r="A3" s="2">
        <f t="shared" ref="A3:A11" si="4">A2+1</f>
        <v>1</v>
      </c>
      <c r="B3" s="1" t="s">
        <v>1225</v>
      </c>
      <c r="C3" s="2"/>
      <c r="D3" s="2" t="str">
        <f t="shared" ref="D3:E3" si="2">IF(OR(A3="NULL", A3 = ""),"NULL","'" &amp; A3 &amp; "'")</f>
        <v>'1'</v>
      </c>
      <c r="E3" s="2" t="str">
        <f t="shared" si="2"/>
        <v>'Уборщик'</v>
      </c>
      <c r="F3" s="2" t="str">
        <f t="shared" si="3"/>
        <v>INSERT INTO positions VALUES('1', 'Уборщик');</v>
      </c>
      <c r="G3" s="2"/>
      <c r="H3" s="2"/>
      <c r="I3" s="2"/>
    </row>
    <row r="4">
      <c r="A4" s="2">
        <f t="shared" si="4"/>
        <v>2</v>
      </c>
      <c r="B4" s="1" t="s">
        <v>1226</v>
      </c>
      <c r="C4" s="2"/>
      <c r="D4" s="2" t="str">
        <f t="shared" ref="D4:E4" si="5">IF(OR(A4="NULL", A4 = ""),"NULL","'" &amp; A4 &amp; "'")</f>
        <v>'2'</v>
      </c>
      <c r="E4" s="2" t="str">
        <f t="shared" si="5"/>
        <v>'Инженер'</v>
      </c>
      <c r="F4" s="2" t="str">
        <f t="shared" si="3"/>
        <v>INSERT INTO positions VALUES('2', 'Инженер');</v>
      </c>
      <c r="G4" s="2"/>
      <c r="H4" s="2"/>
      <c r="I4" s="2"/>
    </row>
    <row r="5">
      <c r="A5" s="2">
        <f t="shared" si="4"/>
        <v>3</v>
      </c>
      <c r="B5" s="1" t="s">
        <v>1229</v>
      </c>
      <c r="C5" s="2"/>
      <c r="D5" s="2" t="str">
        <f t="shared" ref="D5:E5" si="6">IF(OR(A5="NULL", A5 = ""),"NULL","'" &amp; A5 &amp; "'")</f>
        <v>'3'</v>
      </c>
      <c r="E5" s="2" t="str">
        <f t="shared" si="6"/>
        <v>'Плотник'</v>
      </c>
      <c r="F5" s="2" t="str">
        <f t="shared" si="3"/>
        <v>INSERT INTO positions VALUES('3', 'Плотник');</v>
      </c>
      <c r="G5" s="2"/>
      <c r="H5" s="2"/>
      <c r="I5" s="2"/>
    </row>
    <row r="6">
      <c r="A6" s="2">
        <f t="shared" si="4"/>
        <v>4</v>
      </c>
      <c r="B6" s="1" t="s">
        <v>1234</v>
      </c>
      <c r="C6" s="2"/>
      <c r="D6" s="2" t="str">
        <f t="shared" ref="D6:E6" si="7">IF(OR(A6="NULL", A6 = ""),"NULL","'" &amp; A6 &amp; "'")</f>
        <v>'4'</v>
      </c>
      <c r="E6" s="2" t="str">
        <f t="shared" si="7"/>
        <v>'Повар'</v>
      </c>
      <c r="F6" s="2" t="str">
        <f t="shared" si="3"/>
        <v>INSERT INTO positions VALUES('4', 'Повар');</v>
      </c>
      <c r="G6" s="2"/>
      <c r="H6" s="2"/>
      <c r="I6" s="2"/>
    </row>
    <row r="7">
      <c r="A7" s="2">
        <f t="shared" si="4"/>
        <v>5</v>
      </c>
      <c r="B7" s="1" t="s">
        <v>1235</v>
      </c>
      <c r="C7" s="2"/>
      <c r="D7" s="2" t="str">
        <f t="shared" ref="D7:E7" si="8">IF(OR(A7="NULL", A7 = ""),"NULL","'" &amp; A7 &amp; "'")</f>
        <v>'5'</v>
      </c>
      <c r="E7" s="2" t="str">
        <f t="shared" si="8"/>
        <v>'Программист'</v>
      </c>
      <c r="F7" s="2" t="str">
        <f t="shared" si="3"/>
        <v>INSERT INTO positions VALUES('5', 'Программист');</v>
      </c>
      <c r="G7" s="2"/>
      <c r="H7" s="2"/>
      <c r="I7" s="2"/>
    </row>
    <row r="8">
      <c r="A8">
        <f t="shared" si="4"/>
        <v>6</v>
      </c>
      <c r="B8" s="5" t="s">
        <v>1242</v>
      </c>
      <c r="D8" s="7" t="str">
        <f t="shared" ref="D8:E8" si="9">IF(OR(A8="NULL", A8 = ""),"NULL","'" &amp; A8 &amp; "'")</f>
        <v>'6'</v>
      </c>
      <c r="E8" s="7" t="str">
        <f t="shared" si="9"/>
        <v>'Аналитик'</v>
      </c>
      <c r="F8" s="7" t="str">
        <f t="shared" si="3"/>
        <v>INSERT INTO positions VALUES('6', 'Аналитик');</v>
      </c>
    </row>
    <row r="9">
      <c r="A9">
        <f t="shared" si="4"/>
        <v>7</v>
      </c>
      <c r="B9" s="5" t="s">
        <v>1243</v>
      </c>
      <c r="D9" s="7" t="str">
        <f t="shared" ref="D9:E9" si="10">IF(OR(A9="NULL", A9 = ""),"NULL","'" &amp; A9 &amp; "'")</f>
        <v>'7'</v>
      </c>
      <c r="E9" s="7" t="str">
        <f t="shared" si="10"/>
        <v>'Химик'</v>
      </c>
      <c r="F9" s="7" t="str">
        <f t="shared" si="3"/>
        <v>INSERT INTO positions VALUES('7', 'Химик');</v>
      </c>
    </row>
    <row r="10">
      <c r="A10">
        <f t="shared" si="4"/>
        <v>8</v>
      </c>
      <c r="B10" s="5" t="s">
        <v>1246</v>
      </c>
      <c r="D10" s="7" t="str">
        <f t="shared" ref="D10:E10" si="11">IF(OR(A10="NULL", A10 = ""),"NULL","'" &amp; A10 &amp; "'")</f>
        <v>'8'</v>
      </c>
      <c r="E10" s="7" t="str">
        <f t="shared" si="11"/>
        <v>'Физик'</v>
      </c>
      <c r="F10" s="7" t="str">
        <f t="shared" si="3"/>
        <v>INSERT INTO positions VALUES('8', 'Физик');</v>
      </c>
    </row>
    <row r="11">
      <c r="A11">
        <f t="shared" si="4"/>
        <v>9</v>
      </c>
      <c r="B11" s="5" t="s">
        <v>1249</v>
      </c>
      <c r="D11" s="7" t="str">
        <f t="shared" ref="D11:E11" si="12">IF(OR(A11="NULL", A11 = ""),"NULL","'" &amp; A11 &amp; "'")</f>
        <v>'9'</v>
      </c>
      <c r="E11" s="7" t="str">
        <f t="shared" si="12"/>
        <v>'Музыкант'</v>
      </c>
      <c r="F11" s="7" t="str">
        <f t="shared" si="3"/>
        <v>INSERT INTO positions VALUES('9', 'Музыкант');</v>
      </c>
    </row>
  </sheetData>
  <drawing r:id="rId1"/>
</worksheet>
</file>