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4"/>
  </bookViews>
  <sheets>
    <sheet name="Январь" sheetId="1" r:id="rId1"/>
    <sheet name="Февраль" sheetId="2" r:id="rId2"/>
    <sheet name="Март" sheetId="3" r:id="rId3"/>
    <sheet name="Кватал. Способ 1" sheetId="4" r:id="rId4"/>
    <sheet name="Квартал. Способ 2" sheetId="6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0" i="6" l="1"/>
  <c r="C30" i="6"/>
  <c r="B31" i="6"/>
  <c r="C31" i="6"/>
  <c r="B2" i="6"/>
  <c r="C2" i="6"/>
  <c r="B3" i="6"/>
  <c r="C3" i="6"/>
  <c r="B4" i="6"/>
  <c r="B6" i="6"/>
  <c r="C6" i="6"/>
  <c r="B7" i="6"/>
  <c r="C7" i="6"/>
  <c r="B8" i="6"/>
  <c r="C8" i="6"/>
  <c r="C9" i="6"/>
  <c r="B10" i="6"/>
  <c r="C10" i="6"/>
  <c r="C13" i="6" s="1"/>
  <c r="B11" i="6"/>
  <c r="C11" i="6"/>
  <c r="B12" i="6"/>
  <c r="C12" i="6"/>
  <c r="B14" i="6"/>
  <c r="B17" i="6" s="1"/>
  <c r="C14" i="6"/>
  <c r="C17" i="6" s="1"/>
  <c r="B15" i="6"/>
  <c r="C15" i="6"/>
  <c r="B16" i="6"/>
  <c r="C16" i="6"/>
  <c r="B18" i="6"/>
  <c r="C18" i="6"/>
  <c r="B19" i="6"/>
  <c r="C19" i="6"/>
  <c r="B20" i="6"/>
  <c r="C20" i="6"/>
  <c r="C21" i="6" s="1"/>
  <c r="B22" i="6"/>
  <c r="C22" i="6"/>
  <c r="B23" i="6"/>
  <c r="C23" i="6"/>
  <c r="C25" i="6" s="1"/>
  <c r="B24" i="6"/>
  <c r="C24" i="6"/>
  <c r="B26" i="6"/>
  <c r="B29" i="6" s="1"/>
  <c r="C26" i="6"/>
  <c r="C29" i="6" s="1"/>
  <c r="B27" i="6"/>
  <c r="C27" i="6"/>
  <c r="B28" i="6"/>
  <c r="C28" i="6"/>
  <c r="D11" i="3"/>
  <c r="C4" i="4"/>
  <c r="C5" i="4"/>
  <c r="C6" i="4"/>
  <c r="C7" i="4"/>
  <c r="C8" i="4"/>
  <c r="C9" i="4"/>
  <c r="B4" i="4"/>
  <c r="B5" i="4"/>
  <c r="B6" i="4"/>
  <c r="B7" i="4"/>
  <c r="B8" i="4"/>
  <c r="B9" i="4"/>
  <c r="B3" i="4"/>
  <c r="B10" i="4" s="1"/>
  <c r="E11" i="3"/>
  <c r="E5" i="3"/>
  <c r="E6" i="3"/>
  <c r="E7" i="3"/>
  <c r="E8" i="3"/>
  <c r="E9" i="3"/>
  <c r="E10" i="3"/>
  <c r="E4" i="3"/>
  <c r="D11" i="2"/>
  <c r="E11" i="2"/>
  <c r="E5" i="2"/>
  <c r="E6" i="2"/>
  <c r="E7" i="2"/>
  <c r="E8" i="2"/>
  <c r="E9" i="2"/>
  <c r="E10" i="2"/>
  <c r="E4" i="2"/>
  <c r="D11" i="1"/>
  <c r="B32" i="6" s="1"/>
  <c r="B33" i="6" s="1"/>
  <c r="E10" i="1"/>
  <c r="E5" i="1"/>
  <c r="E6" i="1"/>
  <c r="E7" i="1"/>
  <c r="E8" i="1"/>
  <c r="E9" i="1"/>
  <c r="E4" i="1"/>
  <c r="C4" i="6" s="1"/>
  <c r="C3" i="4" l="1"/>
  <c r="C10" i="4" s="1"/>
  <c r="E11" i="1"/>
  <c r="C32" i="6" s="1"/>
  <c r="C33" i="6" s="1"/>
  <c r="C5" i="6"/>
  <c r="B13" i="6"/>
  <c r="B21" i="6"/>
  <c r="B5" i="6"/>
  <c r="B25" i="6"/>
  <c r="B9" i="6"/>
</calcChain>
</file>

<file path=xl/sharedStrings.xml><?xml version="1.0" encoding="utf-8"?>
<sst xmlns="http://schemas.openxmlformats.org/spreadsheetml/2006/main" count="59" uniqueCount="16">
  <si>
    <t>Исходные данные за январь</t>
  </si>
  <si>
    <t>Наименование продукции</t>
  </si>
  <si>
    <t>Цена в y.e.</t>
  </si>
  <si>
    <t>Продано</t>
  </si>
  <si>
    <t>Выручка</t>
  </si>
  <si>
    <t>Телевизоры</t>
  </si>
  <si>
    <t>Видеомагнитофоны</t>
  </si>
  <si>
    <t>Музыкальные центры</t>
  </si>
  <si>
    <t>Видеокамеры</t>
  </si>
  <si>
    <t>Аудиоплейры</t>
  </si>
  <si>
    <t>Видеоплейры</t>
  </si>
  <si>
    <t>Радиотелефоны</t>
  </si>
  <si>
    <t>Итого:</t>
  </si>
  <si>
    <t>Исходные данные за февраль</t>
  </si>
  <si>
    <t>Исходные данные за март</t>
  </si>
  <si>
    <t>Выручка за квартал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</si>
</sst>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externalLinkPath" Target="file:///C:\Users\&#1040;&#1076;&#1084;&#1080;&#1085;&#1080;&#1089;&#1090;&#1088;&#1072;&#1090;&#1086;&#1088;\Desktop\----&#1059;&#1053;&#1048;&#1042;&#1045;&#1056;\3%20&#1082;&#1091;&#1088;&#1089;%201%20&#1089;&#1077;&#1084;&#1077;&#1089;&#1090;&#1088;\&#1058;&#1077;&#1086;&#1088;&#1080;&#1103;%20&#1080;&#1085;&#1092;&#1086;&#1088;&#1084;&#1072;&#1094;&#1080;&#1086;&#1085;&#1085;&#1099;&#1093;%20&#1087;&#1088;&#1086;&#1094;&#1077;&#1089;&#1089;&#1086;&#1074;%20&#1080;%20&#1089;&#1080;&#1089;&#1090;&#1077;&#1084;\1%20&#1083;&#1072;&#1073;&#1086;&#1088;&#1072;&#1090;&#1086;&#1088;&#1085;&#1072;&#1103;%20&#1088;&#1072;&#1073;&#1086;&#1090;&#1072;\&#1050;&#1086;&#1085;&#1089;&#1086;&#1083;&#1080;&#1076;&#1072;&#1094;&#1080;&#1103;%20&#1076;&#1072;&#1085;&#1085;&#1099;&#1093;.xlsx" TargetMode="External"/><Relationship Id="rId2" Type="http://schemas.openxmlformats.org/officeDocument/2006/relationships/externalLinkPath" Target="file:///C:\Users\&#1040;&#1076;&#1084;&#1080;&#1085;&#1080;&#1089;&#1090;&#1088;&#1072;&#1090;&#1086;&#1088;\Desktop\----&#1059;&#1053;&#1048;&#1042;&#1045;&#1056;\3%20&#1082;&#1091;&#1088;&#1089;%201%20&#1089;&#1077;&#1084;&#1077;&#1089;&#1090;&#1088;\&#1058;&#1077;&#1086;&#1088;&#1080;&#1103;%20&#1080;&#1085;&#1092;&#1086;&#1088;&#1084;&#1072;&#1094;&#1080;&#1086;&#1085;&#1085;&#1099;&#1093;%20&#1087;&#1088;&#1086;&#1094;&#1077;&#1089;&#1089;&#1086;&#1074;%20&#1080;%20&#1089;&#1080;&#1089;&#1090;&#1077;&#1084;\1%20&#1083;&#1072;&#1073;&#1086;&#1088;&#1072;&#1090;&#1086;&#1088;&#1085;&#1072;&#1103;%20&#1088;&#1072;&#1073;&#1086;&#1090;&#1072;\&#1050;&#1086;&#1085;&#1089;&#1086;&#1083;&#1080;&#1076;&#1072;&#1094;&#1080;&#1103;%20&#1076;&#1072;&#1085;&#1085;&#1099;&#1093;.xlsx" TargetMode="External"/><Relationship Id="rId1" Type="http://schemas.openxmlformats.org/officeDocument/2006/relationships/externalLinkPath" Target="file:///C:\Users\&#1040;&#1076;&#1084;&#1080;&#1085;&#1080;&#1089;&#1090;&#1088;&#1072;&#1090;&#1086;&#1088;\Desktop\----&#1059;&#1053;&#1048;&#1042;&#1045;&#1056;\3%20&#1082;&#1091;&#1088;&#1089;%201%20&#1089;&#1077;&#1084;&#1077;&#1089;&#1090;&#1088;\&#1058;&#1077;&#1086;&#1088;&#1080;&#1103;%20&#1080;&#1085;&#1092;&#1086;&#1088;&#1084;&#1072;&#1094;&#1080;&#1086;&#1085;&#1085;&#1099;&#1093;%20&#1087;&#1088;&#1086;&#1094;&#1077;&#1089;&#1089;&#1086;&#1074;%20&#1080;%20&#1089;&#1080;&#1089;&#1090;&#1077;&#1084;\1%20&#1083;&#1072;&#1073;&#1086;&#1088;&#1072;&#1090;&#1086;&#1088;&#1085;&#1072;&#1103;%20&#1088;&#1072;&#1073;&#1086;&#1090;&#1072;\&#1050;&#1086;&#1085;&#1089;&#1086;&#1083;&#1080;&#1076;&#1072;&#1094;&#1080;&#1103;%20&#1076;&#1072;&#1085;&#1085;&#1099;&#1093;.xls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11"/>
  <sheetViews>
    <sheetView workbookViewId="0">
      <selection activeCell="D4" sqref="D4"/>
    </sheetView>
  </sheetViews>
  <sheetFormatPr defaultRowHeight="15" x14ac:dyDescent="0.25"/>
  <cols>
    <col min="2" max="2" width="21" customWidth="1"/>
    <col min="3" max="3" width="14.42578125" customWidth="1"/>
  </cols>
  <sheetData>
    <row r="2" spans="2:5" x14ac:dyDescent="0.25">
      <c r="B2" s="4" t="s">
        <v>0</v>
      </c>
      <c r="C2" s="5"/>
      <c r="D2" s="5"/>
      <c r="E2" s="6"/>
    </row>
    <row r="3" spans="2:5" ht="30" x14ac:dyDescent="0.25">
      <c r="B3" s="2" t="s">
        <v>1</v>
      </c>
      <c r="C3" s="2" t="s">
        <v>2</v>
      </c>
      <c r="D3" s="2" t="s">
        <v>3</v>
      </c>
      <c r="E3" s="2" t="s">
        <v>4</v>
      </c>
    </row>
    <row r="4" spans="2:5" x14ac:dyDescent="0.25">
      <c r="B4" s="2" t="s">
        <v>5</v>
      </c>
      <c r="C4" s="2">
        <v>350</v>
      </c>
      <c r="D4" s="2">
        <v>100</v>
      </c>
      <c r="E4" s="2">
        <f>C4*D4</f>
        <v>35000</v>
      </c>
    </row>
    <row r="5" spans="2:5" x14ac:dyDescent="0.25">
      <c r="B5" s="2" t="s">
        <v>6</v>
      </c>
      <c r="C5" s="2">
        <v>320</v>
      </c>
      <c r="D5" s="2">
        <v>65</v>
      </c>
      <c r="E5" s="2">
        <f t="shared" ref="E5:E9" si="0">C5*D5</f>
        <v>20800</v>
      </c>
    </row>
    <row r="6" spans="2:5" ht="30" x14ac:dyDescent="0.25">
      <c r="B6" s="2" t="s">
        <v>7</v>
      </c>
      <c r="C6" s="2">
        <v>750</v>
      </c>
      <c r="D6" s="2">
        <v>15</v>
      </c>
      <c r="E6" s="2">
        <f t="shared" si="0"/>
        <v>11250</v>
      </c>
    </row>
    <row r="7" spans="2:5" x14ac:dyDescent="0.25">
      <c r="B7" s="2" t="s">
        <v>8</v>
      </c>
      <c r="C7" s="2">
        <v>970</v>
      </c>
      <c r="D7" s="2">
        <v>30</v>
      </c>
      <c r="E7" s="2">
        <f t="shared" si="0"/>
        <v>29100</v>
      </c>
    </row>
    <row r="8" spans="2:5" x14ac:dyDescent="0.25">
      <c r="B8" s="2" t="s">
        <v>10</v>
      </c>
      <c r="C8" s="2">
        <v>200</v>
      </c>
      <c r="D8" s="2">
        <v>58</v>
      </c>
      <c r="E8" s="2">
        <f t="shared" si="0"/>
        <v>11600</v>
      </c>
    </row>
    <row r="9" spans="2:5" x14ac:dyDescent="0.25">
      <c r="B9" s="2" t="s">
        <v>9</v>
      </c>
      <c r="C9" s="2">
        <v>40</v>
      </c>
      <c r="D9" s="2">
        <v>18</v>
      </c>
      <c r="E9" s="2">
        <f t="shared" si="0"/>
        <v>720</v>
      </c>
    </row>
    <row r="10" spans="2:5" x14ac:dyDescent="0.25">
      <c r="B10" s="2" t="s">
        <v>11</v>
      </c>
      <c r="C10" s="2">
        <v>390</v>
      </c>
      <c r="D10" s="2">
        <v>11</v>
      </c>
      <c r="E10" s="2">
        <f>C10*D10</f>
        <v>4290</v>
      </c>
    </row>
    <row r="11" spans="2:5" x14ac:dyDescent="0.25">
      <c r="B11" s="2" t="s">
        <v>12</v>
      </c>
      <c r="C11" s="2"/>
      <c r="D11" s="2">
        <f>SUM(D4:D10)</f>
        <v>297</v>
      </c>
      <c r="E11" s="2">
        <f>SUM(E4:E10)</f>
        <v>112760</v>
      </c>
    </row>
  </sheetData>
  <mergeCells count="1">
    <mergeCell ref="B2:E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11"/>
  <sheetViews>
    <sheetView workbookViewId="0">
      <selection activeCell="G8" sqref="G8"/>
    </sheetView>
  </sheetViews>
  <sheetFormatPr defaultRowHeight="15" x14ac:dyDescent="0.25"/>
  <cols>
    <col min="2" max="2" width="20.28515625" customWidth="1"/>
  </cols>
  <sheetData>
    <row r="2" spans="2:5" x14ac:dyDescent="0.25">
      <c r="B2" s="4" t="s">
        <v>13</v>
      </c>
      <c r="C2" s="5"/>
      <c r="D2" s="5"/>
      <c r="E2" s="6"/>
    </row>
    <row r="3" spans="2:5" ht="27.75" customHeight="1" x14ac:dyDescent="0.25">
      <c r="B3" s="2" t="s">
        <v>1</v>
      </c>
      <c r="C3" s="2" t="s">
        <v>2</v>
      </c>
      <c r="D3" s="2" t="s">
        <v>3</v>
      </c>
      <c r="E3" s="2" t="s">
        <v>4</v>
      </c>
    </row>
    <row r="4" spans="2:5" ht="17.25" customHeight="1" x14ac:dyDescent="0.25">
      <c r="B4" s="2" t="s">
        <v>5</v>
      </c>
      <c r="C4" s="2">
        <v>400</v>
      </c>
      <c r="D4" s="2">
        <v>48</v>
      </c>
      <c r="E4" s="2">
        <f>C4*D4</f>
        <v>19200</v>
      </c>
    </row>
    <row r="5" spans="2:5" ht="15.75" customHeight="1" x14ac:dyDescent="0.25">
      <c r="B5" s="2" t="s">
        <v>6</v>
      </c>
      <c r="C5" s="2">
        <v>100</v>
      </c>
      <c r="D5" s="2">
        <v>10</v>
      </c>
      <c r="E5" s="2">
        <f t="shared" ref="E5:E10" si="0">C5*D5</f>
        <v>1000</v>
      </c>
    </row>
    <row r="6" spans="2:5" ht="26.25" customHeight="1" x14ac:dyDescent="0.25">
      <c r="B6" s="2" t="s">
        <v>7</v>
      </c>
      <c r="C6" s="2">
        <v>300</v>
      </c>
      <c r="D6" s="2">
        <v>45</v>
      </c>
      <c r="E6" s="2">
        <f t="shared" si="0"/>
        <v>13500</v>
      </c>
    </row>
    <row r="7" spans="2:5" ht="21.75" customHeight="1" x14ac:dyDescent="0.25">
      <c r="B7" s="2" t="s">
        <v>8</v>
      </c>
      <c r="C7" s="2">
        <v>250</v>
      </c>
      <c r="D7" s="2">
        <v>80</v>
      </c>
      <c r="E7" s="2">
        <f t="shared" si="0"/>
        <v>20000</v>
      </c>
    </row>
    <row r="8" spans="2:5" ht="16.5" customHeight="1" x14ac:dyDescent="0.25">
      <c r="B8" s="2" t="s">
        <v>10</v>
      </c>
      <c r="C8" s="2">
        <v>150</v>
      </c>
      <c r="D8" s="2">
        <v>156</v>
      </c>
      <c r="E8" s="2">
        <f t="shared" si="0"/>
        <v>23400</v>
      </c>
    </row>
    <row r="9" spans="2:5" ht="15.75" customHeight="1" x14ac:dyDescent="0.25">
      <c r="B9" s="2" t="s">
        <v>9</v>
      </c>
      <c r="C9" s="2">
        <v>111</v>
      </c>
      <c r="D9" s="2">
        <v>46</v>
      </c>
      <c r="E9" s="2">
        <f t="shared" si="0"/>
        <v>5106</v>
      </c>
    </row>
    <row r="10" spans="2:5" ht="18.75" customHeight="1" x14ac:dyDescent="0.25">
      <c r="B10" s="2" t="s">
        <v>11</v>
      </c>
      <c r="C10" s="2">
        <v>234</v>
      </c>
      <c r="D10" s="2">
        <v>15</v>
      </c>
      <c r="E10" s="2">
        <f t="shared" si="0"/>
        <v>3510</v>
      </c>
    </row>
    <row r="11" spans="2:5" x14ac:dyDescent="0.25">
      <c r="B11" s="2" t="s">
        <v>12</v>
      </c>
      <c r="C11" s="2"/>
      <c r="D11" s="2">
        <f>SUM(D4:D10)</f>
        <v>400</v>
      </c>
      <c r="E11" s="2">
        <f>SUM(E4:E10)</f>
        <v>85716</v>
      </c>
    </row>
  </sheetData>
  <mergeCells count="1">
    <mergeCell ref="B2:E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11"/>
  <sheetViews>
    <sheetView workbookViewId="0">
      <selection activeCell="D11" sqref="D11"/>
    </sheetView>
  </sheetViews>
  <sheetFormatPr defaultRowHeight="15" x14ac:dyDescent="0.25"/>
  <cols>
    <col min="2" max="2" width="20" customWidth="1"/>
    <col min="3" max="3" width="13.140625" customWidth="1"/>
    <col min="4" max="4" width="14.28515625" customWidth="1"/>
  </cols>
  <sheetData>
    <row r="2" spans="2:5" x14ac:dyDescent="0.25">
      <c r="B2" s="4" t="s">
        <v>14</v>
      </c>
      <c r="C2" s="5"/>
      <c r="D2" s="5"/>
      <c r="E2" s="6"/>
    </row>
    <row r="3" spans="2:5" ht="28.5" customHeight="1" x14ac:dyDescent="0.25">
      <c r="B3" s="2" t="s">
        <v>1</v>
      </c>
      <c r="C3" s="2" t="s">
        <v>2</v>
      </c>
      <c r="D3" s="2" t="s">
        <v>3</v>
      </c>
      <c r="E3" s="2" t="s">
        <v>4</v>
      </c>
    </row>
    <row r="4" spans="2:5" ht="24.75" customHeight="1" x14ac:dyDescent="0.25">
      <c r="B4" s="2" t="s">
        <v>5</v>
      </c>
      <c r="C4" s="2">
        <v>500</v>
      </c>
      <c r="D4" s="2">
        <v>14</v>
      </c>
      <c r="E4" s="2">
        <f>C4*D4</f>
        <v>7000</v>
      </c>
    </row>
    <row r="5" spans="2:5" ht="25.5" customHeight="1" x14ac:dyDescent="0.25">
      <c r="B5" s="2" t="s">
        <v>6</v>
      </c>
      <c r="C5" s="2">
        <v>435</v>
      </c>
      <c r="D5" s="2">
        <v>65</v>
      </c>
      <c r="E5" s="2">
        <f t="shared" ref="E5:E10" si="0">C5*D5</f>
        <v>28275</v>
      </c>
    </row>
    <row r="6" spans="2:5" ht="26.25" customHeight="1" x14ac:dyDescent="0.25">
      <c r="B6" s="2" t="s">
        <v>7</v>
      </c>
      <c r="C6" s="2">
        <v>250</v>
      </c>
      <c r="D6" s="2">
        <v>73</v>
      </c>
      <c r="E6" s="2">
        <f t="shared" si="0"/>
        <v>18250</v>
      </c>
    </row>
    <row r="7" spans="2:5" ht="17.25" customHeight="1" x14ac:dyDescent="0.25">
      <c r="B7" s="2" t="s">
        <v>8</v>
      </c>
      <c r="C7" s="2">
        <v>970</v>
      </c>
      <c r="D7" s="2">
        <v>28</v>
      </c>
      <c r="E7" s="2">
        <f t="shared" si="0"/>
        <v>27160</v>
      </c>
    </row>
    <row r="8" spans="2:5" ht="20.25" customHeight="1" x14ac:dyDescent="0.25">
      <c r="B8" s="2" t="s">
        <v>10</v>
      </c>
      <c r="C8" s="2">
        <v>456</v>
      </c>
      <c r="D8" s="2">
        <v>65</v>
      </c>
      <c r="E8" s="2">
        <f t="shared" si="0"/>
        <v>29640</v>
      </c>
    </row>
    <row r="9" spans="2:5" ht="18.75" customHeight="1" x14ac:dyDescent="0.25">
      <c r="B9" s="2" t="s">
        <v>9</v>
      </c>
      <c r="C9" s="2">
        <v>325</v>
      </c>
      <c r="D9" s="2">
        <v>43</v>
      </c>
      <c r="E9" s="2">
        <f t="shared" si="0"/>
        <v>13975</v>
      </c>
    </row>
    <row r="10" spans="2:5" ht="23.25" customHeight="1" x14ac:dyDescent="0.25">
      <c r="B10" s="2" t="s">
        <v>11</v>
      </c>
      <c r="C10" s="2">
        <v>975</v>
      </c>
      <c r="D10" s="2">
        <v>56</v>
      </c>
      <c r="E10" s="2">
        <f t="shared" si="0"/>
        <v>54600</v>
      </c>
    </row>
    <row r="11" spans="2:5" x14ac:dyDescent="0.25">
      <c r="B11" s="2" t="s">
        <v>12</v>
      </c>
      <c r="C11" s="2"/>
      <c r="D11" s="2">
        <f>SUM(D4:D10)</f>
        <v>344</v>
      </c>
      <c r="E11" s="2">
        <f>SUM(E4:E10)</f>
        <v>178900</v>
      </c>
    </row>
  </sheetData>
  <mergeCells count="1">
    <mergeCell ref="B2:E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10"/>
  <sheetViews>
    <sheetView workbookViewId="0">
      <selection activeCell="C3" sqref="C3"/>
    </sheetView>
  </sheetViews>
  <sheetFormatPr defaultRowHeight="15" x14ac:dyDescent="0.25"/>
  <cols>
    <col min="1" max="1" width="22" customWidth="1"/>
    <col min="3" max="3" width="14.7109375" customWidth="1"/>
  </cols>
  <sheetData>
    <row r="2" spans="1:3" ht="30" x14ac:dyDescent="0.25">
      <c r="B2" s="2" t="s">
        <v>3</v>
      </c>
      <c r="C2" s="2" t="s">
        <v>15</v>
      </c>
    </row>
    <row r="3" spans="1:3" x14ac:dyDescent="0.25">
      <c r="A3" s="2" t="s">
        <v>5</v>
      </c>
      <c r="B3" s="2">
        <f>Январь!D4+Февраль!D4+Март!D4</f>
        <v>162</v>
      </c>
      <c r="C3" s="2">
        <f>Январь!E4+Февраль!E4+Март!E4</f>
        <v>61200</v>
      </c>
    </row>
    <row r="4" spans="1:3" x14ac:dyDescent="0.25">
      <c r="A4" s="2" t="s">
        <v>6</v>
      </c>
      <c r="B4" s="2">
        <f>Январь!D5+Февраль!D5+Март!D5</f>
        <v>140</v>
      </c>
      <c r="C4" s="2">
        <f>Январь!E5+Февраль!E5+Март!E5</f>
        <v>50075</v>
      </c>
    </row>
    <row r="5" spans="1:3" x14ac:dyDescent="0.25">
      <c r="A5" s="2" t="s">
        <v>7</v>
      </c>
      <c r="B5" s="2">
        <f>Январь!D6+Февраль!D6+Март!D6</f>
        <v>133</v>
      </c>
      <c r="C5" s="2">
        <f>Январь!E6+Февраль!E6+Март!E6</f>
        <v>43000</v>
      </c>
    </row>
    <row r="6" spans="1:3" x14ac:dyDescent="0.25">
      <c r="A6" s="2" t="s">
        <v>8</v>
      </c>
      <c r="B6" s="2">
        <f>Январь!D7+Февраль!D7+Март!D7</f>
        <v>138</v>
      </c>
      <c r="C6" s="2">
        <f>Январь!E7+Февраль!E7+Март!E7</f>
        <v>76260</v>
      </c>
    </row>
    <row r="7" spans="1:3" x14ac:dyDescent="0.25">
      <c r="A7" s="2" t="s">
        <v>10</v>
      </c>
      <c r="B7" s="2">
        <f>Январь!D8+Февраль!D8+Март!D8</f>
        <v>279</v>
      </c>
      <c r="C7" s="2">
        <f>Январь!E8+Февраль!E8+Март!E8</f>
        <v>64640</v>
      </c>
    </row>
    <row r="8" spans="1:3" x14ac:dyDescent="0.25">
      <c r="A8" s="2" t="s">
        <v>9</v>
      </c>
      <c r="B8" s="2">
        <f>Январь!D9+Февраль!D9+Март!D9</f>
        <v>107</v>
      </c>
      <c r="C8" s="2">
        <f>Январь!E9+Февраль!E9+Март!E9</f>
        <v>19801</v>
      </c>
    </row>
    <row r="9" spans="1:3" x14ac:dyDescent="0.25">
      <c r="A9" s="2" t="s">
        <v>11</v>
      </c>
      <c r="B9" s="2">
        <f>Январь!D10+Февраль!D10+Март!D10</f>
        <v>82</v>
      </c>
      <c r="C9" s="2">
        <f>Январь!E10+Февраль!E10+Март!E10</f>
        <v>62400</v>
      </c>
    </row>
    <row r="10" spans="1:3" x14ac:dyDescent="0.25">
      <c r="A10" s="1" t="s">
        <v>12</v>
      </c>
      <c r="B10" s="2">
        <f>SUM(B3:B9)</f>
        <v>1041</v>
      </c>
      <c r="C10" s="2">
        <f>SUM(C3:C9)</f>
        <v>377376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3"/>
  <sheetViews>
    <sheetView tabSelected="1" zoomScale="60" zoomScaleNormal="60" workbookViewId="0">
      <selection activeCell="B4" sqref="B4"/>
    </sheetView>
  </sheetViews>
  <sheetFormatPr defaultRowHeight="15" outlineLevelRow="1" x14ac:dyDescent="0.25"/>
  <cols>
    <col min="1" max="1" width="19.85546875" customWidth="1"/>
    <col min="2" max="2" width="15.42578125" customWidth="1"/>
    <col min="3" max="3" width="17.5703125" customWidth="1"/>
  </cols>
  <sheetData>
    <row r="1" spans="1:3" ht="30" x14ac:dyDescent="0.25">
      <c r="B1" s="2" t="s">
        <v>3</v>
      </c>
      <c r="C1" s="2" t="s">
        <v>15</v>
      </c>
    </row>
    <row r="2" spans="1:3" outlineLevel="1" x14ac:dyDescent="0.25">
      <c r="B2" s="2">
        <f>Март!$D$4</f>
        <v>14</v>
      </c>
      <c r="C2" s="2">
        <f>Март!$E$4</f>
        <v>7000</v>
      </c>
    </row>
    <row r="3" spans="1:3" outlineLevel="1" x14ac:dyDescent="0.25">
      <c r="B3" s="2">
        <f>Февраль!$D$4</f>
        <v>48</v>
      </c>
      <c r="C3" s="2">
        <f>Февраль!$E$4</f>
        <v>19200</v>
      </c>
    </row>
    <row r="4" spans="1:3" outlineLevel="1" x14ac:dyDescent="0.25">
      <c r="B4" s="2">
        <f>Январь!$D$4</f>
        <v>100</v>
      </c>
      <c r="C4" s="2">
        <f>Январь!$E$4</f>
        <v>35000</v>
      </c>
    </row>
    <row r="5" spans="1:3" x14ac:dyDescent="0.25">
      <c r="A5" s="2" t="s">
        <v>5</v>
      </c>
      <c r="B5" s="2">
        <f>SUM(B2:B4)</f>
        <v>162</v>
      </c>
      <c r="C5" s="2">
        <f>SUM(C2:C4)</f>
        <v>61200</v>
      </c>
    </row>
    <row r="6" spans="1:3" outlineLevel="1" x14ac:dyDescent="0.25">
      <c r="A6" s="2"/>
      <c r="B6" s="2">
        <f>Март!$D$5</f>
        <v>65</v>
      </c>
      <c r="C6" s="2">
        <f>Март!$E$5</f>
        <v>28275</v>
      </c>
    </row>
    <row r="7" spans="1:3" outlineLevel="1" x14ac:dyDescent="0.25">
      <c r="A7" s="2"/>
      <c r="B7" s="2">
        <f>Февраль!$D$5</f>
        <v>10</v>
      </c>
      <c r="C7" s="2">
        <f>Февраль!$E$5</f>
        <v>1000</v>
      </c>
    </row>
    <row r="8" spans="1:3" outlineLevel="1" x14ac:dyDescent="0.25">
      <c r="A8" s="2"/>
      <c r="B8" s="2">
        <f>Январь!$D$5</f>
        <v>65</v>
      </c>
      <c r="C8" s="2">
        <f>Январь!$E$5</f>
        <v>20800</v>
      </c>
    </row>
    <row r="9" spans="1:3" x14ac:dyDescent="0.25">
      <c r="A9" s="2" t="s">
        <v>6</v>
      </c>
      <c r="B9" s="2">
        <f>SUM(B6:B8)</f>
        <v>140</v>
      </c>
      <c r="C9" s="2">
        <f>SUM(C6:C8)</f>
        <v>50075</v>
      </c>
    </row>
    <row r="10" spans="1:3" outlineLevel="1" x14ac:dyDescent="0.25">
      <c r="A10" s="2"/>
      <c r="B10" s="2">
        <f>Март!$D$6</f>
        <v>73</v>
      </c>
      <c r="C10" s="2">
        <f>Март!$E$6</f>
        <v>18250</v>
      </c>
    </row>
    <row r="11" spans="1:3" outlineLevel="1" x14ac:dyDescent="0.25">
      <c r="A11" s="2"/>
      <c r="B11" s="2">
        <f>Февраль!$D$6</f>
        <v>45</v>
      </c>
      <c r="C11" s="2">
        <f>Февраль!$E$6</f>
        <v>13500</v>
      </c>
    </row>
    <row r="12" spans="1:3" outlineLevel="1" x14ac:dyDescent="0.25">
      <c r="A12" s="2"/>
      <c r="B12" s="2">
        <f>Январь!$D$6</f>
        <v>15</v>
      </c>
      <c r="C12" s="2">
        <f>Январь!$E$6</f>
        <v>11250</v>
      </c>
    </row>
    <row r="13" spans="1:3" ht="30" x14ac:dyDescent="0.25">
      <c r="A13" s="2" t="s">
        <v>7</v>
      </c>
      <c r="B13" s="2">
        <f>SUM(B10:B12)</f>
        <v>133</v>
      </c>
      <c r="C13" s="2">
        <f>SUM(C10:C12)</f>
        <v>43000</v>
      </c>
    </row>
    <row r="14" spans="1:3" outlineLevel="1" x14ac:dyDescent="0.25">
      <c r="A14" s="2"/>
      <c r="B14" s="2">
        <f>Март!$D$7</f>
        <v>28</v>
      </c>
      <c r="C14" s="2">
        <f>Март!$E$7</f>
        <v>27160</v>
      </c>
    </row>
    <row r="15" spans="1:3" outlineLevel="1" x14ac:dyDescent="0.25">
      <c r="A15" s="2"/>
      <c r="B15" s="2">
        <f>Февраль!$D$7</f>
        <v>80</v>
      </c>
      <c r="C15" s="2">
        <f>Февраль!$E$7</f>
        <v>20000</v>
      </c>
    </row>
    <row r="16" spans="1:3" outlineLevel="1" x14ac:dyDescent="0.25">
      <c r="A16" s="2"/>
      <c r="B16" s="2">
        <f>Январь!$D$7</f>
        <v>30</v>
      </c>
      <c r="C16" s="2">
        <f>Январь!$E$7</f>
        <v>29100</v>
      </c>
    </row>
    <row r="17" spans="1:3" x14ac:dyDescent="0.25">
      <c r="A17" s="2" t="s">
        <v>8</v>
      </c>
      <c r="B17" s="2">
        <f>SUM(B14:B16)</f>
        <v>138</v>
      </c>
      <c r="C17" s="2">
        <f>SUM(C14:C16)</f>
        <v>76260</v>
      </c>
    </row>
    <row r="18" spans="1:3" outlineLevel="1" x14ac:dyDescent="0.25">
      <c r="A18" s="2"/>
      <c r="B18" s="2">
        <f>Март!$D$8</f>
        <v>65</v>
      </c>
      <c r="C18" s="2">
        <f>Март!$E$8</f>
        <v>29640</v>
      </c>
    </row>
    <row r="19" spans="1:3" outlineLevel="1" x14ac:dyDescent="0.25">
      <c r="A19" s="2"/>
      <c r="B19" s="2">
        <f>Февраль!$D$8</f>
        <v>156</v>
      </c>
      <c r="C19" s="2">
        <f>Февраль!$E$8</f>
        <v>23400</v>
      </c>
    </row>
    <row r="20" spans="1:3" outlineLevel="1" x14ac:dyDescent="0.25">
      <c r="A20" s="2"/>
      <c r="B20" s="2">
        <f>Январь!$D$8</f>
        <v>58</v>
      </c>
      <c r="C20" s="2">
        <f>Январь!$E$8</f>
        <v>11600</v>
      </c>
    </row>
    <row r="21" spans="1:3" x14ac:dyDescent="0.25">
      <c r="A21" s="2" t="s">
        <v>10</v>
      </c>
      <c r="B21" s="2">
        <f>SUM(B18:B20)</f>
        <v>279</v>
      </c>
      <c r="C21" s="2">
        <f>SUM(C18:C20)</f>
        <v>64640</v>
      </c>
    </row>
    <row r="22" spans="1:3" outlineLevel="1" x14ac:dyDescent="0.25">
      <c r="A22" s="2"/>
      <c r="B22" s="2">
        <f>Март!$D$9</f>
        <v>43</v>
      </c>
      <c r="C22" s="2">
        <f>Март!$E$9</f>
        <v>13975</v>
      </c>
    </row>
    <row r="23" spans="1:3" outlineLevel="1" x14ac:dyDescent="0.25">
      <c r="A23" s="2"/>
      <c r="B23" s="2">
        <f>Февраль!$D$9</f>
        <v>46</v>
      </c>
      <c r="C23" s="2">
        <f>Февраль!$E$9</f>
        <v>5106</v>
      </c>
    </row>
    <row r="24" spans="1:3" outlineLevel="1" x14ac:dyDescent="0.25">
      <c r="A24" s="2"/>
      <c r="B24" s="2">
        <f>Январь!$D$9</f>
        <v>18</v>
      </c>
      <c r="C24" s="2">
        <f>Январь!$E$9</f>
        <v>720</v>
      </c>
    </row>
    <row r="25" spans="1:3" x14ac:dyDescent="0.25">
      <c r="A25" s="2" t="s">
        <v>9</v>
      </c>
      <c r="B25" s="2">
        <f>SUM(B22:B24)</f>
        <v>107</v>
      </c>
      <c r="C25" s="2">
        <f>SUM(C22:C24)</f>
        <v>19801</v>
      </c>
    </row>
    <row r="26" spans="1:3" outlineLevel="1" x14ac:dyDescent="0.25">
      <c r="A26" s="2"/>
      <c r="B26" s="2">
        <f>Март!$D$10</f>
        <v>56</v>
      </c>
      <c r="C26" s="2">
        <f>Март!$E$10</f>
        <v>54600</v>
      </c>
    </row>
    <row r="27" spans="1:3" outlineLevel="1" x14ac:dyDescent="0.25">
      <c r="A27" s="2"/>
      <c r="B27" s="2">
        <f>Февраль!$D$10</f>
        <v>15</v>
      </c>
      <c r="C27" s="2">
        <f>Февраль!$E$10</f>
        <v>3510</v>
      </c>
    </row>
    <row r="28" spans="1:3" outlineLevel="1" x14ac:dyDescent="0.25">
      <c r="A28" s="2"/>
      <c r="B28" s="2">
        <f>Январь!$D$10</f>
        <v>11</v>
      </c>
      <c r="C28" s="2">
        <f>Январь!$E$10</f>
        <v>4290</v>
      </c>
    </row>
    <row r="29" spans="1:3" x14ac:dyDescent="0.25">
      <c r="A29" s="2" t="s">
        <v>11</v>
      </c>
      <c r="B29" s="2">
        <f>SUM(B26:B28)</f>
        <v>82</v>
      </c>
      <c r="C29" s="2">
        <f>SUM(C26:C28)</f>
        <v>62400</v>
      </c>
    </row>
    <row r="30" spans="1:3" outlineLevel="1" x14ac:dyDescent="0.25">
      <c r="A30" s="2"/>
      <c r="B30" s="2">
        <f>Март!$D$11</f>
        <v>344</v>
      </c>
      <c r="C30" s="3">
        <f>Март!$E$11</f>
        <v>178900</v>
      </c>
    </row>
    <row r="31" spans="1:3" outlineLevel="1" x14ac:dyDescent="0.25">
      <c r="A31" s="2"/>
      <c r="B31" s="2">
        <f>Февраль!$D$11</f>
        <v>400</v>
      </c>
      <c r="C31" s="3">
        <f>Февраль!$E$11</f>
        <v>85716</v>
      </c>
    </row>
    <row r="32" spans="1:3" outlineLevel="1" x14ac:dyDescent="0.25">
      <c r="A32" s="2"/>
      <c r="B32" s="2">
        <f>Январь!$D$11</f>
        <v>297</v>
      </c>
      <c r="C32" s="3">
        <f>Январь!$E$11</f>
        <v>112760</v>
      </c>
    </row>
    <row r="33" spans="1:3" x14ac:dyDescent="0.25">
      <c r="A33" s="1" t="s">
        <v>12</v>
      </c>
      <c r="B33" s="2">
        <f>SUM(B30:B32)</f>
        <v>1041</v>
      </c>
      <c r="C33" s="3">
        <f>SUM(C30:C32)</f>
        <v>377376</v>
      </c>
    </row>
  </sheetData>
  <dataConsolidate link="1">
    <dataRefs count="3">
      <dataRef ref="D11:E11" sheet="Март" r:id="rId1"/>
      <dataRef ref="D11:E11" sheet="Февраль" r:id="rId2"/>
      <dataRef ref="D11:E11" sheet="Январь" r:id="rId3"/>
    </dataRefs>
  </dataConsolid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Январь</vt:lpstr>
      <vt:lpstr>Февраль</vt:lpstr>
      <vt:lpstr>Март</vt:lpstr>
      <vt:lpstr>Кватал. Способ 1</vt:lpstr>
      <vt:lpstr>Квартал. Способ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2020-09-08T16:13:46Z</dcterms:modified>
</cp:coreProperties>
</file>