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NIEL\Documents\Personal\Convocatorias\Escollera\tesis\Análisis energético_ Baterias-Panel solar\Datos de luz para páneles solares\"/>
    </mc:Choice>
  </mc:AlternateContent>
  <xr:revisionPtr revIDLastSave="0" documentId="13_ncr:1_{A9C007AA-A5CB-4ED3-82AA-1127ED9B8B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G3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7" i="1"/>
</calcChain>
</file>

<file path=xl/sharedStrings.xml><?xml version="1.0" encoding="utf-8"?>
<sst xmlns="http://schemas.openxmlformats.org/spreadsheetml/2006/main" count="13" uniqueCount="13">
  <si>
    <t>Hora</t>
  </si>
  <si>
    <t>Intensidad de luz en superficie La Escollera en dias cercanos a los Solsticios fin 2020 a 2021</t>
  </si>
  <si>
    <t>Primer día completo luego de limpieza de sensores.</t>
  </si>
  <si>
    <t>Sensor ubicado junto al muelle, y en la tarde le da sombra de la caseta o del manglar</t>
  </si>
  <si>
    <t>EN MARZO Y EN JUNIO QUE EL SOL DA AL NORTE EL TECHO DE LA CASETA HACE SOMBRA A PARTIR DE LAS 10:30-11:00 AM</t>
  </si>
  <si>
    <t>MENOR EN SEPTIEMBRE Y DICIEMBRE, QUE EL SOL ESTÁ TIRADO AL SUR; AUNQUE EL MANGLAR LE DA SOMBRA EN LA TARDE</t>
  </si>
  <si>
    <t>SUGIERO TOMAR LA MITAD DE LA MAÑANA COMO REPRESENTATIVA DE TODO EL DÍA SI LA BOYA ESTÁ EN LA MITAD DE LA LAGUNA</t>
  </si>
  <si>
    <t>IGNORAR LOS PICOS HACIA ABAJO, QUE PUEDEN SER NUBES…???</t>
  </si>
  <si>
    <t xml:space="preserve">Intensidad lumínica en Lux, medida con registrador electrónico Luz/temperatura HOBO Pendant® 64K </t>
  </si>
  <si>
    <t>Promedio</t>
  </si>
  <si>
    <t>HSP</t>
  </si>
  <si>
    <t>Irradiancia
[W/m2)</t>
  </si>
  <si>
    <t>Irradiación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</si>
</sst>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ysClr val="windowText" lastClr="000000"/>
                </a:solidFill>
              </a:rPr>
              <a:t>Luz en los solsticios - Laguna La Escollera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18/12/2020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Hoja1!$A$7:$A$33</c:f>
              <c:numCache>
                <c:formatCode>h:mm:ss;@</c:formatCode>
                <c:ptCount val="27"/>
                <c:pt idx="0">
                  <c:v>44183.229166666664</c:v>
                </c:pt>
                <c:pt idx="1">
                  <c:v>44183.25</c:v>
                </c:pt>
                <c:pt idx="2">
                  <c:v>44183.270833333336</c:v>
                </c:pt>
                <c:pt idx="3">
                  <c:v>44183.291666666664</c:v>
                </c:pt>
                <c:pt idx="4">
                  <c:v>44183.3125</c:v>
                </c:pt>
                <c:pt idx="5">
                  <c:v>44183.333333333336</c:v>
                </c:pt>
                <c:pt idx="6">
                  <c:v>44183.354166666664</c:v>
                </c:pt>
                <c:pt idx="7">
                  <c:v>44183.375</c:v>
                </c:pt>
                <c:pt idx="8">
                  <c:v>44183.395833333336</c:v>
                </c:pt>
                <c:pt idx="9">
                  <c:v>44183.416666666664</c:v>
                </c:pt>
                <c:pt idx="10">
                  <c:v>44183.4375</c:v>
                </c:pt>
                <c:pt idx="11">
                  <c:v>44183.458333333336</c:v>
                </c:pt>
                <c:pt idx="12">
                  <c:v>44183.479166666664</c:v>
                </c:pt>
                <c:pt idx="13">
                  <c:v>44183.5</c:v>
                </c:pt>
                <c:pt idx="14">
                  <c:v>44183.520833333336</c:v>
                </c:pt>
                <c:pt idx="15">
                  <c:v>44183.541666666664</c:v>
                </c:pt>
                <c:pt idx="16">
                  <c:v>44183.5625</c:v>
                </c:pt>
                <c:pt idx="17">
                  <c:v>44183.583333333336</c:v>
                </c:pt>
                <c:pt idx="18">
                  <c:v>44183.604166666664</c:v>
                </c:pt>
                <c:pt idx="19">
                  <c:v>44183.625</c:v>
                </c:pt>
                <c:pt idx="20">
                  <c:v>44183.645833333336</c:v>
                </c:pt>
                <c:pt idx="21">
                  <c:v>44183.666666666664</c:v>
                </c:pt>
                <c:pt idx="22">
                  <c:v>44183.6875</c:v>
                </c:pt>
                <c:pt idx="23">
                  <c:v>44183.708333333336</c:v>
                </c:pt>
                <c:pt idx="24">
                  <c:v>44183.729166666664</c:v>
                </c:pt>
                <c:pt idx="25">
                  <c:v>44183.75</c:v>
                </c:pt>
                <c:pt idx="26">
                  <c:v>44183.770833333336</c:v>
                </c:pt>
              </c:numCache>
            </c:numRef>
          </c:cat>
          <c:val>
            <c:numRef>
              <c:f>Hoja1!$B$7:$B$33</c:f>
              <c:numCache>
                <c:formatCode>General</c:formatCode>
                <c:ptCount val="27"/>
                <c:pt idx="0">
                  <c:v>10.8</c:v>
                </c:pt>
                <c:pt idx="1">
                  <c:v>64.600000000000009</c:v>
                </c:pt>
                <c:pt idx="2">
                  <c:v>430.6</c:v>
                </c:pt>
                <c:pt idx="3">
                  <c:v>1001</c:v>
                </c:pt>
                <c:pt idx="4">
                  <c:v>2411.1</c:v>
                </c:pt>
                <c:pt idx="5">
                  <c:v>17222.3</c:v>
                </c:pt>
                <c:pt idx="6">
                  <c:v>41333.600000000006</c:v>
                </c:pt>
                <c:pt idx="7">
                  <c:v>38578</c:v>
                </c:pt>
                <c:pt idx="8">
                  <c:v>57867</c:v>
                </c:pt>
                <c:pt idx="9">
                  <c:v>68889.3</c:v>
                </c:pt>
                <c:pt idx="10">
                  <c:v>74400.5</c:v>
                </c:pt>
                <c:pt idx="11">
                  <c:v>99200.700000000012</c:v>
                </c:pt>
                <c:pt idx="12">
                  <c:v>88178.400000000009</c:v>
                </c:pt>
                <c:pt idx="13">
                  <c:v>99200.700000000012</c:v>
                </c:pt>
                <c:pt idx="14">
                  <c:v>99200.700000000012</c:v>
                </c:pt>
                <c:pt idx="15">
                  <c:v>66133.8</c:v>
                </c:pt>
                <c:pt idx="16">
                  <c:v>4133.4000000000005</c:v>
                </c:pt>
                <c:pt idx="17">
                  <c:v>2497.2000000000003</c:v>
                </c:pt>
                <c:pt idx="18">
                  <c:v>2152.8000000000002</c:v>
                </c:pt>
                <c:pt idx="19">
                  <c:v>1636.1000000000001</c:v>
                </c:pt>
                <c:pt idx="20">
                  <c:v>1550</c:v>
                </c:pt>
                <c:pt idx="21">
                  <c:v>2152.8000000000002</c:v>
                </c:pt>
                <c:pt idx="22">
                  <c:v>2066.7000000000003</c:v>
                </c:pt>
                <c:pt idx="23">
                  <c:v>764.2</c:v>
                </c:pt>
                <c:pt idx="24">
                  <c:v>236.8</c:v>
                </c:pt>
                <c:pt idx="25">
                  <c:v>21.5</c:v>
                </c:pt>
                <c:pt idx="26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C-454D-B075-473F44707254}"/>
            </c:ext>
          </c:extLst>
        </c:ser>
        <c:ser>
          <c:idx val="1"/>
          <c:order val="1"/>
          <c:tx>
            <c:strRef>
              <c:f>Hoja1!$C$6</c:f>
              <c:strCache>
                <c:ptCount val="1"/>
                <c:pt idx="0">
                  <c:v>26/03/2021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Hoja1!$A$7:$A$33</c:f>
              <c:numCache>
                <c:formatCode>h:mm:ss;@</c:formatCode>
                <c:ptCount val="27"/>
                <c:pt idx="0">
                  <c:v>44183.229166666664</c:v>
                </c:pt>
                <c:pt idx="1">
                  <c:v>44183.25</c:v>
                </c:pt>
                <c:pt idx="2">
                  <c:v>44183.270833333336</c:v>
                </c:pt>
                <c:pt idx="3">
                  <c:v>44183.291666666664</c:v>
                </c:pt>
                <c:pt idx="4">
                  <c:v>44183.3125</c:v>
                </c:pt>
                <c:pt idx="5">
                  <c:v>44183.333333333336</c:v>
                </c:pt>
                <c:pt idx="6">
                  <c:v>44183.354166666664</c:v>
                </c:pt>
                <c:pt idx="7">
                  <c:v>44183.375</c:v>
                </c:pt>
                <c:pt idx="8">
                  <c:v>44183.395833333336</c:v>
                </c:pt>
                <c:pt idx="9">
                  <c:v>44183.416666666664</c:v>
                </c:pt>
                <c:pt idx="10">
                  <c:v>44183.4375</c:v>
                </c:pt>
                <c:pt idx="11">
                  <c:v>44183.458333333336</c:v>
                </c:pt>
                <c:pt idx="12">
                  <c:v>44183.479166666664</c:v>
                </c:pt>
                <c:pt idx="13">
                  <c:v>44183.5</c:v>
                </c:pt>
                <c:pt idx="14">
                  <c:v>44183.520833333336</c:v>
                </c:pt>
                <c:pt idx="15">
                  <c:v>44183.541666666664</c:v>
                </c:pt>
                <c:pt idx="16">
                  <c:v>44183.5625</c:v>
                </c:pt>
                <c:pt idx="17">
                  <c:v>44183.583333333336</c:v>
                </c:pt>
                <c:pt idx="18">
                  <c:v>44183.604166666664</c:v>
                </c:pt>
                <c:pt idx="19">
                  <c:v>44183.625</c:v>
                </c:pt>
                <c:pt idx="20">
                  <c:v>44183.645833333336</c:v>
                </c:pt>
                <c:pt idx="21">
                  <c:v>44183.666666666664</c:v>
                </c:pt>
                <c:pt idx="22">
                  <c:v>44183.6875</c:v>
                </c:pt>
                <c:pt idx="23">
                  <c:v>44183.708333333336</c:v>
                </c:pt>
                <c:pt idx="24">
                  <c:v>44183.729166666664</c:v>
                </c:pt>
                <c:pt idx="25">
                  <c:v>44183.75</c:v>
                </c:pt>
                <c:pt idx="26">
                  <c:v>44183.770833333336</c:v>
                </c:pt>
              </c:numCache>
            </c:numRef>
          </c:cat>
          <c:val>
            <c:numRef>
              <c:f>Hoja1!$C$7:$C$33</c:f>
              <c:numCache>
                <c:formatCode>General</c:formatCode>
                <c:ptCount val="27"/>
                <c:pt idx="0">
                  <c:v>21.5</c:v>
                </c:pt>
                <c:pt idx="1">
                  <c:v>301.40000000000003</c:v>
                </c:pt>
                <c:pt idx="2">
                  <c:v>1324</c:v>
                </c:pt>
                <c:pt idx="3">
                  <c:v>12400.1</c:v>
                </c:pt>
                <c:pt idx="4">
                  <c:v>22044.600000000002</c:v>
                </c:pt>
                <c:pt idx="5">
                  <c:v>27555.7</c:v>
                </c:pt>
                <c:pt idx="6">
                  <c:v>37200.200000000004</c:v>
                </c:pt>
                <c:pt idx="7">
                  <c:v>44089.200000000004</c:v>
                </c:pt>
                <c:pt idx="8">
                  <c:v>52355.9</c:v>
                </c:pt>
                <c:pt idx="9">
                  <c:v>66133.8</c:v>
                </c:pt>
                <c:pt idx="10">
                  <c:v>85422.8</c:v>
                </c:pt>
                <c:pt idx="11">
                  <c:v>7233.4000000000005</c:v>
                </c:pt>
                <c:pt idx="12">
                  <c:v>5511.1</c:v>
                </c:pt>
                <c:pt idx="13">
                  <c:v>4994.5</c:v>
                </c:pt>
                <c:pt idx="14">
                  <c:v>4650</c:v>
                </c:pt>
                <c:pt idx="15">
                  <c:v>3961.1000000000004</c:v>
                </c:pt>
                <c:pt idx="16">
                  <c:v>3272.2000000000003</c:v>
                </c:pt>
                <c:pt idx="17">
                  <c:v>2927.8</c:v>
                </c:pt>
                <c:pt idx="18">
                  <c:v>2411.1</c:v>
                </c:pt>
                <c:pt idx="19">
                  <c:v>2152.8000000000002</c:v>
                </c:pt>
                <c:pt idx="20">
                  <c:v>2411.1</c:v>
                </c:pt>
                <c:pt idx="21">
                  <c:v>2066.7000000000003</c:v>
                </c:pt>
                <c:pt idx="22">
                  <c:v>1808.3000000000002</c:v>
                </c:pt>
                <c:pt idx="23">
                  <c:v>1550</c:v>
                </c:pt>
                <c:pt idx="24">
                  <c:v>1033.3</c:v>
                </c:pt>
                <c:pt idx="25">
                  <c:v>290.60000000000002</c:v>
                </c:pt>
                <c:pt idx="26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C-454D-B075-473F44707254}"/>
            </c:ext>
          </c:extLst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13/06/2021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Hoja1!$A$7:$A$33</c:f>
              <c:numCache>
                <c:formatCode>h:mm:ss;@</c:formatCode>
                <c:ptCount val="27"/>
                <c:pt idx="0">
                  <c:v>44183.229166666664</c:v>
                </c:pt>
                <c:pt idx="1">
                  <c:v>44183.25</c:v>
                </c:pt>
                <c:pt idx="2">
                  <c:v>44183.270833333336</c:v>
                </c:pt>
                <c:pt idx="3">
                  <c:v>44183.291666666664</c:v>
                </c:pt>
                <c:pt idx="4">
                  <c:v>44183.3125</c:v>
                </c:pt>
                <c:pt idx="5">
                  <c:v>44183.333333333336</c:v>
                </c:pt>
                <c:pt idx="6">
                  <c:v>44183.354166666664</c:v>
                </c:pt>
                <c:pt idx="7">
                  <c:v>44183.375</c:v>
                </c:pt>
                <c:pt idx="8">
                  <c:v>44183.395833333336</c:v>
                </c:pt>
                <c:pt idx="9">
                  <c:v>44183.416666666664</c:v>
                </c:pt>
                <c:pt idx="10">
                  <c:v>44183.4375</c:v>
                </c:pt>
                <c:pt idx="11">
                  <c:v>44183.458333333336</c:v>
                </c:pt>
                <c:pt idx="12">
                  <c:v>44183.479166666664</c:v>
                </c:pt>
                <c:pt idx="13">
                  <c:v>44183.5</c:v>
                </c:pt>
                <c:pt idx="14">
                  <c:v>44183.520833333336</c:v>
                </c:pt>
                <c:pt idx="15">
                  <c:v>44183.541666666664</c:v>
                </c:pt>
                <c:pt idx="16">
                  <c:v>44183.5625</c:v>
                </c:pt>
                <c:pt idx="17">
                  <c:v>44183.583333333336</c:v>
                </c:pt>
                <c:pt idx="18">
                  <c:v>44183.604166666664</c:v>
                </c:pt>
                <c:pt idx="19">
                  <c:v>44183.625</c:v>
                </c:pt>
                <c:pt idx="20">
                  <c:v>44183.645833333336</c:v>
                </c:pt>
                <c:pt idx="21">
                  <c:v>44183.666666666664</c:v>
                </c:pt>
                <c:pt idx="22">
                  <c:v>44183.6875</c:v>
                </c:pt>
                <c:pt idx="23">
                  <c:v>44183.708333333336</c:v>
                </c:pt>
                <c:pt idx="24">
                  <c:v>44183.729166666664</c:v>
                </c:pt>
                <c:pt idx="25">
                  <c:v>44183.75</c:v>
                </c:pt>
                <c:pt idx="26">
                  <c:v>44183.770833333336</c:v>
                </c:pt>
              </c:numCache>
            </c:numRef>
          </c:cat>
          <c:val>
            <c:numRef>
              <c:f>Hoja1!$D$7:$D$33</c:f>
              <c:numCache>
                <c:formatCode>General</c:formatCode>
                <c:ptCount val="27"/>
                <c:pt idx="0">
                  <c:v>96.9</c:v>
                </c:pt>
                <c:pt idx="1">
                  <c:v>1980.6000000000001</c:v>
                </c:pt>
                <c:pt idx="2">
                  <c:v>4477.8</c:v>
                </c:pt>
                <c:pt idx="3">
                  <c:v>19289</c:v>
                </c:pt>
                <c:pt idx="4">
                  <c:v>33066.9</c:v>
                </c:pt>
                <c:pt idx="5">
                  <c:v>46844.800000000003</c:v>
                </c:pt>
                <c:pt idx="6">
                  <c:v>55111.5</c:v>
                </c:pt>
                <c:pt idx="7">
                  <c:v>19977.900000000001</c:v>
                </c:pt>
                <c:pt idx="8">
                  <c:v>77156.100000000006</c:v>
                </c:pt>
                <c:pt idx="9">
                  <c:v>82667.200000000012</c:v>
                </c:pt>
                <c:pt idx="10">
                  <c:v>85422.8</c:v>
                </c:pt>
                <c:pt idx="11">
                  <c:v>82667.200000000012</c:v>
                </c:pt>
                <c:pt idx="12">
                  <c:v>10333.400000000001</c:v>
                </c:pt>
                <c:pt idx="13">
                  <c:v>6544.5</c:v>
                </c:pt>
                <c:pt idx="14">
                  <c:v>5166.7000000000007</c:v>
                </c:pt>
                <c:pt idx="15">
                  <c:v>5166.7000000000007</c:v>
                </c:pt>
                <c:pt idx="16">
                  <c:v>5511.1</c:v>
                </c:pt>
                <c:pt idx="17">
                  <c:v>13777.900000000001</c:v>
                </c:pt>
                <c:pt idx="18">
                  <c:v>15844.5</c:v>
                </c:pt>
                <c:pt idx="19">
                  <c:v>8266.7000000000007</c:v>
                </c:pt>
                <c:pt idx="20">
                  <c:v>2927.8</c:v>
                </c:pt>
                <c:pt idx="21">
                  <c:v>2669.5</c:v>
                </c:pt>
                <c:pt idx="22">
                  <c:v>6544.5</c:v>
                </c:pt>
                <c:pt idx="23">
                  <c:v>5511.1</c:v>
                </c:pt>
                <c:pt idx="24">
                  <c:v>2755.6000000000004</c:v>
                </c:pt>
                <c:pt idx="25">
                  <c:v>1108.7</c:v>
                </c:pt>
                <c:pt idx="26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C-454D-B075-473F44707254}"/>
            </c:ext>
          </c:extLst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25/09/2021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Hoja1!$A$7:$A$33</c:f>
              <c:numCache>
                <c:formatCode>h:mm:ss;@</c:formatCode>
                <c:ptCount val="27"/>
                <c:pt idx="0">
                  <c:v>44183.229166666664</c:v>
                </c:pt>
                <c:pt idx="1">
                  <c:v>44183.25</c:v>
                </c:pt>
                <c:pt idx="2">
                  <c:v>44183.270833333336</c:v>
                </c:pt>
                <c:pt idx="3">
                  <c:v>44183.291666666664</c:v>
                </c:pt>
                <c:pt idx="4">
                  <c:v>44183.3125</c:v>
                </c:pt>
                <c:pt idx="5">
                  <c:v>44183.333333333336</c:v>
                </c:pt>
                <c:pt idx="6">
                  <c:v>44183.354166666664</c:v>
                </c:pt>
                <c:pt idx="7">
                  <c:v>44183.375</c:v>
                </c:pt>
                <c:pt idx="8">
                  <c:v>44183.395833333336</c:v>
                </c:pt>
                <c:pt idx="9">
                  <c:v>44183.416666666664</c:v>
                </c:pt>
                <c:pt idx="10">
                  <c:v>44183.4375</c:v>
                </c:pt>
                <c:pt idx="11">
                  <c:v>44183.458333333336</c:v>
                </c:pt>
                <c:pt idx="12">
                  <c:v>44183.479166666664</c:v>
                </c:pt>
                <c:pt idx="13">
                  <c:v>44183.5</c:v>
                </c:pt>
                <c:pt idx="14">
                  <c:v>44183.520833333336</c:v>
                </c:pt>
                <c:pt idx="15">
                  <c:v>44183.541666666664</c:v>
                </c:pt>
                <c:pt idx="16">
                  <c:v>44183.5625</c:v>
                </c:pt>
                <c:pt idx="17">
                  <c:v>44183.583333333336</c:v>
                </c:pt>
                <c:pt idx="18">
                  <c:v>44183.604166666664</c:v>
                </c:pt>
                <c:pt idx="19">
                  <c:v>44183.625</c:v>
                </c:pt>
                <c:pt idx="20">
                  <c:v>44183.645833333336</c:v>
                </c:pt>
                <c:pt idx="21">
                  <c:v>44183.666666666664</c:v>
                </c:pt>
                <c:pt idx="22">
                  <c:v>44183.6875</c:v>
                </c:pt>
                <c:pt idx="23">
                  <c:v>44183.708333333336</c:v>
                </c:pt>
                <c:pt idx="24">
                  <c:v>44183.729166666664</c:v>
                </c:pt>
                <c:pt idx="25">
                  <c:v>44183.75</c:v>
                </c:pt>
                <c:pt idx="26">
                  <c:v>44183.770833333336</c:v>
                </c:pt>
              </c:numCache>
            </c:numRef>
          </c:cat>
          <c:val>
            <c:numRef>
              <c:f>Hoja1!$E$7:$E$33</c:f>
              <c:numCache>
                <c:formatCode>General</c:formatCode>
                <c:ptCount val="27"/>
                <c:pt idx="0">
                  <c:v>0</c:v>
                </c:pt>
                <c:pt idx="1">
                  <c:v>1141</c:v>
                </c:pt>
                <c:pt idx="2">
                  <c:v>3272.2000000000003</c:v>
                </c:pt>
                <c:pt idx="3">
                  <c:v>20666.800000000003</c:v>
                </c:pt>
                <c:pt idx="4">
                  <c:v>35822.5</c:v>
                </c:pt>
                <c:pt idx="5">
                  <c:v>49600.3</c:v>
                </c:pt>
                <c:pt idx="6">
                  <c:v>66133.8</c:v>
                </c:pt>
                <c:pt idx="7">
                  <c:v>79911.600000000006</c:v>
                </c:pt>
                <c:pt idx="8">
                  <c:v>93689.5</c:v>
                </c:pt>
                <c:pt idx="9">
                  <c:v>115734.1</c:v>
                </c:pt>
                <c:pt idx="10">
                  <c:v>115734.1</c:v>
                </c:pt>
                <c:pt idx="11">
                  <c:v>121245.20000000001</c:v>
                </c:pt>
                <c:pt idx="12">
                  <c:v>115734.1</c:v>
                </c:pt>
                <c:pt idx="13">
                  <c:v>8266.7000000000007</c:v>
                </c:pt>
                <c:pt idx="14">
                  <c:v>6544.5</c:v>
                </c:pt>
                <c:pt idx="15">
                  <c:v>5511.1</c:v>
                </c:pt>
                <c:pt idx="16">
                  <c:v>13777.900000000001</c:v>
                </c:pt>
                <c:pt idx="17">
                  <c:v>9644.5</c:v>
                </c:pt>
                <c:pt idx="18">
                  <c:v>2066.7000000000003</c:v>
                </c:pt>
                <c:pt idx="19">
                  <c:v>3616.7000000000003</c:v>
                </c:pt>
                <c:pt idx="20">
                  <c:v>1722.2</c:v>
                </c:pt>
                <c:pt idx="21">
                  <c:v>1463.9</c:v>
                </c:pt>
                <c:pt idx="22">
                  <c:v>1334.7</c:v>
                </c:pt>
                <c:pt idx="23">
                  <c:v>721.2</c:v>
                </c:pt>
                <c:pt idx="24">
                  <c:v>322.90000000000003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BC-454D-B075-473F44707254}"/>
            </c:ext>
          </c:extLst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Hoja1!$F$7:$F$33</c:f>
              <c:numCache>
                <c:formatCode>General</c:formatCode>
                <c:ptCount val="27"/>
                <c:pt idx="0">
                  <c:v>32.299999999999997</c:v>
                </c:pt>
                <c:pt idx="1">
                  <c:v>871.90000000000009</c:v>
                </c:pt>
                <c:pt idx="2">
                  <c:v>2376.15</c:v>
                </c:pt>
                <c:pt idx="3">
                  <c:v>13339.225</c:v>
                </c:pt>
                <c:pt idx="4">
                  <c:v>23336.275000000001</c:v>
                </c:pt>
                <c:pt idx="5">
                  <c:v>35305.775000000001</c:v>
                </c:pt>
                <c:pt idx="6">
                  <c:v>49944.775000000009</c:v>
                </c:pt>
                <c:pt idx="7">
                  <c:v>45639.175000000003</c:v>
                </c:pt>
                <c:pt idx="8">
                  <c:v>70267.125</c:v>
                </c:pt>
                <c:pt idx="9">
                  <c:v>83356.100000000006</c:v>
                </c:pt>
                <c:pt idx="10">
                  <c:v>90245.049999999988</c:v>
                </c:pt>
                <c:pt idx="11">
                  <c:v>77586.625</c:v>
                </c:pt>
                <c:pt idx="12">
                  <c:v>54939.250000000007</c:v>
                </c:pt>
                <c:pt idx="13">
                  <c:v>29751.600000000002</c:v>
                </c:pt>
                <c:pt idx="14">
                  <c:v>28890.475000000002</c:v>
                </c:pt>
                <c:pt idx="15">
                  <c:v>20193.175000000003</c:v>
                </c:pt>
                <c:pt idx="16">
                  <c:v>6673.6500000000005</c:v>
                </c:pt>
                <c:pt idx="17">
                  <c:v>7211.85</c:v>
                </c:pt>
                <c:pt idx="18">
                  <c:v>5618.7750000000005</c:v>
                </c:pt>
                <c:pt idx="19">
                  <c:v>3918.0750000000007</c:v>
                </c:pt>
                <c:pt idx="20">
                  <c:v>2152.7750000000001</c:v>
                </c:pt>
                <c:pt idx="21">
                  <c:v>2088.2249999999999</c:v>
                </c:pt>
                <c:pt idx="22">
                  <c:v>2938.55</c:v>
                </c:pt>
                <c:pt idx="23">
                  <c:v>2136.625</c:v>
                </c:pt>
                <c:pt idx="24">
                  <c:v>1087.1500000000001</c:v>
                </c:pt>
                <c:pt idx="25">
                  <c:v>355.20000000000005</c:v>
                </c:pt>
                <c:pt idx="26">
                  <c:v>16.125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C-4112-BDC9-764ECADD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02552"/>
        <c:axId val="416499808"/>
      </c:lineChart>
      <c:catAx>
        <c:axId val="41650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Hora del 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h:mm:ss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499808"/>
        <c:crosses val="autoZero"/>
        <c:auto val="1"/>
        <c:lblAlgn val="ctr"/>
        <c:lblOffset val="100"/>
        <c:tickLblSkip val="1"/>
        <c:noMultiLvlLbl val="0"/>
      </c:catAx>
      <c:valAx>
        <c:axId val="4164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Intensidad lumínica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200" b="1">
                    <a:solidFill>
                      <a:sysClr val="windowText" lastClr="000000"/>
                    </a:solidFill>
                  </a:rPr>
                  <a:t>(Lux)</a:t>
                </a:r>
              </a:p>
            </c:rich>
          </c:tx>
          <c:layout>
            <c:manualLayout>
              <c:xMode val="edge"/>
              <c:yMode val="edge"/>
              <c:x val="2.6268656716417909E-2"/>
              <c:y val="0.12748682730448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out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650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irradiancia - Escollera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Hoja1!$G$6</c:f>
              <c:strCache>
                <c:ptCount val="1"/>
                <c:pt idx="0">
                  <c:v>Irradiancia
[W/m2)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Hoja1!$A$7:$A$33</c:f>
              <c:numCache>
                <c:formatCode>h:mm:ss;@</c:formatCode>
                <c:ptCount val="27"/>
                <c:pt idx="0">
                  <c:v>44183.229166666664</c:v>
                </c:pt>
                <c:pt idx="1">
                  <c:v>44183.25</c:v>
                </c:pt>
                <c:pt idx="2">
                  <c:v>44183.270833333336</c:v>
                </c:pt>
                <c:pt idx="3">
                  <c:v>44183.291666666664</c:v>
                </c:pt>
                <c:pt idx="4">
                  <c:v>44183.3125</c:v>
                </c:pt>
                <c:pt idx="5">
                  <c:v>44183.333333333336</c:v>
                </c:pt>
                <c:pt idx="6">
                  <c:v>44183.354166666664</c:v>
                </c:pt>
                <c:pt idx="7">
                  <c:v>44183.375</c:v>
                </c:pt>
                <c:pt idx="8">
                  <c:v>44183.395833333336</c:v>
                </c:pt>
                <c:pt idx="9">
                  <c:v>44183.416666666664</c:v>
                </c:pt>
                <c:pt idx="10">
                  <c:v>44183.4375</c:v>
                </c:pt>
                <c:pt idx="11">
                  <c:v>44183.458333333336</c:v>
                </c:pt>
                <c:pt idx="12">
                  <c:v>44183.479166666664</c:v>
                </c:pt>
                <c:pt idx="13">
                  <c:v>44183.5</c:v>
                </c:pt>
                <c:pt idx="14">
                  <c:v>44183.520833333336</c:v>
                </c:pt>
                <c:pt idx="15">
                  <c:v>44183.541666666664</c:v>
                </c:pt>
                <c:pt idx="16">
                  <c:v>44183.5625</c:v>
                </c:pt>
                <c:pt idx="17">
                  <c:v>44183.583333333336</c:v>
                </c:pt>
                <c:pt idx="18">
                  <c:v>44183.604166666664</c:v>
                </c:pt>
                <c:pt idx="19">
                  <c:v>44183.625</c:v>
                </c:pt>
                <c:pt idx="20">
                  <c:v>44183.645833333336</c:v>
                </c:pt>
                <c:pt idx="21">
                  <c:v>44183.666666666664</c:v>
                </c:pt>
                <c:pt idx="22">
                  <c:v>44183.6875</c:v>
                </c:pt>
                <c:pt idx="23">
                  <c:v>44183.708333333336</c:v>
                </c:pt>
                <c:pt idx="24">
                  <c:v>44183.729166666664</c:v>
                </c:pt>
                <c:pt idx="25">
                  <c:v>44183.75</c:v>
                </c:pt>
                <c:pt idx="26">
                  <c:v>44183.770833333336</c:v>
                </c:pt>
              </c:numCache>
            </c:numRef>
          </c:cat>
          <c:val>
            <c:numRef>
              <c:f>Hoja1!$G$7:$G$33</c:f>
              <c:numCache>
                <c:formatCode>General</c:formatCode>
                <c:ptCount val="27"/>
                <c:pt idx="0">
                  <c:v>0.26916666666666667</c:v>
                </c:pt>
                <c:pt idx="1">
                  <c:v>7.265833333333334</c:v>
                </c:pt>
                <c:pt idx="2">
                  <c:v>19.80125</c:v>
                </c:pt>
                <c:pt idx="3">
                  <c:v>111.16020833333333</c:v>
                </c:pt>
                <c:pt idx="4">
                  <c:v>194.46895833333335</c:v>
                </c:pt>
                <c:pt idx="5">
                  <c:v>294.21479166666666</c:v>
                </c:pt>
                <c:pt idx="6">
                  <c:v>416.20645833333339</c:v>
                </c:pt>
                <c:pt idx="7">
                  <c:v>380.32645833333333</c:v>
                </c:pt>
                <c:pt idx="8">
                  <c:v>585.55937500000005</c:v>
                </c:pt>
                <c:pt idx="9">
                  <c:v>694.63416666666672</c:v>
                </c:pt>
                <c:pt idx="10">
                  <c:v>752.04208333333327</c:v>
                </c:pt>
                <c:pt idx="11">
                  <c:v>646.55520833333333</c:v>
                </c:pt>
                <c:pt idx="12">
                  <c:v>457.82708333333341</c:v>
                </c:pt>
                <c:pt idx="13">
                  <c:v>247.93</c:v>
                </c:pt>
                <c:pt idx="14">
                  <c:v>240.75395833333334</c:v>
                </c:pt>
                <c:pt idx="15">
                  <c:v>168.27645833333335</c:v>
                </c:pt>
                <c:pt idx="16">
                  <c:v>55.613750000000003</c:v>
                </c:pt>
                <c:pt idx="17">
                  <c:v>60.098750000000003</c:v>
                </c:pt>
                <c:pt idx="18">
                  <c:v>46.823125000000005</c:v>
                </c:pt>
                <c:pt idx="19">
                  <c:v>32.650625000000005</c:v>
                </c:pt>
                <c:pt idx="20">
                  <c:v>17.939791666666668</c:v>
                </c:pt>
                <c:pt idx="21">
                  <c:v>17.401875</c:v>
                </c:pt>
                <c:pt idx="22">
                  <c:v>24.487916666666667</c:v>
                </c:pt>
                <c:pt idx="23">
                  <c:v>17.805208333333333</c:v>
                </c:pt>
                <c:pt idx="24">
                  <c:v>9.0595833333333342</c:v>
                </c:pt>
                <c:pt idx="25">
                  <c:v>2.9600000000000004</c:v>
                </c:pt>
                <c:pt idx="26">
                  <c:v>0.13437499999999999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6-4248-8238-1A5AC47B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309520"/>
        <c:axId val="957312432"/>
      </c:lineChart>
      <c:catAx>
        <c:axId val="95730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Hora del día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312432"/>
        <c:crosses val="autoZero"/>
        <c:auto val="1"/>
        <c:lblAlgn val="ctr"/>
        <c:lblOffset val="100"/>
        <c:noMultiLvlLbl val="0"/>
      </c:catAx>
      <c:valAx>
        <c:axId val="9573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Irradiancia</a:t>
                </a:r>
                <a:br>
                  <a:rPr lang="en-US" sz="1200" b="1" i="0" baseline="0">
                    <a:effectLst/>
                  </a:rPr>
                </a:br>
                <a:r>
                  <a:rPr lang="en-US" sz="1200" b="1" i="0" baseline="0">
                    <a:effectLst/>
                  </a:rPr>
                  <a:t>[W/m2)</a:t>
                </a:r>
                <a:endParaRPr lang="es-CO" sz="7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3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3</xdr:row>
      <xdr:rowOff>19050</xdr:rowOff>
    </xdr:from>
    <xdr:to>
      <xdr:col>15</xdr:col>
      <xdr:colOff>120649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</xdr:colOff>
      <xdr:row>40</xdr:row>
      <xdr:rowOff>57150</xdr:rowOff>
    </xdr:from>
    <xdr:to>
      <xdr:col>12</xdr:col>
      <xdr:colOff>275591</xdr:colOff>
      <xdr:row>53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BD38CB-5BA1-4BD3-A976-302141605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7677150"/>
          <a:ext cx="9657716" cy="2552700"/>
        </a:xfrm>
        <a:prstGeom prst="rect">
          <a:avLst/>
        </a:prstGeom>
      </xdr:spPr>
    </xdr:pic>
    <xdr:clientData/>
  </xdr:twoCellAnchor>
  <xdr:twoCellAnchor>
    <xdr:from>
      <xdr:col>8</xdr:col>
      <xdr:colOff>723900</xdr:colOff>
      <xdr:row>17</xdr:row>
      <xdr:rowOff>176212</xdr:rowOff>
    </xdr:from>
    <xdr:to>
      <xdr:col>15</xdr:col>
      <xdr:colOff>133349</xdr:colOff>
      <xdr:row>32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9E47F4-C7C5-4EA2-B1F3-AD7FF399D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sqref="A1:P57"/>
    </sheetView>
  </sheetViews>
  <sheetFormatPr baseColWidth="10" defaultRowHeight="15" x14ac:dyDescent="0.25"/>
  <cols>
    <col min="1" max="1" width="14.28515625" style="1" customWidth="1"/>
    <col min="7" max="7" width="13.7109375" customWidth="1"/>
  </cols>
  <sheetData>
    <row r="1" spans="1:7" x14ac:dyDescent="0.25">
      <c r="A1" s="1" t="s">
        <v>1</v>
      </c>
    </row>
    <row r="2" spans="1:7" x14ac:dyDescent="0.25">
      <c r="A2" s="1" t="s">
        <v>3</v>
      </c>
    </row>
    <row r="3" spans="1:7" x14ac:dyDescent="0.25">
      <c r="A3" s="1" t="s">
        <v>2</v>
      </c>
    </row>
    <row r="5" spans="1:7" x14ac:dyDescent="0.25">
      <c r="B5" t="s">
        <v>8</v>
      </c>
    </row>
    <row r="6" spans="1:7" s="4" customFormat="1" ht="30" x14ac:dyDescent="0.25">
      <c r="A6" s="2" t="s">
        <v>0</v>
      </c>
      <c r="B6" s="3">
        <v>44183</v>
      </c>
      <c r="C6" s="3">
        <v>44281</v>
      </c>
      <c r="D6" s="3">
        <v>44360</v>
      </c>
      <c r="E6" s="3">
        <v>44464</v>
      </c>
      <c r="F6" s="4" t="s">
        <v>9</v>
      </c>
      <c r="G6" s="5" t="s">
        <v>11</v>
      </c>
    </row>
    <row r="7" spans="1:7" x14ac:dyDescent="0.25">
      <c r="A7" s="1">
        <v>44183.229166666664</v>
      </c>
      <c r="B7">
        <v>10.8</v>
      </c>
      <c r="C7">
        <v>21.5</v>
      </c>
      <c r="D7">
        <v>96.9</v>
      </c>
      <c r="E7">
        <v>0</v>
      </c>
      <c r="F7">
        <f>AVERAGE(B7:E7)</f>
        <v>32.299999999999997</v>
      </c>
      <c r="G7">
        <f>F7/120</f>
        <v>0.26916666666666667</v>
      </c>
    </row>
    <row r="8" spans="1:7" x14ac:dyDescent="0.25">
      <c r="A8" s="1">
        <v>44183.25</v>
      </c>
      <c r="B8">
        <v>64.600000000000009</v>
      </c>
      <c r="C8">
        <v>301.40000000000003</v>
      </c>
      <c r="D8">
        <v>1980.6000000000001</v>
      </c>
      <c r="E8">
        <v>1141</v>
      </c>
      <c r="F8">
        <f t="shared" ref="F8:F33" si="0">AVERAGE(B8:E8)</f>
        <v>871.90000000000009</v>
      </c>
      <c r="G8">
        <f t="shared" ref="G8:G33" si="1">F8/120</f>
        <v>7.265833333333334</v>
      </c>
    </row>
    <row r="9" spans="1:7" x14ac:dyDescent="0.25">
      <c r="A9" s="1">
        <v>44183.270833333336</v>
      </c>
      <c r="B9">
        <v>430.6</v>
      </c>
      <c r="C9">
        <v>1324</v>
      </c>
      <c r="D9">
        <v>4477.8</v>
      </c>
      <c r="E9">
        <v>3272.2000000000003</v>
      </c>
      <c r="F9">
        <f t="shared" si="0"/>
        <v>2376.15</v>
      </c>
      <c r="G9">
        <f t="shared" si="1"/>
        <v>19.80125</v>
      </c>
    </row>
    <row r="10" spans="1:7" x14ac:dyDescent="0.25">
      <c r="A10" s="1">
        <v>44183.291666666664</v>
      </c>
      <c r="B10">
        <v>1001</v>
      </c>
      <c r="C10">
        <v>12400.1</v>
      </c>
      <c r="D10">
        <v>19289</v>
      </c>
      <c r="E10">
        <v>20666.800000000003</v>
      </c>
      <c r="F10">
        <f t="shared" si="0"/>
        <v>13339.225</v>
      </c>
      <c r="G10">
        <f t="shared" si="1"/>
        <v>111.16020833333333</v>
      </c>
    </row>
    <row r="11" spans="1:7" x14ac:dyDescent="0.25">
      <c r="A11" s="1">
        <v>44183.3125</v>
      </c>
      <c r="B11">
        <v>2411.1</v>
      </c>
      <c r="C11">
        <v>22044.600000000002</v>
      </c>
      <c r="D11">
        <v>33066.9</v>
      </c>
      <c r="E11">
        <v>35822.5</v>
      </c>
      <c r="F11">
        <f t="shared" si="0"/>
        <v>23336.275000000001</v>
      </c>
      <c r="G11">
        <f t="shared" si="1"/>
        <v>194.46895833333335</v>
      </c>
    </row>
    <row r="12" spans="1:7" x14ac:dyDescent="0.25">
      <c r="A12" s="1">
        <v>44183.333333333336</v>
      </c>
      <c r="B12">
        <v>17222.3</v>
      </c>
      <c r="C12">
        <v>27555.7</v>
      </c>
      <c r="D12">
        <v>46844.800000000003</v>
      </c>
      <c r="E12">
        <v>49600.3</v>
      </c>
      <c r="F12">
        <f t="shared" si="0"/>
        <v>35305.775000000001</v>
      </c>
      <c r="G12">
        <f t="shared" si="1"/>
        <v>294.21479166666666</v>
      </c>
    </row>
    <row r="13" spans="1:7" x14ac:dyDescent="0.25">
      <c r="A13" s="1">
        <v>44183.354166666664</v>
      </c>
      <c r="B13">
        <v>41333.600000000006</v>
      </c>
      <c r="C13">
        <v>37200.200000000004</v>
      </c>
      <c r="D13">
        <v>55111.5</v>
      </c>
      <c r="E13">
        <v>66133.8</v>
      </c>
      <c r="F13">
        <f t="shared" si="0"/>
        <v>49944.775000000009</v>
      </c>
      <c r="G13">
        <f t="shared" si="1"/>
        <v>416.20645833333339</v>
      </c>
    </row>
    <row r="14" spans="1:7" x14ac:dyDescent="0.25">
      <c r="A14" s="1">
        <v>44183.375</v>
      </c>
      <c r="B14">
        <v>38578</v>
      </c>
      <c r="C14">
        <v>44089.200000000004</v>
      </c>
      <c r="D14">
        <v>19977.900000000001</v>
      </c>
      <c r="E14">
        <v>79911.600000000006</v>
      </c>
      <c r="F14">
        <f t="shared" si="0"/>
        <v>45639.175000000003</v>
      </c>
      <c r="G14">
        <f t="shared" si="1"/>
        <v>380.32645833333333</v>
      </c>
    </row>
    <row r="15" spans="1:7" x14ac:dyDescent="0.25">
      <c r="A15" s="1">
        <v>44183.395833333336</v>
      </c>
      <c r="B15">
        <v>57867</v>
      </c>
      <c r="C15">
        <v>52355.9</v>
      </c>
      <c r="D15">
        <v>77156.100000000006</v>
      </c>
      <c r="E15">
        <v>93689.5</v>
      </c>
      <c r="F15">
        <f t="shared" si="0"/>
        <v>70267.125</v>
      </c>
      <c r="G15">
        <f t="shared" si="1"/>
        <v>585.55937500000005</v>
      </c>
    </row>
    <row r="16" spans="1:7" x14ac:dyDescent="0.25">
      <c r="A16" s="1">
        <v>44183.416666666664</v>
      </c>
      <c r="B16">
        <v>68889.3</v>
      </c>
      <c r="C16">
        <v>66133.8</v>
      </c>
      <c r="D16">
        <v>82667.200000000012</v>
      </c>
      <c r="E16">
        <v>115734.1</v>
      </c>
      <c r="F16">
        <f t="shared" si="0"/>
        <v>83356.100000000006</v>
      </c>
      <c r="G16">
        <f t="shared" si="1"/>
        <v>694.63416666666672</v>
      </c>
    </row>
    <row r="17" spans="1:7" x14ac:dyDescent="0.25">
      <c r="A17" s="1">
        <v>44183.4375</v>
      </c>
      <c r="B17">
        <v>74400.5</v>
      </c>
      <c r="C17">
        <v>85422.8</v>
      </c>
      <c r="D17">
        <v>85422.8</v>
      </c>
      <c r="E17">
        <v>115734.1</v>
      </c>
      <c r="F17">
        <f t="shared" si="0"/>
        <v>90245.049999999988</v>
      </c>
      <c r="G17">
        <f t="shared" si="1"/>
        <v>752.04208333333327</v>
      </c>
    </row>
    <row r="18" spans="1:7" x14ac:dyDescent="0.25">
      <c r="A18" s="1">
        <v>44183.458333333336</v>
      </c>
      <c r="B18">
        <v>99200.700000000012</v>
      </c>
      <c r="C18">
        <v>7233.4000000000005</v>
      </c>
      <c r="D18">
        <v>82667.200000000012</v>
      </c>
      <c r="E18">
        <v>121245.20000000001</v>
      </c>
      <c r="F18">
        <f t="shared" si="0"/>
        <v>77586.625</v>
      </c>
      <c r="G18">
        <f t="shared" si="1"/>
        <v>646.55520833333333</v>
      </c>
    </row>
    <row r="19" spans="1:7" x14ac:dyDescent="0.25">
      <c r="A19" s="1">
        <v>44183.479166666664</v>
      </c>
      <c r="B19">
        <v>88178.400000000009</v>
      </c>
      <c r="C19">
        <v>5511.1</v>
      </c>
      <c r="D19">
        <v>10333.400000000001</v>
      </c>
      <c r="E19">
        <v>115734.1</v>
      </c>
      <c r="F19">
        <f t="shared" si="0"/>
        <v>54939.250000000007</v>
      </c>
      <c r="G19">
        <f t="shared" si="1"/>
        <v>457.82708333333341</v>
      </c>
    </row>
    <row r="20" spans="1:7" x14ac:dyDescent="0.25">
      <c r="A20" s="1">
        <v>44183.5</v>
      </c>
      <c r="B20">
        <v>99200.700000000012</v>
      </c>
      <c r="C20">
        <v>4994.5</v>
      </c>
      <c r="D20">
        <v>6544.5</v>
      </c>
      <c r="E20">
        <v>8266.7000000000007</v>
      </c>
      <c r="F20">
        <f t="shared" si="0"/>
        <v>29751.600000000002</v>
      </c>
      <c r="G20">
        <f t="shared" si="1"/>
        <v>247.93</v>
      </c>
    </row>
    <row r="21" spans="1:7" x14ac:dyDescent="0.25">
      <c r="A21" s="1">
        <v>44183.520833333336</v>
      </c>
      <c r="B21">
        <v>99200.700000000012</v>
      </c>
      <c r="C21">
        <v>4650</v>
      </c>
      <c r="D21">
        <v>5166.7000000000007</v>
      </c>
      <c r="E21">
        <v>6544.5</v>
      </c>
      <c r="F21">
        <f t="shared" si="0"/>
        <v>28890.475000000002</v>
      </c>
      <c r="G21">
        <f t="shared" si="1"/>
        <v>240.75395833333334</v>
      </c>
    </row>
    <row r="22" spans="1:7" x14ac:dyDescent="0.25">
      <c r="A22" s="1">
        <v>44183.541666666664</v>
      </c>
      <c r="B22">
        <v>66133.8</v>
      </c>
      <c r="C22">
        <v>3961.1000000000004</v>
      </c>
      <c r="D22">
        <v>5166.7000000000007</v>
      </c>
      <c r="E22">
        <v>5511.1</v>
      </c>
      <c r="F22">
        <f t="shared" si="0"/>
        <v>20193.175000000003</v>
      </c>
      <c r="G22">
        <f t="shared" si="1"/>
        <v>168.27645833333335</v>
      </c>
    </row>
    <row r="23" spans="1:7" x14ac:dyDescent="0.25">
      <c r="A23" s="1">
        <v>44183.5625</v>
      </c>
      <c r="B23">
        <v>4133.4000000000005</v>
      </c>
      <c r="C23">
        <v>3272.2000000000003</v>
      </c>
      <c r="D23">
        <v>5511.1</v>
      </c>
      <c r="E23">
        <v>13777.900000000001</v>
      </c>
      <c r="F23">
        <f t="shared" si="0"/>
        <v>6673.6500000000005</v>
      </c>
      <c r="G23">
        <f t="shared" si="1"/>
        <v>55.613750000000003</v>
      </c>
    </row>
    <row r="24" spans="1:7" x14ac:dyDescent="0.25">
      <c r="A24" s="1">
        <v>44183.583333333336</v>
      </c>
      <c r="B24">
        <v>2497.2000000000003</v>
      </c>
      <c r="C24">
        <v>2927.8</v>
      </c>
      <c r="D24">
        <v>13777.900000000001</v>
      </c>
      <c r="E24">
        <v>9644.5</v>
      </c>
      <c r="F24">
        <f t="shared" si="0"/>
        <v>7211.85</v>
      </c>
      <c r="G24">
        <f t="shared" si="1"/>
        <v>60.098750000000003</v>
      </c>
    </row>
    <row r="25" spans="1:7" x14ac:dyDescent="0.25">
      <c r="A25" s="1">
        <v>44183.604166666664</v>
      </c>
      <c r="B25">
        <v>2152.8000000000002</v>
      </c>
      <c r="C25">
        <v>2411.1</v>
      </c>
      <c r="D25">
        <v>15844.5</v>
      </c>
      <c r="E25">
        <v>2066.7000000000003</v>
      </c>
      <c r="F25">
        <f t="shared" si="0"/>
        <v>5618.7750000000005</v>
      </c>
      <c r="G25">
        <f t="shared" si="1"/>
        <v>46.823125000000005</v>
      </c>
    </row>
    <row r="26" spans="1:7" x14ac:dyDescent="0.25">
      <c r="A26" s="1">
        <v>44183.625</v>
      </c>
      <c r="B26">
        <v>1636.1000000000001</v>
      </c>
      <c r="C26">
        <v>2152.8000000000002</v>
      </c>
      <c r="D26">
        <v>8266.7000000000007</v>
      </c>
      <c r="E26">
        <v>3616.7000000000003</v>
      </c>
      <c r="F26">
        <f t="shared" si="0"/>
        <v>3918.0750000000007</v>
      </c>
      <c r="G26">
        <f t="shared" si="1"/>
        <v>32.650625000000005</v>
      </c>
    </row>
    <row r="27" spans="1:7" x14ac:dyDescent="0.25">
      <c r="A27" s="1">
        <v>44183.645833333336</v>
      </c>
      <c r="B27">
        <v>1550</v>
      </c>
      <c r="C27">
        <v>2411.1</v>
      </c>
      <c r="D27">
        <v>2927.8</v>
      </c>
      <c r="E27">
        <v>1722.2</v>
      </c>
      <c r="F27">
        <f t="shared" si="0"/>
        <v>2152.7750000000001</v>
      </c>
      <c r="G27">
        <f t="shared" si="1"/>
        <v>17.939791666666668</v>
      </c>
    </row>
    <row r="28" spans="1:7" x14ac:dyDescent="0.25">
      <c r="A28" s="1">
        <v>44183.666666666664</v>
      </c>
      <c r="B28">
        <v>2152.8000000000002</v>
      </c>
      <c r="C28">
        <v>2066.7000000000003</v>
      </c>
      <c r="D28">
        <v>2669.5</v>
      </c>
      <c r="E28">
        <v>1463.9</v>
      </c>
      <c r="F28">
        <f t="shared" si="0"/>
        <v>2088.2249999999999</v>
      </c>
      <c r="G28">
        <f t="shared" si="1"/>
        <v>17.401875</v>
      </c>
    </row>
    <row r="29" spans="1:7" x14ac:dyDescent="0.25">
      <c r="A29" s="1">
        <v>44183.6875</v>
      </c>
      <c r="B29">
        <v>2066.7000000000003</v>
      </c>
      <c r="C29">
        <v>1808.3000000000002</v>
      </c>
      <c r="D29">
        <v>6544.5</v>
      </c>
      <c r="E29">
        <v>1334.7</v>
      </c>
      <c r="F29">
        <f t="shared" si="0"/>
        <v>2938.55</v>
      </c>
      <c r="G29">
        <f t="shared" si="1"/>
        <v>24.487916666666667</v>
      </c>
    </row>
    <row r="30" spans="1:7" x14ac:dyDescent="0.25">
      <c r="A30" s="1">
        <v>44183.708333333336</v>
      </c>
      <c r="B30">
        <v>764.2</v>
      </c>
      <c r="C30">
        <v>1550</v>
      </c>
      <c r="D30">
        <v>5511.1</v>
      </c>
      <c r="E30">
        <v>721.2</v>
      </c>
      <c r="F30">
        <f t="shared" si="0"/>
        <v>2136.625</v>
      </c>
      <c r="G30">
        <f t="shared" si="1"/>
        <v>17.805208333333333</v>
      </c>
    </row>
    <row r="31" spans="1:7" x14ac:dyDescent="0.25">
      <c r="A31" s="1">
        <v>44183.729166666664</v>
      </c>
      <c r="B31">
        <v>236.8</v>
      </c>
      <c r="C31">
        <v>1033.3</v>
      </c>
      <c r="D31">
        <v>2755.6000000000004</v>
      </c>
      <c r="E31">
        <v>322.90000000000003</v>
      </c>
      <c r="F31">
        <f t="shared" si="0"/>
        <v>1087.1500000000001</v>
      </c>
      <c r="G31">
        <f t="shared" si="1"/>
        <v>9.0595833333333342</v>
      </c>
    </row>
    <row r="32" spans="1:7" x14ac:dyDescent="0.25">
      <c r="A32" s="1">
        <v>44183.75</v>
      </c>
      <c r="B32">
        <v>21.5</v>
      </c>
      <c r="C32">
        <v>290.60000000000002</v>
      </c>
      <c r="D32">
        <v>1108.7</v>
      </c>
      <c r="E32">
        <v>0</v>
      </c>
      <c r="F32">
        <f t="shared" si="0"/>
        <v>355.20000000000005</v>
      </c>
      <c r="G32">
        <f t="shared" si="1"/>
        <v>2.9600000000000004</v>
      </c>
    </row>
    <row r="33" spans="1:9" ht="15.75" thickBot="1" x14ac:dyDescent="0.3">
      <c r="A33" s="1">
        <v>44183.770833333336</v>
      </c>
      <c r="B33">
        <v>21.5</v>
      </c>
      <c r="C33">
        <v>21.5</v>
      </c>
      <c r="D33">
        <v>21.5</v>
      </c>
      <c r="E33">
        <v>0</v>
      </c>
      <c r="F33">
        <f t="shared" si="0"/>
        <v>16.125</v>
      </c>
      <c r="G33">
        <f t="shared" si="1"/>
        <v>0.13437499999999999</v>
      </c>
    </row>
    <row r="34" spans="1:9" ht="15.75" thickBot="1" x14ac:dyDescent="0.3">
      <c r="F34" s="8" t="s">
        <v>12</v>
      </c>
      <c r="G34" s="6">
        <f>SUM(G7:G33)</f>
        <v>5502.2664583333353</v>
      </c>
      <c r="H34" s="7" t="s">
        <v>10</v>
      </c>
      <c r="I34" s="6">
        <f>G34/1000</f>
        <v>5.5022664583333354</v>
      </c>
    </row>
    <row r="35" spans="1:9" x14ac:dyDescent="0.25">
      <c r="G35" t="s">
        <v>4</v>
      </c>
    </row>
    <row r="36" spans="1:9" x14ac:dyDescent="0.25">
      <c r="G36" t="s">
        <v>5</v>
      </c>
    </row>
    <row r="38" spans="1:9" x14ac:dyDescent="0.25">
      <c r="G38" t="s">
        <v>6</v>
      </c>
    </row>
    <row r="39" spans="1:9" x14ac:dyDescent="0.25">
      <c r="G39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Zea</dc:creator>
  <cp:lastModifiedBy>DANIEL</cp:lastModifiedBy>
  <dcterms:created xsi:type="dcterms:W3CDTF">2021-12-17T22:29:32Z</dcterms:created>
  <dcterms:modified xsi:type="dcterms:W3CDTF">2021-12-19T09:03:06Z</dcterms:modified>
</cp:coreProperties>
</file>