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in 8\Videos\Project Magang\"/>
    </mc:Choice>
  </mc:AlternateContent>
  <xr:revisionPtr revIDLastSave="0" documentId="13_ncr:1_{67305DBA-4B03-4A09-9EC5-60C4E7FC707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Batch 1" sheetId="3" r:id="rId2"/>
    <sheet name="Batch 2" sheetId="4" r:id="rId3"/>
    <sheet name="Batch 3" sheetId="5" r:id="rId4"/>
    <sheet name="Sheet2" sheetId="2" r:id="rId5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9" i="2" l="1"/>
  <c r="P10" i="2"/>
  <c r="P11" i="2" s="1"/>
  <c r="P12" i="2" s="1"/>
  <c r="P13" i="2" s="1"/>
  <c r="P14" i="2" s="1"/>
  <c r="P15" i="2" s="1"/>
  <c r="P16" i="2" s="1"/>
  <c r="P17" i="2" s="1"/>
  <c r="P18" i="2" s="1"/>
  <c r="P19" i="2" s="1"/>
  <c r="M9" i="2"/>
  <c r="M11" i="2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10" i="2"/>
  <c r="B20" i="2"/>
  <c r="D20" i="2" s="1"/>
  <c r="F20" i="2" s="1"/>
  <c r="C3" i="2"/>
  <c r="E3" i="2" s="1"/>
  <c r="C4" i="2"/>
  <c r="E4" i="2" s="1"/>
  <c r="C5" i="2"/>
  <c r="E5" i="2" s="1"/>
  <c r="C6" i="2"/>
  <c r="E6" i="2" s="1"/>
  <c r="C7" i="2"/>
  <c r="E7" i="2" s="1"/>
  <c r="C8" i="2"/>
  <c r="E8" i="2" s="1"/>
  <c r="C9" i="2"/>
  <c r="E9" i="2" s="1"/>
  <c r="C10" i="2"/>
  <c r="E10" i="2" s="1"/>
  <c r="C11" i="2"/>
  <c r="E11" i="2" s="1"/>
  <c r="C12" i="2"/>
  <c r="E12" i="2" s="1"/>
  <c r="C13" i="2"/>
  <c r="E13" i="2" s="1"/>
  <c r="C14" i="2"/>
  <c r="E14" i="2" s="1"/>
  <c r="C15" i="2"/>
  <c r="E15" i="2" s="1"/>
  <c r="C16" i="2"/>
  <c r="E16" i="2" s="1"/>
  <c r="C17" i="2"/>
  <c r="E17" i="2" s="1"/>
  <c r="C18" i="2"/>
  <c r="E18" i="2" s="1"/>
  <c r="C19" i="2"/>
  <c r="E19" i="2" s="1"/>
  <c r="C20" i="2"/>
  <c r="E20" i="2" s="1"/>
  <c r="C21" i="2"/>
  <c r="E21" i="2" s="1"/>
  <c r="C22" i="2"/>
  <c r="E22" i="2" s="1"/>
  <c r="C23" i="2"/>
  <c r="E23" i="2" s="1"/>
  <c r="C24" i="2"/>
  <c r="E24" i="2" s="1"/>
  <c r="C25" i="2"/>
  <c r="E25" i="2" s="1"/>
  <c r="C26" i="2"/>
  <c r="E26" i="2" s="1"/>
  <c r="C27" i="2"/>
  <c r="E27" i="2" s="1"/>
  <c r="C28" i="2"/>
  <c r="E28" i="2" s="1"/>
  <c r="C29" i="2"/>
  <c r="E29" i="2" s="1"/>
  <c r="C30" i="2"/>
  <c r="E30" i="2" s="1"/>
  <c r="C31" i="2"/>
  <c r="E31" i="2" s="1"/>
  <c r="C32" i="2"/>
  <c r="E32" i="2" s="1"/>
  <c r="C33" i="2"/>
  <c r="E33" i="2" s="1"/>
  <c r="C34" i="2"/>
  <c r="E34" i="2" s="1"/>
  <c r="C35" i="2"/>
  <c r="E35" i="2" s="1"/>
  <c r="C36" i="2"/>
  <c r="E36" i="2" s="1"/>
  <c r="C37" i="2"/>
  <c r="E37" i="2" s="1"/>
  <c r="C38" i="2"/>
  <c r="E38" i="2" s="1"/>
  <c r="C39" i="2"/>
  <c r="E39" i="2" s="1"/>
  <c r="C40" i="2"/>
  <c r="E40" i="2" s="1"/>
  <c r="C41" i="2"/>
  <c r="E41" i="2" s="1"/>
  <c r="C42" i="2"/>
  <c r="E42" i="2" s="1"/>
  <c r="C43" i="2"/>
  <c r="E43" i="2" s="1"/>
  <c r="C44" i="2"/>
  <c r="E44" i="2" s="1"/>
  <c r="C45" i="2"/>
  <c r="E45" i="2" s="1"/>
  <c r="C46" i="2"/>
  <c r="E46" i="2" s="1"/>
  <c r="C47" i="2"/>
  <c r="E47" i="2" s="1"/>
  <c r="C48" i="2"/>
  <c r="E48" i="2" s="1"/>
  <c r="C49" i="2"/>
  <c r="E49" i="2" s="1"/>
  <c r="C50" i="2"/>
  <c r="E50" i="2" s="1"/>
  <c r="C51" i="2"/>
  <c r="E51" i="2" s="1"/>
  <c r="C52" i="2"/>
  <c r="E52" i="2" s="1"/>
  <c r="C53" i="2"/>
  <c r="E53" i="2" s="1"/>
  <c r="C54" i="2"/>
  <c r="E54" i="2" s="1"/>
  <c r="C55" i="2"/>
  <c r="E55" i="2" s="1"/>
  <c r="C56" i="2"/>
  <c r="E56" i="2" s="1"/>
  <c r="C57" i="2"/>
  <c r="E57" i="2" s="1"/>
  <c r="C58" i="2"/>
  <c r="E58" i="2" s="1"/>
  <c r="C59" i="2"/>
  <c r="E59" i="2" s="1"/>
  <c r="C60" i="2"/>
  <c r="E60" i="2" s="1"/>
  <c r="C61" i="2"/>
  <c r="E61" i="2" s="1"/>
  <c r="C62" i="2"/>
  <c r="E62" i="2" s="1"/>
  <c r="C63" i="2"/>
  <c r="E63" i="2" s="1"/>
  <c r="C64" i="2"/>
  <c r="E64" i="2" s="1"/>
  <c r="C65" i="2"/>
  <c r="E65" i="2" s="1"/>
  <c r="C2" i="2"/>
  <c r="E2" i="2" s="1"/>
  <c r="B3" i="2"/>
  <c r="D3" i="2" s="1"/>
  <c r="F3" i="2" s="1"/>
  <c r="B4" i="2"/>
  <c r="D4" i="2" s="1"/>
  <c r="F4" i="2" s="1"/>
  <c r="B5" i="2"/>
  <c r="D5" i="2" s="1"/>
  <c r="F5" i="2" s="1"/>
  <c r="B6" i="2"/>
  <c r="D6" i="2" s="1"/>
  <c r="F6" i="2" s="1"/>
  <c r="B7" i="2"/>
  <c r="D7" i="2" s="1"/>
  <c r="F7" i="2" s="1"/>
  <c r="B8" i="2"/>
  <c r="D8" i="2" s="1"/>
  <c r="F8" i="2" s="1"/>
  <c r="B9" i="2"/>
  <c r="D9" i="2" s="1"/>
  <c r="F9" i="2" s="1"/>
  <c r="B10" i="2"/>
  <c r="D10" i="2" s="1"/>
  <c r="F10" i="2" s="1"/>
  <c r="B11" i="2"/>
  <c r="D11" i="2" s="1"/>
  <c r="F11" i="2" s="1"/>
  <c r="B12" i="2"/>
  <c r="D12" i="2" s="1"/>
  <c r="F12" i="2" s="1"/>
  <c r="B13" i="2"/>
  <c r="D13" i="2" s="1"/>
  <c r="F13" i="2" s="1"/>
  <c r="B14" i="2"/>
  <c r="D14" i="2" s="1"/>
  <c r="F14" i="2" s="1"/>
  <c r="B15" i="2"/>
  <c r="D15" i="2" s="1"/>
  <c r="F15" i="2" s="1"/>
  <c r="B16" i="2"/>
  <c r="D16" i="2" s="1"/>
  <c r="F16" i="2" s="1"/>
  <c r="B17" i="2"/>
  <c r="D17" i="2" s="1"/>
  <c r="F17" i="2" s="1"/>
  <c r="B18" i="2"/>
  <c r="D18" i="2" s="1"/>
  <c r="F18" i="2" s="1"/>
  <c r="B19" i="2"/>
  <c r="D19" i="2" s="1"/>
  <c r="F19" i="2" s="1"/>
  <c r="B21" i="2"/>
  <c r="D21" i="2" s="1"/>
  <c r="F21" i="2" s="1"/>
  <c r="B22" i="2"/>
  <c r="D22" i="2" s="1"/>
  <c r="F22" i="2" s="1"/>
  <c r="B23" i="2"/>
  <c r="D23" i="2" s="1"/>
  <c r="F23" i="2" s="1"/>
  <c r="B24" i="2"/>
  <c r="D24" i="2" s="1"/>
  <c r="F24" i="2" s="1"/>
  <c r="B25" i="2"/>
  <c r="D25" i="2" s="1"/>
  <c r="F25" i="2" s="1"/>
  <c r="B26" i="2"/>
  <c r="D26" i="2" s="1"/>
  <c r="F26" i="2" s="1"/>
  <c r="B27" i="2"/>
  <c r="D27" i="2" s="1"/>
  <c r="F27" i="2" s="1"/>
  <c r="B28" i="2"/>
  <c r="D28" i="2" s="1"/>
  <c r="F28" i="2" s="1"/>
  <c r="B29" i="2"/>
  <c r="D29" i="2" s="1"/>
  <c r="F29" i="2" s="1"/>
  <c r="B30" i="2"/>
  <c r="D30" i="2" s="1"/>
  <c r="F30" i="2" s="1"/>
  <c r="B31" i="2"/>
  <c r="D31" i="2" s="1"/>
  <c r="F31" i="2" s="1"/>
  <c r="B32" i="2"/>
  <c r="D32" i="2" s="1"/>
  <c r="F32" i="2" s="1"/>
  <c r="B33" i="2"/>
  <c r="D33" i="2" s="1"/>
  <c r="F33" i="2" s="1"/>
  <c r="B34" i="2"/>
  <c r="D34" i="2" s="1"/>
  <c r="F34" i="2" s="1"/>
  <c r="B35" i="2"/>
  <c r="D35" i="2" s="1"/>
  <c r="F35" i="2" s="1"/>
  <c r="B36" i="2"/>
  <c r="D36" i="2" s="1"/>
  <c r="F36" i="2" s="1"/>
  <c r="B37" i="2"/>
  <c r="D37" i="2" s="1"/>
  <c r="F37" i="2" s="1"/>
  <c r="B38" i="2"/>
  <c r="D38" i="2" s="1"/>
  <c r="F38" i="2" s="1"/>
  <c r="B39" i="2"/>
  <c r="D39" i="2" s="1"/>
  <c r="F39" i="2" s="1"/>
  <c r="B40" i="2"/>
  <c r="D40" i="2" s="1"/>
  <c r="F40" i="2" s="1"/>
  <c r="B41" i="2"/>
  <c r="D41" i="2" s="1"/>
  <c r="F41" i="2" s="1"/>
  <c r="B42" i="2"/>
  <c r="D42" i="2" s="1"/>
  <c r="F42" i="2" s="1"/>
  <c r="B43" i="2"/>
  <c r="D43" i="2" s="1"/>
  <c r="F43" i="2" s="1"/>
  <c r="B44" i="2"/>
  <c r="D44" i="2" s="1"/>
  <c r="F44" i="2" s="1"/>
  <c r="B45" i="2"/>
  <c r="D45" i="2" s="1"/>
  <c r="F45" i="2" s="1"/>
  <c r="B46" i="2"/>
  <c r="D46" i="2" s="1"/>
  <c r="F46" i="2" s="1"/>
  <c r="B47" i="2"/>
  <c r="D47" i="2" s="1"/>
  <c r="F47" i="2" s="1"/>
  <c r="B48" i="2"/>
  <c r="D48" i="2" s="1"/>
  <c r="F48" i="2" s="1"/>
  <c r="B49" i="2"/>
  <c r="D49" i="2" s="1"/>
  <c r="F49" i="2" s="1"/>
  <c r="B50" i="2"/>
  <c r="D50" i="2" s="1"/>
  <c r="F50" i="2" s="1"/>
  <c r="B51" i="2"/>
  <c r="D51" i="2" s="1"/>
  <c r="F51" i="2" s="1"/>
  <c r="B52" i="2"/>
  <c r="D52" i="2" s="1"/>
  <c r="F52" i="2" s="1"/>
  <c r="B53" i="2"/>
  <c r="D53" i="2" s="1"/>
  <c r="F53" i="2" s="1"/>
  <c r="B54" i="2"/>
  <c r="D54" i="2" s="1"/>
  <c r="F54" i="2" s="1"/>
  <c r="B55" i="2"/>
  <c r="D55" i="2" s="1"/>
  <c r="F55" i="2" s="1"/>
  <c r="B56" i="2"/>
  <c r="B57" i="2"/>
  <c r="B58" i="2"/>
  <c r="B59" i="2"/>
  <c r="B60" i="2"/>
  <c r="B61" i="2"/>
  <c r="B62" i="2"/>
  <c r="B63" i="2"/>
  <c r="B64" i="2"/>
  <c r="B65" i="2"/>
  <c r="B2" i="2"/>
  <c r="D2" i="2" s="1"/>
  <c r="F2" i="2" s="1"/>
</calcChain>
</file>

<file path=xl/sharedStrings.xml><?xml version="1.0" encoding="utf-8"?>
<sst xmlns="http://schemas.openxmlformats.org/spreadsheetml/2006/main" count="182" uniqueCount="75">
  <si>
    <t>Warehouse</t>
  </si>
  <si>
    <t>Koordinat</t>
  </si>
  <si>
    <t>1A</t>
  </si>
  <si>
    <t>2M</t>
  </si>
  <si>
    <t>1B</t>
  </si>
  <si>
    <t>1D</t>
  </si>
  <si>
    <t>1L</t>
  </si>
  <si>
    <t>1K</t>
  </si>
  <si>
    <t>1F</t>
  </si>
  <si>
    <t>1E</t>
  </si>
  <si>
    <t>B0</t>
  </si>
  <si>
    <t>F2</t>
  </si>
  <si>
    <t>E0</t>
  </si>
  <si>
    <t>G0</t>
  </si>
  <si>
    <t>A2</t>
  </si>
  <si>
    <t>D0</t>
  </si>
  <si>
    <t>A0</t>
  </si>
  <si>
    <t>B2</t>
  </si>
  <si>
    <t>B1</t>
  </si>
  <si>
    <t>A1</t>
  </si>
  <si>
    <t>C2</t>
  </si>
  <si>
    <t>F0</t>
  </si>
  <si>
    <t>J0</t>
  </si>
  <si>
    <t>D2</t>
  </si>
  <si>
    <t>K0</t>
  </si>
  <si>
    <t>A3</t>
  </si>
  <si>
    <t>L0</t>
  </si>
  <si>
    <t>5D</t>
  </si>
  <si>
    <t>C0</t>
  </si>
  <si>
    <t>7D</t>
  </si>
  <si>
    <t>H0</t>
  </si>
  <si>
    <t>M0</t>
  </si>
  <si>
    <t>C1</t>
  </si>
  <si>
    <t>G1</t>
  </si>
  <si>
    <t>I1</t>
  </si>
  <si>
    <t>J1</t>
  </si>
  <si>
    <t>D1</t>
  </si>
  <si>
    <t>M1</t>
  </si>
  <si>
    <t>K1</t>
  </si>
  <si>
    <t>E1</t>
  </si>
  <si>
    <t>H1</t>
  </si>
  <si>
    <t>F1</t>
  </si>
  <si>
    <t>L1</t>
  </si>
  <si>
    <t>E2</t>
  </si>
  <si>
    <t>O2</t>
  </si>
  <si>
    <t>U1</t>
  </si>
  <si>
    <t>A4</t>
  </si>
  <si>
    <t>I0</t>
  </si>
  <si>
    <t>E4</t>
  </si>
  <si>
    <t>D5</t>
  </si>
  <si>
    <t>E3</t>
  </si>
  <si>
    <t>D6</t>
  </si>
  <si>
    <t>P2</t>
  </si>
  <si>
    <t>G4</t>
  </si>
  <si>
    <t>D7</t>
  </si>
  <si>
    <t>X</t>
  </si>
  <si>
    <t>Y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</si>
  <si>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</si>
  <si>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</si>
  <si>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</si>
  <si>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</si>
  <si>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</si>
  <si>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</si>
  <si>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</si>
  <si>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</si>
  <si>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</si>
  <si>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</si>
  <si>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</si>
  <si>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</si>
  <si>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</si>
  <si>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y</t>
  </si>
  <si>
    <t>No</t>
  </si>
  <si>
    <t>Batch 1</t>
  </si>
  <si>
    <t>Batch 2</t>
  </si>
  <si>
    <t>Batch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</si>
</sst>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  <xf numFmtId="0" fontId="1" fillId="0" borderId="2" xfId="0" applyFont="1" applyFill="1" applyBorder="1" applyAlignment="1">
      <alignment horizontal="center" vertical="top"/>
    </xf>
    <xf numFmtId="0" fontId="1" fillId="0" borderId="1" xfId="0" applyFont="1" applyBorder="1"/>
    <xf numFmtId="0" fontId="0" fillId="0" borderId="1" xfId="0" applyBorder="1"/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2"/>
  <sheetViews>
    <sheetView tabSelected="1" workbookViewId="0">
      <selection activeCell="C1" sqref="C1:C1048576"/>
    </sheetView>
  </sheetViews>
  <sheetFormatPr defaultRowHeight="15" x14ac:dyDescent="0.25"/>
  <sheetData>
    <row r="1" spans="1:5" x14ac:dyDescent="0.25">
      <c r="A1" s="2" t="s">
        <v>71</v>
      </c>
      <c r="B1" s="1" t="s">
        <v>0</v>
      </c>
      <c r="C1" s="1" t="s">
        <v>1</v>
      </c>
      <c r="D1" s="2" t="s">
        <v>55</v>
      </c>
      <c r="E1" s="3" t="s">
        <v>70</v>
      </c>
    </row>
    <row r="2" spans="1:5" x14ac:dyDescent="0.25">
      <c r="A2" s="1">
        <v>0</v>
      </c>
      <c r="B2" t="s">
        <v>2</v>
      </c>
      <c r="C2" t="s">
        <v>10</v>
      </c>
      <c r="D2">
        <v>8.1</v>
      </c>
      <c r="E2">
        <v>6.9230769230769225</v>
      </c>
    </row>
    <row r="3" spans="1:5" x14ac:dyDescent="0.25">
      <c r="A3" s="1">
        <v>2</v>
      </c>
      <c r="B3" t="s">
        <v>3</v>
      </c>
      <c r="C3" t="s">
        <v>11</v>
      </c>
      <c r="D3">
        <v>40.5</v>
      </c>
      <c r="E3">
        <v>25.38461538461538</v>
      </c>
    </row>
    <row r="4" spans="1:5" x14ac:dyDescent="0.25">
      <c r="A4" s="1">
        <v>3</v>
      </c>
      <c r="B4" t="s">
        <v>4</v>
      </c>
      <c r="C4" t="s">
        <v>12</v>
      </c>
      <c r="D4">
        <v>8.1</v>
      </c>
      <c r="E4">
        <v>20.769230769230766</v>
      </c>
    </row>
    <row r="5" spans="1:5" x14ac:dyDescent="0.25">
      <c r="A5" s="1">
        <v>4</v>
      </c>
      <c r="B5" t="s">
        <v>5</v>
      </c>
      <c r="C5" t="s">
        <v>13</v>
      </c>
      <c r="D5">
        <v>8.1</v>
      </c>
      <c r="E5">
        <v>29.999999999999993</v>
      </c>
    </row>
    <row r="6" spans="1:5" x14ac:dyDescent="0.25">
      <c r="A6" s="1">
        <v>8</v>
      </c>
      <c r="B6" t="s">
        <v>3</v>
      </c>
      <c r="C6" t="s">
        <v>14</v>
      </c>
      <c r="D6">
        <v>40.5</v>
      </c>
      <c r="E6">
        <v>2.3076923076923075</v>
      </c>
    </row>
    <row r="7" spans="1:5" x14ac:dyDescent="0.25">
      <c r="A7" s="1">
        <v>11</v>
      </c>
      <c r="B7" t="s">
        <v>2</v>
      </c>
      <c r="C7" t="s">
        <v>15</v>
      </c>
      <c r="D7">
        <v>8.1</v>
      </c>
      <c r="E7">
        <v>16.153846153846199</v>
      </c>
    </row>
    <row r="8" spans="1:5" x14ac:dyDescent="0.25">
      <c r="A8" s="1">
        <v>12</v>
      </c>
      <c r="B8" t="s">
        <v>2</v>
      </c>
      <c r="C8" t="s">
        <v>16</v>
      </c>
      <c r="D8">
        <v>8.1</v>
      </c>
      <c r="E8">
        <v>2.3076923076923075</v>
      </c>
    </row>
    <row r="9" spans="1:5" x14ac:dyDescent="0.25">
      <c r="A9" s="1">
        <v>16</v>
      </c>
      <c r="B9" t="s">
        <v>3</v>
      </c>
      <c r="C9" t="s">
        <v>17</v>
      </c>
      <c r="D9">
        <v>40.5</v>
      </c>
      <c r="E9">
        <v>6.9230769230769225</v>
      </c>
    </row>
    <row r="10" spans="1:5" x14ac:dyDescent="0.25">
      <c r="A10" s="1">
        <v>18</v>
      </c>
      <c r="B10" t="s">
        <v>2</v>
      </c>
      <c r="C10" t="s">
        <v>18</v>
      </c>
      <c r="D10">
        <v>24.299999999999997</v>
      </c>
      <c r="E10">
        <v>6.9230769230769225</v>
      </c>
    </row>
    <row r="11" spans="1:5" x14ac:dyDescent="0.25">
      <c r="A11" s="1">
        <v>26</v>
      </c>
      <c r="B11" t="s">
        <v>6</v>
      </c>
      <c r="C11" t="s">
        <v>19</v>
      </c>
      <c r="D11">
        <v>24.299999999999997</v>
      </c>
      <c r="E11">
        <v>2.3076923076923075</v>
      </c>
    </row>
    <row r="12" spans="1:5" x14ac:dyDescent="0.25">
      <c r="A12" s="1">
        <v>27</v>
      </c>
      <c r="B12" t="s">
        <v>3</v>
      </c>
      <c r="C12" t="s">
        <v>20</v>
      </c>
      <c r="D12">
        <v>40.5</v>
      </c>
      <c r="E12">
        <v>11.538461538461537</v>
      </c>
    </row>
    <row r="13" spans="1:5" x14ac:dyDescent="0.25">
      <c r="A13" s="1">
        <v>32</v>
      </c>
      <c r="B13" t="s">
        <v>2</v>
      </c>
      <c r="C13" t="s">
        <v>21</v>
      </c>
      <c r="D13">
        <v>8.1</v>
      </c>
      <c r="E13">
        <v>25.38461538461538</v>
      </c>
    </row>
    <row r="14" spans="1:5" x14ac:dyDescent="0.25">
      <c r="A14" s="1">
        <v>36</v>
      </c>
      <c r="B14" t="s">
        <v>5</v>
      </c>
      <c r="C14" t="s">
        <v>22</v>
      </c>
      <c r="D14">
        <v>8.1</v>
      </c>
      <c r="E14">
        <v>43.846153846153832</v>
      </c>
    </row>
    <row r="15" spans="1:5" x14ac:dyDescent="0.25">
      <c r="A15" s="1">
        <v>196</v>
      </c>
      <c r="B15" t="s">
        <v>7</v>
      </c>
      <c r="C15" t="s">
        <v>23</v>
      </c>
      <c r="D15">
        <v>40.5</v>
      </c>
      <c r="E15">
        <v>16.153846153846153</v>
      </c>
    </row>
    <row r="16" spans="1:5" x14ac:dyDescent="0.25">
      <c r="A16" s="1">
        <v>261</v>
      </c>
      <c r="B16" t="s">
        <v>5</v>
      </c>
      <c r="C16" t="s">
        <v>24</v>
      </c>
      <c r="D16">
        <v>8.1</v>
      </c>
      <c r="E16">
        <v>48.461538461538446</v>
      </c>
    </row>
    <row r="17" spans="1:5" x14ac:dyDescent="0.25">
      <c r="A17" s="1">
        <v>265</v>
      </c>
      <c r="B17" t="s">
        <v>2</v>
      </c>
      <c r="C17" t="s">
        <v>25</v>
      </c>
      <c r="D17">
        <v>56.7</v>
      </c>
      <c r="E17">
        <v>2.3076923076923075</v>
      </c>
    </row>
    <row r="18" spans="1:5" x14ac:dyDescent="0.25">
      <c r="A18" s="1">
        <v>267</v>
      </c>
      <c r="B18" t="s">
        <v>8</v>
      </c>
      <c r="C18" t="s">
        <v>26</v>
      </c>
      <c r="D18">
        <v>8.1</v>
      </c>
      <c r="E18">
        <v>53.076923076923059</v>
      </c>
    </row>
    <row r="19" spans="1:5" x14ac:dyDescent="0.25">
      <c r="A19" s="1">
        <v>268</v>
      </c>
      <c r="B19" t="s">
        <v>8</v>
      </c>
      <c r="C19" t="s">
        <v>27</v>
      </c>
      <c r="D19">
        <v>89.100000000000009</v>
      </c>
      <c r="E19">
        <v>16.153846153846153</v>
      </c>
    </row>
    <row r="20" spans="1:5" x14ac:dyDescent="0.25">
      <c r="A20" s="1">
        <v>270</v>
      </c>
      <c r="B20" t="s">
        <v>8</v>
      </c>
      <c r="C20" t="s">
        <v>48</v>
      </c>
      <c r="D20">
        <v>72.900000000000006</v>
      </c>
      <c r="E20">
        <v>20.769230769230766</v>
      </c>
    </row>
    <row r="21" spans="1:5" x14ac:dyDescent="0.25">
      <c r="A21" s="1">
        <v>271</v>
      </c>
      <c r="B21" t="s">
        <v>8</v>
      </c>
      <c r="C21" t="s">
        <v>49</v>
      </c>
      <c r="D21">
        <v>89.100000000000009</v>
      </c>
      <c r="E21">
        <v>16.153846153846153</v>
      </c>
    </row>
    <row r="22" spans="1:5" x14ac:dyDescent="0.25">
      <c r="A22" s="1">
        <v>272</v>
      </c>
      <c r="B22" t="s">
        <v>8</v>
      </c>
      <c r="C22" t="s">
        <v>48</v>
      </c>
      <c r="D22">
        <v>72.900000000000006</v>
      </c>
      <c r="E22">
        <v>20.769230769230766</v>
      </c>
    </row>
    <row r="23" spans="1:5" x14ac:dyDescent="0.25">
      <c r="A23" s="1">
        <v>273</v>
      </c>
      <c r="B23" t="s">
        <v>8</v>
      </c>
      <c r="C23" t="s">
        <v>39</v>
      </c>
      <c r="D23">
        <v>24.299999999999997</v>
      </c>
      <c r="E23">
        <v>20.769230769230766</v>
      </c>
    </row>
    <row r="24" spans="1:5" x14ac:dyDescent="0.25">
      <c r="A24" s="1">
        <v>274</v>
      </c>
      <c r="B24" t="s">
        <v>8</v>
      </c>
      <c r="C24" t="s">
        <v>39</v>
      </c>
      <c r="D24">
        <v>24.299999999999997</v>
      </c>
      <c r="E24">
        <v>20.769230769230766</v>
      </c>
    </row>
    <row r="25" spans="1:5" x14ac:dyDescent="0.25">
      <c r="A25" s="1">
        <v>277</v>
      </c>
      <c r="B25" t="s">
        <v>8</v>
      </c>
      <c r="C25" t="s">
        <v>50</v>
      </c>
      <c r="D25">
        <v>56.7</v>
      </c>
      <c r="E25">
        <v>20.769230769230766</v>
      </c>
    </row>
    <row r="26" spans="1:5" x14ac:dyDescent="0.25">
      <c r="A26" s="1">
        <v>282</v>
      </c>
      <c r="B26" t="s">
        <v>8</v>
      </c>
      <c r="C26" t="s">
        <v>49</v>
      </c>
      <c r="D26">
        <v>89.100000000000009</v>
      </c>
      <c r="E26">
        <v>16.153846153846153</v>
      </c>
    </row>
    <row r="27" spans="1:5" x14ac:dyDescent="0.25">
      <c r="A27" s="1">
        <v>283</v>
      </c>
      <c r="B27" t="s">
        <v>8</v>
      </c>
      <c r="C27" t="s">
        <v>39</v>
      </c>
      <c r="D27">
        <v>24.299999999999997</v>
      </c>
      <c r="E27">
        <v>20.769230769230766</v>
      </c>
    </row>
    <row r="28" spans="1:5" x14ac:dyDescent="0.25">
      <c r="A28" s="1">
        <v>284</v>
      </c>
      <c r="B28" t="s">
        <v>8</v>
      </c>
      <c r="C28" t="s">
        <v>43</v>
      </c>
      <c r="D28">
        <v>40.5</v>
      </c>
      <c r="E28">
        <v>20.769230769230766</v>
      </c>
    </row>
    <row r="29" spans="1:5" x14ac:dyDescent="0.25">
      <c r="A29" s="1">
        <v>285</v>
      </c>
      <c r="B29" t="s">
        <v>8</v>
      </c>
      <c r="C29" t="s">
        <v>51</v>
      </c>
      <c r="D29">
        <v>105.30000000000001</v>
      </c>
      <c r="E29">
        <v>16.153846153846153</v>
      </c>
    </row>
    <row r="30" spans="1:5" x14ac:dyDescent="0.25">
      <c r="A30" s="1">
        <v>288</v>
      </c>
      <c r="B30" t="s">
        <v>8</v>
      </c>
      <c r="C30" t="s">
        <v>43</v>
      </c>
      <c r="D30">
        <v>40.5</v>
      </c>
      <c r="E30">
        <v>20.769230769230766</v>
      </c>
    </row>
    <row r="31" spans="1:5" x14ac:dyDescent="0.25">
      <c r="A31" s="1">
        <v>290</v>
      </c>
      <c r="B31" t="s">
        <v>8</v>
      </c>
      <c r="C31" t="s">
        <v>28</v>
      </c>
      <c r="D31">
        <v>8.1</v>
      </c>
      <c r="E31">
        <v>11.538461538461537</v>
      </c>
    </row>
    <row r="32" spans="1:5" x14ac:dyDescent="0.25">
      <c r="A32" s="1">
        <v>292</v>
      </c>
      <c r="B32" t="s">
        <v>8</v>
      </c>
      <c r="C32" t="s">
        <v>29</v>
      </c>
      <c r="D32">
        <v>121.50000000000001</v>
      </c>
      <c r="E32">
        <v>16.153846153846153</v>
      </c>
    </row>
    <row r="33" spans="1:5" x14ac:dyDescent="0.25">
      <c r="A33" s="1">
        <v>293</v>
      </c>
      <c r="B33" t="s">
        <v>8</v>
      </c>
      <c r="C33" t="s">
        <v>51</v>
      </c>
      <c r="D33">
        <v>105.30000000000001</v>
      </c>
      <c r="E33">
        <v>16.153846153846153</v>
      </c>
    </row>
    <row r="34" spans="1:5" x14ac:dyDescent="0.25">
      <c r="A34" s="1">
        <v>296</v>
      </c>
      <c r="B34" t="s">
        <v>8</v>
      </c>
      <c r="C34" t="s">
        <v>51</v>
      </c>
      <c r="D34">
        <v>105.30000000000001</v>
      </c>
      <c r="E34">
        <v>16.153846153846153</v>
      </c>
    </row>
    <row r="35" spans="1:5" x14ac:dyDescent="0.25">
      <c r="A35" s="1">
        <v>297</v>
      </c>
      <c r="B35" t="s">
        <v>2</v>
      </c>
      <c r="C35" t="s">
        <v>30</v>
      </c>
      <c r="D35">
        <v>8.1</v>
      </c>
      <c r="E35">
        <v>34.615384615384606</v>
      </c>
    </row>
    <row r="36" spans="1:5" x14ac:dyDescent="0.25">
      <c r="A36" s="1">
        <v>303</v>
      </c>
      <c r="B36" t="s">
        <v>2</v>
      </c>
      <c r="C36" t="s">
        <v>31</v>
      </c>
      <c r="D36">
        <v>8.1</v>
      </c>
      <c r="E36">
        <v>57.692307692307672</v>
      </c>
    </row>
    <row r="37" spans="1:5" x14ac:dyDescent="0.25">
      <c r="A37" s="1">
        <v>305</v>
      </c>
      <c r="B37" t="s">
        <v>6</v>
      </c>
      <c r="C37" t="s">
        <v>32</v>
      </c>
      <c r="D37">
        <v>24.299999999999997</v>
      </c>
      <c r="E37">
        <v>11.538461538461537</v>
      </c>
    </row>
    <row r="38" spans="1:5" x14ac:dyDescent="0.25">
      <c r="A38" s="1">
        <v>312</v>
      </c>
      <c r="B38" t="s">
        <v>5</v>
      </c>
      <c r="C38" t="s">
        <v>33</v>
      </c>
      <c r="D38">
        <v>24.299999999999997</v>
      </c>
      <c r="E38">
        <v>29.999999999999993</v>
      </c>
    </row>
    <row r="39" spans="1:5" x14ac:dyDescent="0.25">
      <c r="A39" s="1">
        <v>314</v>
      </c>
      <c r="B39" t="s">
        <v>5</v>
      </c>
      <c r="C39" t="s">
        <v>34</v>
      </c>
      <c r="D39">
        <v>24.299999999999997</v>
      </c>
      <c r="E39">
        <v>39.230769230769219</v>
      </c>
    </row>
    <row r="40" spans="1:5" x14ac:dyDescent="0.25">
      <c r="A40" s="1">
        <v>315</v>
      </c>
      <c r="B40" t="s">
        <v>5</v>
      </c>
      <c r="C40" t="s">
        <v>35</v>
      </c>
      <c r="D40">
        <v>24.299999999999997</v>
      </c>
      <c r="E40">
        <v>43.846153846153832</v>
      </c>
    </row>
    <row r="41" spans="1:5" x14ac:dyDescent="0.25">
      <c r="A41" s="1">
        <v>317</v>
      </c>
      <c r="B41" t="s">
        <v>5</v>
      </c>
      <c r="C41" t="s">
        <v>36</v>
      </c>
      <c r="D41">
        <v>24.299999999999997</v>
      </c>
      <c r="E41">
        <v>16.153846153846153</v>
      </c>
    </row>
    <row r="42" spans="1:5" x14ac:dyDescent="0.25">
      <c r="A42" s="1">
        <v>321</v>
      </c>
      <c r="B42" t="s">
        <v>5</v>
      </c>
      <c r="C42" t="s">
        <v>37</v>
      </c>
      <c r="D42">
        <v>24.299999999999997</v>
      </c>
      <c r="E42">
        <v>57.692307692307672</v>
      </c>
    </row>
    <row r="43" spans="1:5" x14ac:dyDescent="0.25">
      <c r="A43" s="1">
        <v>322</v>
      </c>
      <c r="B43" t="s">
        <v>5</v>
      </c>
      <c r="C43" t="s">
        <v>38</v>
      </c>
      <c r="D43">
        <v>24.299999999999997</v>
      </c>
      <c r="E43">
        <v>48.461538461538446</v>
      </c>
    </row>
    <row r="44" spans="1:5" x14ac:dyDescent="0.25">
      <c r="A44" s="1">
        <v>323</v>
      </c>
      <c r="B44" t="s">
        <v>5</v>
      </c>
      <c r="C44" t="s">
        <v>39</v>
      </c>
      <c r="D44">
        <v>24.299999999999997</v>
      </c>
      <c r="E44">
        <v>20.769230769230766</v>
      </c>
    </row>
    <row r="45" spans="1:5" x14ac:dyDescent="0.25">
      <c r="A45" s="1">
        <v>324</v>
      </c>
      <c r="B45" t="s">
        <v>5</v>
      </c>
      <c r="C45" t="s">
        <v>40</v>
      </c>
      <c r="D45">
        <v>24.299999999999997</v>
      </c>
      <c r="E45">
        <v>34.615384615384606</v>
      </c>
    </row>
    <row r="46" spans="1:5" x14ac:dyDescent="0.25">
      <c r="A46" s="1">
        <v>327</v>
      </c>
      <c r="B46" t="s">
        <v>5</v>
      </c>
      <c r="C46" t="s">
        <v>41</v>
      </c>
      <c r="D46">
        <v>24.299999999999997</v>
      </c>
      <c r="E46">
        <v>25.38461538461538</v>
      </c>
    </row>
    <row r="47" spans="1:5" x14ac:dyDescent="0.25">
      <c r="A47" s="1">
        <v>328</v>
      </c>
      <c r="B47" t="s">
        <v>5</v>
      </c>
      <c r="C47" t="s">
        <v>42</v>
      </c>
      <c r="D47">
        <v>24.299999999999997</v>
      </c>
      <c r="E47">
        <v>53.076923076923059</v>
      </c>
    </row>
    <row r="48" spans="1:5" x14ac:dyDescent="0.25">
      <c r="A48" s="1">
        <v>329</v>
      </c>
      <c r="B48" t="s">
        <v>6</v>
      </c>
      <c r="C48" t="s">
        <v>43</v>
      </c>
      <c r="D48">
        <v>40.5</v>
      </c>
      <c r="E48">
        <v>20.769230769230766</v>
      </c>
    </row>
    <row r="49" spans="1:5" x14ac:dyDescent="0.25">
      <c r="A49" s="1">
        <v>394</v>
      </c>
      <c r="B49" t="s">
        <v>9</v>
      </c>
      <c r="C49" t="s">
        <v>18</v>
      </c>
      <c r="D49">
        <v>24.299999999999997</v>
      </c>
      <c r="E49">
        <v>6.9230769230769225</v>
      </c>
    </row>
    <row r="50" spans="1:5" x14ac:dyDescent="0.25">
      <c r="A50" s="1">
        <v>417</v>
      </c>
      <c r="B50" t="s">
        <v>2</v>
      </c>
      <c r="C50" t="s">
        <v>53</v>
      </c>
      <c r="D50">
        <v>72.900000000000006</v>
      </c>
      <c r="E50">
        <v>29.999999999999993</v>
      </c>
    </row>
    <row r="51" spans="1:5" x14ac:dyDescent="0.25">
      <c r="A51" s="1">
        <v>429</v>
      </c>
      <c r="B51" t="s">
        <v>2</v>
      </c>
      <c r="C51" t="s">
        <v>46</v>
      </c>
      <c r="D51">
        <v>72.900000000000006</v>
      </c>
      <c r="E51">
        <v>2.3076923076923075</v>
      </c>
    </row>
    <row r="52" spans="1:5" x14ac:dyDescent="0.25">
      <c r="A52" s="1">
        <v>449</v>
      </c>
      <c r="B52" t="s">
        <v>2</v>
      </c>
      <c r="C52" t="s">
        <v>47</v>
      </c>
      <c r="D52">
        <v>8.1</v>
      </c>
      <c r="E52">
        <v>39.230769230769219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0A83A4-D6B8-46C8-97F0-39BAA59ED398}">
  <dimension ref="C4:H15"/>
  <sheetViews>
    <sheetView workbookViewId="0">
      <selection activeCell="C4" sqref="C4:H15"/>
    </sheetView>
  </sheetViews>
  <sheetFormatPr defaultRowHeight="15" x14ac:dyDescent="0.25"/>
  <sheetData>
    <row r="4" spans="3:8" x14ac:dyDescent="0.25">
      <c r="C4" s="6" t="s">
        <v>72</v>
      </c>
      <c r="D4" s="6"/>
      <c r="E4" s="6"/>
      <c r="F4" s="6" t="s">
        <v>73</v>
      </c>
      <c r="G4" s="6"/>
      <c r="H4" s="4" t="s">
        <v>74</v>
      </c>
    </row>
    <row r="5" spans="3:8" x14ac:dyDescent="0.25">
      <c r="C5" s="5">
        <v>0</v>
      </c>
      <c r="D5" s="5">
        <v>196</v>
      </c>
      <c r="E5" s="5">
        <v>323</v>
      </c>
      <c r="F5" s="5">
        <v>4</v>
      </c>
      <c r="G5" s="5">
        <v>324</v>
      </c>
      <c r="H5" s="5">
        <v>268</v>
      </c>
    </row>
    <row r="6" spans="3:8" x14ac:dyDescent="0.25">
      <c r="C6" s="5">
        <v>2</v>
      </c>
      <c r="D6" s="5">
        <v>265</v>
      </c>
      <c r="E6" s="5">
        <v>327</v>
      </c>
      <c r="F6" s="5">
        <v>36</v>
      </c>
      <c r="G6" s="5">
        <v>328</v>
      </c>
      <c r="H6" s="5">
        <v>270</v>
      </c>
    </row>
    <row r="7" spans="3:8" x14ac:dyDescent="0.25">
      <c r="C7" s="5">
        <v>3</v>
      </c>
      <c r="D7" s="5">
        <v>273</v>
      </c>
      <c r="E7" s="5">
        <v>329</v>
      </c>
      <c r="F7" s="5">
        <v>261</v>
      </c>
      <c r="G7" s="5">
        <v>449</v>
      </c>
      <c r="H7" s="5">
        <v>271</v>
      </c>
    </row>
    <row r="8" spans="3:8" x14ac:dyDescent="0.25">
      <c r="C8" s="5">
        <v>8</v>
      </c>
      <c r="D8" s="5">
        <v>274</v>
      </c>
      <c r="E8" s="5">
        <v>394</v>
      </c>
      <c r="F8" s="5">
        <v>267</v>
      </c>
      <c r="G8" s="5"/>
      <c r="H8" s="5">
        <v>272</v>
      </c>
    </row>
    <row r="9" spans="3:8" x14ac:dyDescent="0.25">
      <c r="C9" s="5">
        <v>11</v>
      </c>
      <c r="D9" s="5">
        <v>277</v>
      </c>
      <c r="E9" s="5"/>
      <c r="F9" s="5">
        <v>297</v>
      </c>
      <c r="G9" s="5"/>
      <c r="H9" s="5">
        <v>282</v>
      </c>
    </row>
    <row r="10" spans="3:8" x14ac:dyDescent="0.25">
      <c r="C10" s="5">
        <v>12</v>
      </c>
      <c r="D10" s="5">
        <v>283</v>
      </c>
      <c r="E10" s="5"/>
      <c r="F10" s="5">
        <v>303</v>
      </c>
      <c r="G10" s="5"/>
      <c r="H10" s="5">
        <v>285</v>
      </c>
    </row>
    <row r="11" spans="3:8" x14ac:dyDescent="0.25">
      <c r="C11" s="5">
        <v>16</v>
      </c>
      <c r="D11" s="5">
        <v>284</v>
      </c>
      <c r="E11" s="5"/>
      <c r="F11" s="5">
        <v>312</v>
      </c>
      <c r="G11" s="5"/>
      <c r="H11" s="5">
        <v>292</v>
      </c>
    </row>
    <row r="12" spans="3:8" x14ac:dyDescent="0.25">
      <c r="C12" s="5">
        <v>18</v>
      </c>
      <c r="D12" s="5">
        <v>288</v>
      </c>
      <c r="E12" s="5"/>
      <c r="F12" s="5">
        <v>314</v>
      </c>
      <c r="G12" s="5"/>
      <c r="H12" s="5">
        <v>293</v>
      </c>
    </row>
    <row r="13" spans="3:8" x14ac:dyDescent="0.25">
      <c r="C13" s="5">
        <v>26</v>
      </c>
      <c r="D13" s="5">
        <v>290</v>
      </c>
      <c r="E13" s="5"/>
      <c r="F13" s="5">
        <v>315</v>
      </c>
      <c r="G13" s="5"/>
      <c r="H13" s="5">
        <v>296</v>
      </c>
    </row>
    <row r="14" spans="3:8" x14ac:dyDescent="0.25">
      <c r="C14" s="5">
        <v>27</v>
      </c>
      <c r="D14" s="5">
        <v>305</v>
      </c>
      <c r="E14" s="5"/>
      <c r="F14" s="5">
        <v>321</v>
      </c>
      <c r="G14" s="5"/>
      <c r="H14" s="5">
        <v>417</v>
      </c>
    </row>
    <row r="15" spans="3:8" x14ac:dyDescent="0.25">
      <c r="C15" s="5">
        <v>32</v>
      </c>
      <c r="D15" s="5">
        <v>317</v>
      </c>
      <c r="E15" s="5"/>
      <c r="F15" s="5">
        <v>322</v>
      </c>
      <c r="G15" s="5"/>
      <c r="H15" s="5">
        <v>429</v>
      </c>
    </row>
  </sheetData>
  <mergeCells count="2">
    <mergeCell ref="C4:E4"/>
    <mergeCell ref="F4:G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0006A-EB8D-44FE-89F4-D6525151D9B2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94DD2-6D28-43A5-845E-E4C3F94951A1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C2C65-FB39-485A-90DE-6A360E18F903}">
  <dimension ref="A1:P65"/>
  <sheetViews>
    <sheetView topLeftCell="H13" workbookViewId="0">
      <selection activeCell="E1" sqref="E1:E1048576"/>
    </sheetView>
  </sheetViews>
  <sheetFormatPr defaultRowHeight="15" x14ac:dyDescent="0.25"/>
  <sheetData>
    <row r="1" spans="1:16" x14ac:dyDescent="0.25">
      <c r="A1" s="1" t="s">
        <v>1</v>
      </c>
      <c r="E1" t="s">
        <v>70</v>
      </c>
      <c r="F1" t="s">
        <v>55</v>
      </c>
    </row>
    <row r="2" spans="1:16" x14ac:dyDescent="0.25">
      <c r="A2" t="s">
        <v>10</v>
      </c>
      <c r="B2" t="str">
        <f>RIGHT(A2,1)</f>
        <v>0</v>
      </c>
      <c r="C2" t="str">
        <f>LEFT(A2,1)</f>
        <v>B</v>
      </c>
      <c r="D2">
        <f>B2+1</f>
        <v>1</v>
      </c>
      <c r="E2">
        <f>VLOOKUP(C2,$L$10:$M$22,2,FALSE)</f>
        <v>6.9230769230769225</v>
      </c>
      <c r="F2">
        <f>VLOOKUP(D2,$O$10:$P$19,2,0)</f>
        <v>8.1</v>
      </c>
    </row>
    <row r="3" spans="1:16" x14ac:dyDescent="0.25">
      <c r="A3" t="s">
        <v>11</v>
      </c>
      <c r="B3" t="str">
        <f t="shared" ref="B3:B65" si="0">RIGHT(A3,1)</f>
        <v>2</v>
      </c>
      <c r="C3" t="str">
        <f t="shared" ref="C3:C65" si="1">LEFT(A3,1)</f>
        <v>F</v>
      </c>
      <c r="D3">
        <f t="shared" ref="D3:D55" si="2">B3+1</f>
        <v>3</v>
      </c>
      <c r="E3">
        <f t="shared" ref="E3:E55" si="3">VLOOKUP(C3,$L$10:$M$22,2,FALSE)</f>
        <v>25.38461538461538</v>
      </c>
      <c r="F3">
        <f t="shared" ref="F3:F55" si="4">VLOOKUP(D3,$O$10:$P$19,2,0)</f>
        <v>40.5</v>
      </c>
    </row>
    <row r="4" spans="1:16" x14ac:dyDescent="0.25">
      <c r="A4" t="s">
        <v>12</v>
      </c>
      <c r="B4" t="str">
        <f t="shared" si="0"/>
        <v>0</v>
      </c>
      <c r="C4" t="str">
        <f t="shared" si="1"/>
        <v>E</v>
      </c>
      <c r="D4">
        <f t="shared" si="2"/>
        <v>1</v>
      </c>
      <c r="E4">
        <f t="shared" si="3"/>
        <v>20.769230769230766</v>
      </c>
      <c r="F4">
        <f t="shared" si="4"/>
        <v>8.1</v>
      </c>
    </row>
    <row r="5" spans="1:16" x14ac:dyDescent="0.25">
      <c r="A5" t="s">
        <v>13</v>
      </c>
      <c r="B5" t="str">
        <f t="shared" si="0"/>
        <v>0</v>
      </c>
      <c r="C5" t="str">
        <f t="shared" si="1"/>
        <v>G</v>
      </c>
      <c r="D5">
        <f t="shared" si="2"/>
        <v>1</v>
      </c>
      <c r="E5">
        <f t="shared" si="3"/>
        <v>29.999999999999993</v>
      </c>
      <c r="F5">
        <f t="shared" si="4"/>
        <v>8.1</v>
      </c>
    </row>
    <row r="6" spans="1:16" x14ac:dyDescent="0.25">
      <c r="A6" t="s">
        <v>14</v>
      </c>
      <c r="B6" t="str">
        <f t="shared" si="0"/>
        <v>2</v>
      </c>
      <c r="C6" t="str">
        <f t="shared" si="1"/>
        <v>A</v>
      </c>
      <c r="D6">
        <f t="shared" si="2"/>
        <v>3</v>
      </c>
      <c r="E6">
        <f t="shared" si="3"/>
        <v>2.3076923076923075</v>
      </c>
      <c r="F6">
        <f t="shared" si="4"/>
        <v>40.5</v>
      </c>
    </row>
    <row r="7" spans="1:16" x14ac:dyDescent="0.25">
      <c r="A7" t="s">
        <v>15</v>
      </c>
      <c r="B7" t="str">
        <f t="shared" si="0"/>
        <v>0</v>
      </c>
      <c r="C7" t="str">
        <f t="shared" si="1"/>
        <v>D</v>
      </c>
      <c r="D7">
        <f t="shared" si="2"/>
        <v>1</v>
      </c>
      <c r="E7">
        <f t="shared" si="3"/>
        <v>16.153846153846153</v>
      </c>
      <c r="F7">
        <f t="shared" si="4"/>
        <v>8.1</v>
      </c>
    </row>
    <row r="8" spans="1:16" x14ac:dyDescent="0.25">
      <c r="A8" t="s">
        <v>16</v>
      </c>
      <c r="B8" t="str">
        <f t="shared" si="0"/>
        <v>0</v>
      </c>
      <c r="C8" t="str">
        <f t="shared" si="1"/>
        <v>A</v>
      </c>
      <c r="D8">
        <f t="shared" si="2"/>
        <v>1</v>
      </c>
      <c r="E8">
        <f t="shared" si="3"/>
        <v>2.3076923076923075</v>
      </c>
      <c r="F8">
        <f t="shared" si="4"/>
        <v>8.1</v>
      </c>
      <c r="M8" t="s">
        <v>56</v>
      </c>
      <c r="N8" t="s">
        <v>55</v>
      </c>
    </row>
    <row r="9" spans="1:16" x14ac:dyDescent="0.25">
      <c r="A9" t="s">
        <v>17</v>
      </c>
      <c r="B9" t="str">
        <f t="shared" si="0"/>
        <v>2</v>
      </c>
      <c r="C9" t="str">
        <f t="shared" si="1"/>
        <v>B</v>
      </c>
      <c r="D9">
        <f t="shared" si="2"/>
        <v>3</v>
      </c>
      <c r="E9">
        <f t="shared" si="3"/>
        <v>6.9230769230769225</v>
      </c>
      <c r="F9">
        <f t="shared" si="4"/>
        <v>40.5</v>
      </c>
      <c r="M9">
        <f>60/13</f>
        <v>4.615384615384615</v>
      </c>
      <c r="P9">
        <f>162/10</f>
        <v>16.2</v>
      </c>
    </row>
    <row r="10" spans="1:16" x14ac:dyDescent="0.25">
      <c r="A10" t="s">
        <v>18</v>
      </c>
      <c r="B10" t="str">
        <f t="shared" si="0"/>
        <v>1</v>
      </c>
      <c r="C10" t="str">
        <f t="shared" si="1"/>
        <v>B</v>
      </c>
      <c r="D10">
        <f t="shared" si="2"/>
        <v>2</v>
      </c>
      <c r="E10">
        <f t="shared" si="3"/>
        <v>6.9230769230769225</v>
      </c>
      <c r="F10">
        <f t="shared" si="4"/>
        <v>24.299999999999997</v>
      </c>
      <c r="L10" t="s">
        <v>57</v>
      </c>
      <c r="M10">
        <f>M9/2</f>
        <v>2.3076923076923075</v>
      </c>
      <c r="O10">
        <v>1</v>
      </c>
      <c r="P10">
        <f>P9/2</f>
        <v>8.1</v>
      </c>
    </row>
    <row r="11" spans="1:16" x14ac:dyDescent="0.25">
      <c r="A11" t="s">
        <v>19</v>
      </c>
      <c r="B11" t="str">
        <f t="shared" si="0"/>
        <v>1</v>
      </c>
      <c r="C11" t="str">
        <f t="shared" si="1"/>
        <v>A</v>
      </c>
      <c r="D11">
        <f t="shared" si="2"/>
        <v>2</v>
      </c>
      <c r="E11">
        <f t="shared" si="3"/>
        <v>2.3076923076923075</v>
      </c>
      <c r="F11">
        <f t="shared" si="4"/>
        <v>24.299999999999997</v>
      </c>
      <c r="L11" t="s">
        <v>58</v>
      </c>
      <c r="M11">
        <f t="shared" ref="M11:M22" si="5">M10+$M$9</f>
        <v>6.9230769230769225</v>
      </c>
      <c r="O11">
        <v>2</v>
      </c>
      <c r="P11">
        <f t="shared" ref="P11:P19" si="6">P10+$P$9</f>
        <v>24.299999999999997</v>
      </c>
    </row>
    <row r="12" spans="1:16" x14ac:dyDescent="0.25">
      <c r="A12" t="s">
        <v>20</v>
      </c>
      <c r="B12" t="str">
        <f t="shared" si="0"/>
        <v>2</v>
      </c>
      <c r="C12" t="str">
        <f t="shared" si="1"/>
        <v>C</v>
      </c>
      <c r="D12">
        <f t="shared" si="2"/>
        <v>3</v>
      </c>
      <c r="E12">
        <f t="shared" si="3"/>
        <v>11.538461538461537</v>
      </c>
      <c r="F12">
        <f t="shared" si="4"/>
        <v>40.5</v>
      </c>
      <c r="L12" t="s">
        <v>59</v>
      </c>
      <c r="M12">
        <f t="shared" si="5"/>
        <v>11.538461538461537</v>
      </c>
      <c r="O12">
        <v>3</v>
      </c>
      <c r="P12">
        <f t="shared" si="6"/>
        <v>40.5</v>
      </c>
    </row>
    <row r="13" spans="1:16" x14ac:dyDescent="0.25">
      <c r="A13" t="s">
        <v>21</v>
      </c>
      <c r="B13" t="str">
        <f t="shared" si="0"/>
        <v>0</v>
      </c>
      <c r="C13" t="str">
        <f t="shared" si="1"/>
        <v>F</v>
      </c>
      <c r="D13">
        <f t="shared" si="2"/>
        <v>1</v>
      </c>
      <c r="E13">
        <f t="shared" si="3"/>
        <v>25.38461538461538</v>
      </c>
      <c r="F13">
        <f t="shared" si="4"/>
        <v>8.1</v>
      </c>
      <c r="L13" t="s">
        <v>60</v>
      </c>
      <c r="M13">
        <f t="shared" si="5"/>
        <v>16.153846153846153</v>
      </c>
      <c r="O13">
        <v>4</v>
      </c>
      <c r="P13">
        <f t="shared" si="6"/>
        <v>56.7</v>
      </c>
    </row>
    <row r="14" spans="1:16" x14ac:dyDescent="0.25">
      <c r="A14" t="s">
        <v>22</v>
      </c>
      <c r="B14" t="str">
        <f t="shared" si="0"/>
        <v>0</v>
      </c>
      <c r="C14" t="str">
        <f t="shared" si="1"/>
        <v>J</v>
      </c>
      <c r="D14">
        <f t="shared" si="2"/>
        <v>1</v>
      </c>
      <c r="E14">
        <f t="shared" si="3"/>
        <v>43.846153846153832</v>
      </c>
      <c r="F14">
        <f t="shared" si="4"/>
        <v>8.1</v>
      </c>
      <c r="L14" t="s">
        <v>61</v>
      </c>
      <c r="M14">
        <f t="shared" si="5"/>
        <v>20.769230769230766</v>
      </c>
      <c r="O14">
        <v>5</v>
      </c>
      <c r="P14">
        <f t="shared" si="6"/>
        <v>72.900000000000006</v>
      </c>
    </row>
    <row r="15" spans="1:16" x14ac:dyDescent="0.25">
      <c r="A15" t="s">
        <v>23</v>
      </c>
      <c r="B15" t="str">
        <f t="shared" si="0"/>
        <v>2</v>
      </c>
      <c r="C15" t="str">
        <f t="shared" si="1"/>
        <v>D</v>
      </c>
      <c r="D15">
        <f t="shared" si="2"/>
        <v>3</v>
      </c>
      <c r="E15">
        <f t="shared" si="3"/>
        <v>16.153846153846153</v>
      </c>
      <c r="F15">
        <f t="shared" si="4"/>
        <v>40.5</v>
      </c>
      <c r="L15" t="s">
        <v>62</v>
      </c>
      <c r="M15">
        <f t="shared" si="5"/>
        <v>25.38461538461538</v>
      </c>
      <c r="O15">
        <v>6</v>
      </c>
      <c r="P15">
        <f t="shared" si="6"/>
        <v>89.100000000000009</v>
      </c>
    </row>
    <row r="16" spans="1:16" x14ac:dyDescent="0.25">
      <c r="A16" t="s">
        <v>24</v>
      </c>
      <c r="B16" t="str">
        <f t="shared" si="0"/>
        <v>0</v>
      </c>
      <c r="C16" t="str">
        <f t="shared" si="1"/>
        <v>K</v>
      </c>
      <c r="D16">
        <f t="shared" si="2"/>
        <v>1</v>
      </c>
      <c r="E16">
        <f t="shared" si="3"/>
        <v>48.461538461538446</v>
      </c>
      <c r="F16">
        <f t="shared" si="4"/>
        <v>8.1</v>
      </c>
      <c r="L16" t="s">
        <v>63</v>
      </c>
      <c r="M16">
        <f t="shared" si="5"/>
        <v>29.999999999999993</v>
      </c>
      <c r="O16">
        <v>7</v>
      </c>
      <c r="P16">
        <f t="shared" si="6"/>
        <v>105.30000000000001</v>
      </c>
    </row>
    <row r="17" spans="1:16" x14ac:dyDescent="0.25">
      <c r="A17" t="s">
        <v>25</v>
      </c>
      <c r="B17" t="str">
        <f t="shared" si="0"/>
        <v>3</v>
      </c>
      <c r="C17" t="str">
        <f t="shared" si="1"/>
        <v>A</v>
      </c>
      <c r="D17">
        <f t="shared" si="2"/>
        <v>4</v>
      </c>
      <c r="E17">
        <f t="shared" si="3"/>
        <v>2.3076923076923075</v>
      </c>
      <c r="F17">
        <f t="shared" si="4"/>
        <v>56.7</v>
      </c>
      <c r="L17" t="s">
        <v>64</v>
      </c>
      <c r="M17">
        <f t="shared" si="5"/>
        <v>34.615384615384606</v>
      </c>
      <c r="O17">
        <v>8</v>
      </c>
      <c r="P17">
        <f t="shared" si="6"/>
        <v>121.50000000000001</v>
      </c>
    </row>
    <row r="18" spans="1:16" x14ac:dyDescent="0.25">
      <c r="A18" t="s">
        <v>26</v>
      </c>
      <c r="B18" t="str">
        <f t="shared" si="0"/>
        <v>0</v>
      </c>
      <c r="C18" t="str">
        <f t="shared" si="1"/>
        <v>L</v>
      </c>
      <c r="D18">
        <f t="shared" si="2"/>
        <v>1</v>
      </c>
      <c r="E18">
        <f t="shared" si="3"/>
        <v>53.076923076923059</v>
      </c>
      <c r="F18">
        <f t="shared" si="4"/>
        <v>8.1</v>
      </c>
      <c r="L18" t="s">
        <v>65</v>
      </c>
      <c r="M18">
        <f t="shared" si="5"/>
        <v>39.230769230769219</v>
      </c>
      <c r="O18">
        <v>9</v>
      </c>
      <c r="P18">
        <f t="shared" si="6"/>
        <v>137.70000000000002</v>
      </c>
    </row>
    <row r="19" spans="1:16" x14ac:dyDescent="0.25">
      <c r="A19" t="s">
        <v>49</v>
      </c>
      <c r="B19" t="str">
        <f t="shared" si="0"/>
        <v>5</v>
      </c>
      <c r="C19" t="str">
        <f t="shared" si="1"/>
        <v>D</v>
      </c>
      <c r="D19">
        <f t="shared" si="2"/>
        <v>6</v>
      </c>
      <c r="E19">
        <f t="shared" si="3"/>
        <v>16.153846153846153</v>
      </c>
      <c r="F19">
        <f t="shared" si="4"/>
        <v>89.100000000000009</v>
      </c>
      <c r="L19" t="s">
        <v>66</v>
      </c>
      <c r="M19">
        <f t="shared" si="5"/>
        <v>43.846153846153832</v>
      </c>
      <c r="O19">
        <v>10</v>
      </c>
      <c r="P19">
        <f t="shared" si="6"/>
        <v>153.9</v>
      </c>
    </row>
    <row r="20" spans="1:16" x14ac:dyDescent="0.25">
      <c r="A20" t="s">
        <v>48</v>
      </c>
      <c r="B20" t="str">
        <f>RIGHT(A20,1)</f>
        <v>4</v>
      </c>
      <c r="C20" t="str">
        <f t="shared" si="1"/>
        <v>E</v>
      </c>
      <c r="D20">
        <f t="shared" si="2"/>
        <v>5</v>
      </c>
      <c r="E20">
        <f t="shared" si="3"/>
        <v>20.769230769230766</v>
      </c>
      <c r="F20">
        <f t="shared" si="4"/>
        <v>72.900000000000006</v>
      </c>
      <c r="L20" t="s">
        <v>67</v>
      </c>
      <c r="M20">
        <f t="shared" si="5"/>
        <v>48.461538461538446</v>
      </c>
    </row>
    <row r="21" spans="1:16" x14ac:dyDescent="0.25">
      <c r="A21" t="s">
        <v>49</v>
      </c>
      <c r="B21" t="str">
        <f t="shared" si="0"/>
        <v>5</v>
      </c>
      <c r="C21" t="str">
        <f t="shared" si="1"/>
        <v>D</v>
      </c>
      <c r="D21">
        <f t="shared" si="2"/>
        <v>6</v>
      </c>
      <c r="E21">
        <f t="shared" si="3"/>
        <v>16.153846153846153</v>
      </c>
      <c r="F21">
        <f t="shared" si="4"/>
        <v>89.100000000000009</v>
      </c>
      <c r="L21" t="s">
        <v>68</v>
      </c>
      <c r="M21">
        <f t="shared" si="5"/>
        <v>53.076923076923059</v>
      </c>
    </row>
    <row r="22" spans="1:16" x14ac:dyDescent="0.25">
      <c r="A22" t="s">
        <v>48</v>
      </c>
      <c r="B22" t="str">
        <f t="shared" si="0"/>
        <v>4</v>
      </c>
      <c r="C22" t="str">
        <f t="shared" si="1"/>
        <v>E</v>
      </c>
      <c r="D22">
        <f t="shared" si="2"/>
        <v>5</v>
      </c>
      <c r="E22">
        <f t="shared" si="3"/>
        <v>20.769230769230766</v>
      </c>
      <c r="F22">
        <f t="shared" si="4"/>
        <v>72.900000000000006</v>
      </c>
      <c r="L22" t="s">
        <v>69</v>
      </c>
      <c r="M22">
        <f t="shared" si="5"/>
        <v>57.692307692307672</v>
      </c>
    </row>
    <row r="23" spans="1:16" x14ac:dyDescent="0.25">
      <c r="A23" t="s">
        <v>39</v>
      </c>
      <c r="B23" t="str">
        <f t="shared" si="0"/>
        <v>1</v>
      </c>
      <c r="C23" t="str">
        <f t="shared" si="1"/>
        <v>E</v>
      </c>
      <c r="D23">
        <f t="shared" si="2"/>
        <v>2</v>
      </c>
      <c r="E23">
        <f t="shared" si="3"/>
        <v>20.769230769230766</v>
      </c>
      <c r="F23">
        <f t="shared" si="4"/>
        <v>24.299999999999997</v>
      </c>
    </row>
    <row r="24" spans="1:16" x14ac:dyDescent="0.25">
      <c r="A24" t="s">
        <v>39</v>
      </c>
      <c r="B24" t="str">
        <f t="shared" si="0"/>
        <v>1</v>
      </c>
      <c r="C24" t="str">
        <f t="shared" si="1"/>
        <v>E</v>
      </c>
      <c r="D24">
        <f t="shared" si="2"/>
        <v>2</v>
      </c>
      <c r="E24">
        <f t="shared" si="3"/>
        <v>20.769230769230766</v>
      </c>
      <c r="F24">
        <f t="shared" si="4"/>
        <v>24.299999999999997</v>
      </c>
    </row>
    <row r="25" spans="1:16" x14ac:dyDescent="0.25">
      <c r="A25" t="s">
        <v>50</v>
      </c>
      <c r="B25" t="str">
        <f t="shared" si="0"/>
        <v>3</v>
      </c>
      <c r="C25" t="str">
        <f t="shared" si="1"/>
        <v>E</v>
      </c>
      <c r="D25">
        <f t="shared" si="2"/>
        <v>4</v>
      </c>
      <c r="E25">
        <f t="shared" si="3"/>
        <v>20.769230769230766</v>
      </c>
      <c r="F25">
        <f t="shared" si="4"/>
        <v>56.7</v>
      </c>
    </row>
    <row r="26" spans="1:16" x14ac:dyDescent="0.25">
      <c r="A26" t="s">
        <v>49</v>
      </c>
      <c r="B26" t="str">
        <f t="shared" si="0"/>
        <v>5</v>
      </c>
      <c r="C26" t="str">
        <f t="shared" si="1"/>
        <v>D</v>
      </c>
      <c r="D26">
        <f t="shared" si="2"/>
        <v>6</v>
      </c>
      <c r="E26">
        <f t="shared" si="3"/>
        <v>16.153846153846153</v>
      </c>
      <c r="F26">
        <f t="shared" si="4"/>
        <v>89.100000000000009</v>
      </c>
    </row>
    <row r="27" spans="1:16" x14ac:dyDescent="0.25">
      <c r="A27" t="s">
        <v>39</v>
      </c>
      <c r="B27" t="str">
        <f t="shared" si="0"/>
        <v>1</v>
      </c>
      <c r="C27" t="str">
        <f t="shared" si="1"/>
        <v>E</v>
      </c>
      <c r="D27">
        <f t="shared" si="2"/>
        <v>2</v>
      </c>
      <c r="E27">
        <f t="shared" si="3"/>
        <v>20.769230769230766</v>
      </c>
      <c r="F27">
        <f t="shared" si="4"/>
        <v>24.299999999999997</v>
      </c>
    </row>
    <row r="28" spans="1:16" x14ac:dyDescent="0.25">
      <c r="A28" t="s">
        <v>43</v>
      </c>
      <c r="B28" t="str">
        <f t="shared" si="0"/>
        <v>2</v>
      </c>
      <c r="C28" t="str">
        <f t="shared" si="1"/>
        <v>E</v>
      </c>
      <c r="D28">
        <f t="shared" si="2"/>
        <v>3</v>
      </c>
      <c r="E28">
        <f t="shared" si="3"/>
        <v>20.769230769230766</v>
      </c>
      <c r="F28">
        <f t="shared" si="4"/>
        <v>40.5</v>
      </c>
    </row>
    <row r="29" spans="1:16" x14ac:dyDescent="0.25">
      <c r="A29" t="s">
        <v>51</v>
      </c>
      <c r="B29" t="str">
        <f t="shared" si="0"/>
        <v>6</v>
      </c>
      <c r="C29" t="str">
        <f t="shared" si="1"/>
        <v>D</v>
      </c>
      <c r="D29">
        <f t="shared" si="2"/>
        <v>7</v>
      </c>
      <c r="E29">
        <f t="shared" si="3"/>
        <v>16.153846153846153</v>
      </c>
      <c r="F29">
        <f t="shared" si="4"/>
        <v>105.30000000000001</v>
      </c>
    </row>
    <row r="30" spans="1:16" x14ac:dyDescent="0.25">
      <c r="A30" t="s">
        <v>43</v>
      </c>
      <c r="B30" t="str">
        <f t="shared" si="0"/>
        <v>2</v>
      </c>
      <c r="C30" t="str">
        <f t="shared" si="1"/>
        <v>E</v>
      </c>
      <c r="D30">
        <f t="shared" si="2"/>
        <v>3</v>
      </c>
      <c r="E30">
        <f t="shared" si="3"/>
        <v>20.769230769230766</v>
      </c>
      <c r="F30">
        <f t="shared" si="4"/>
        <v>40.5</v>
      </c>
    </row>
    <row r="31" spans="1:16" x14ac:dyDescent="0.25">
      <c r="A31" t="s">
        <v>28</v>
      </c>
      <c r="B31" t="str">
        <f t="shared" si="0"/>
        <v>0</v>
      </c>
      <c r="C31" t="str">
        <f t="shared" si="1"/>
        <v>C</v>
      </c>
      <c r="D31">
        <f t="shared" si="2"/>
        <v>1</v>
      </c>
      <c r="E31">
        <f t="shared" si="3"/>
        <v>11.538461538461537</v>
      </c>
      <c r="F31">
        <f t="shared" si="4"/>
        <v>8.1</v>
      </c>
    </row>
    <row r="32" spans="1:16" x14ac:dyDescent="0.25">
      <c r="A32" t="s">
        <v>54</v>
      </c>
      <c r="B32" t="str">
        <f t="shared" si="0"/>
        <v>7</v>
      </c>
      <c r="C32" t="str">
        <f t="shared" si="1"/>
        <v>D</v>
      </c>
      <c r="D32">
        <f t="shared" si="2"/>
        <v>8</v>
      </c>
      <c r="E32">
        <f t="shared" si="3"/>
        <v>16.153846153846153</v>
      </c>
      <c r="F32">
        <f t="shared" si="4"/>
        <v>121.50000000000001</v>
      </c>
    </row>
    <row r="33" spans="1:6" x14ac:dyDescent="0.25">
      <c r="A33" t="s">
        <v>51</v>
      </c>
      <c r="B33" t="str">
        <f t="shared" si="0"/>
        <v>6</v>
      </c>
      <c r="C33" t="str">
        <f t="shared" si="1"/>
        <v>D</v>
      </c>
      <c r="D33">
        <f t="shared" si="2"/>
        <v>7</v>
      </c>
      <c r="E33">
        <f t="shared" si="3"/>
        <v>16.153846153846153</v>
      </c>
      <c r="F33">
        <f t="shared" si="4"/>
        <v>105.30000000000001</v>
      </c>
    </row>
    <row r="34" spans="1:6" x14ac:dyDescent="0.25">
      <c r="A34" t="s">
        <v>51</v>
      </c>
      <c r="B34" t="str">
        <f t="shared" si="0"/>
        <v>6</v>
      </c>
      <c r="C34" t="str">
        <f t="shared" si="1"/>
        <v>D</v>
      </c>
      <c r="D34">
        <f t="shared" si="2"/>
        <v>7</v>
      </c>
      <c r="E34">
        <f t="shared" si="3"/>
        <v>16.153846153846153</v>
      </c>
      <c r="F34">
        <f t="shared" si="4"/>
        <v>105.30000000000001</v>
      </c>
    </row>
    <row r="35" spans="1:6" x14ac:dyDescent="0.25">
      <c r="A35" t="s">
        <v>30</v>
      </c>
      <c r="B35" t="str">
        <f t="shared" si="0"/>
        <v>0</v>
      </c>
      <c r="C35" t="str">
        <f t="shared" si="1"/>
        <v>H</v>
      </c>
      <c r="D35">
        <f t="shared" si="2"/>
        <v>1</v>
      </c>
      <c r="E35">
        <f t="shared" si="3"/>
        <v>34.615384615384606</v>
      </c>
      <c r="F35">
        <f t="shared" si="4"/>
        <v>8.1</v>
      </c>
    </row>
    <row r="36" spans="1:6" x14ac:dyDescent="0.25">
      <c r="A36" t="s">
        <v>52</v>
      </c>
      <c r="B36" t="str">
        <f t="shared" si="0"/>
        <v>2</v>
      </c>
      <c r="C36" t="str">
        <f t="shared" si="1"/>
        <v>P</v>
      </c>
      <c r="D36">
        <f t="shared" si="2"/>
        <v>3</v>
      </c>
      <c r="E36" t="e">
        <f t="shared" si="3"/>
        <v>#N/A</v>
      </c>
      <c r="F36">
        <f t="shared" si="4"/>
        <v>40.5</v>
      </c>
    </row>
    <row r="37" spans="1:6" x14ac:dyDescent="0.25">
      <c r="A37" t="s">
        <v>31</v>
      </c>
      <c r="B37" t="str">
        <f t="shared" si="0"/>
        <v>0</v>
      </c>
      <c r="C37" t="str">
        <f t="shared" si="1"/>
        <v>M</v>
      </c>
      <c r="D37">
        <f t="shared" si="2"/>
        <v>1</v>
      </c>
      <c r="E37">
        <f t="shared" si="3"/>
        <v>57.692307692307672</v>
      </c>
      <c r="F37">
        <f t="shared" si="4"/>
        <v>8.1</v>
      </c>
    </row>
    <row r="38" spans="1:6" x14ac:dyDescent="0.25">
      <c r="A38" t="s">
        <v>32</v>
      </c>
      <c r="B38" t="str">
        <f t="shared" si="0"/>
        <v>1</v>
      </c>
      <c r="C38" t="str">
        <f t="shared" si="1"/>
        <v>C</v>
      </c>
      <c r="D38">
        <f t="shared" si="2"/>
        <v>2</v>
      </c>
      <c r="E38">
        <f t="shared" si="3"/>
        <v>11.538461538461537</v>
      </c>
      <c r="F38">
        <f t="shared" si="4"/>
        <v>24.299999999999997</v>
      </c>
    </row>
    <row r="39" spans="1:6" x14ac:dyDescent="0.25">
      <c r="A39" t="s">
        <v>33</v>
      </c>
      <c r="B39" t="str">
        <f t="shared" si="0"/>
        <v>1</v>
      </c>
      <c r="C39" t="str">
        <f t="shared" si="1"/>
        <v>G</v>
      </c>
      <c r="D39">
        <f t="shared" si="2"/>
        <v>2</v>
      </c>
      <c r="E39">
        <f t="shared" si="3"/>
        <v>29.999999999999993</v>
      </c>
      <c r="F39">
        <f t="shared" si="4"/>
        <v>24.299999999999997</v>
      </c>
    </row>
    <row r="40" spans="1:6" x14ac:dyDescent="0.25">
      <c r="A40" t="s">
        <v>34</v>
      </c>
      <c r="B40" t="str">
        <f t="shared" si="0"/>
        <v>1</v>
      </c>
      <c r="C40" t="str">
        <f t="shared" si="1"/>
        <v>I</v>
      </c>
      <c r="D40">
        <f t="shared" si="2"/>
        <v>2</v>
      </c>
      <c r="E40">
        <f t="shared" si="3"/>
        <v>39.230769230769219</v>
      </c>
      <c r="F40">
        <f t="shared" si="4"/>
        <v>24.299999999999997</v>
      </c>
    </row>
    <row r="41" spans="1:6" x14ac:dyDescent="0.25">
      <c r="A41" t="s">
        <v>35</v>
      </c>
      <c r="B41" t="str">
        <f t="shared" si="0"/>
        <v>1</v>
      </c>
      <c r="C41" t="str">
        <f t="shared" si="1"/>
        <v>J</v>
      </c>
      <c r="D41">
        <f t="shared" si="2"/>
        <v>2</v>
      </c>
      <c r="E41">
        <f t="shared" si="3"/>
        <v>43.846153846153832</v>
      </c>
      <c r="F41">
        <f t="shared" si="4"/>
        <v>24.299999999999997</v>
      </c>
    </row>
    <row r="42" spans="1:6" x14ac:dyDescent="0.25">
      <c r="A42" t="s">
        <v>36</v>
      </c>
      <c r="B42" t="str">
        <f t="shared" si="0"/>
        <v>1</v>
      </c>
      <c r="C42" t="str">
        <f t="shared" si="1"/>
        <v>D</v>
      </c>
      <c r="D42">
        <f t="shared" si="2"/>
        <v>2</v>
      </c>
      <c r="E42">
        <f t="shared" si="3"/>
        <v>16.153846153846153</v>
      </c>
      <c r="F42">
        <f t="shared" si="4"/>
        <v>24.299999999999997</v>
      </c>
    </row>
    <row r="43" spans="1:6" x14ac:dyDescent="0.25">
      <c r="A43" t="s">
        <v>37</v>
      </c>
      <c r="B43" t="str">
        <f t="shared" si="0"/>
        <v>1</v>
      </c>
      <c r="C43" t="str">
        <f t="shared" si="1"/>
        <v>M</v>
      </c>
      <c r="D43">
        <f t="shared" si="2"/>
        <v>2</v>
      </c>
      <c r="E43">
        <f t="shared" si="3"/>
        <v>57.692307692307672</v>
      </c>
      <c r="F43">
        <f t="shared" si="4"/>
        <v>24.299999999999997</v>
      </c>
    </row>
    <row r="44" spans="1:6" x14ac:dyDescent="0.25">
      <c r="A44" t="s">
        <v>38</v>
      </c>
      <c r="B44" t="str">
        <f t="shared" si="0"/>
        <v>1</v>
      </c>
      <c r="C44" t="str">
        <f t="shared" si="1"/>
        <v>K</v>
      </c>
      <c r="D44">
        <f t="shared" si="2"/>
        <v>2</v>
      </c>
      <c r="E44">
        <f t="shared" si="3"/>
        <v>48.461538461538446</v>
      </c>
      <c r="F44">
        <f t="shared" si="4"/>
        <v>24.299999999999997</v>
      </c>
    </row>
    <row r="45" spans="1:6" x14ac:dyDescent="0.25">
      <c r="A45" t="s">
        <v>39</v>
      </c>
      <c r="B45" t="str">
        <f t="shared" si="0"/>
        <v>1</v>
      </c>
      <c r="C45" t="str">
        <f t="shared" si="1"/>
        <v>E</v>
      </c>
      <c r="D45">
        <f t="shared" si="2"/>
        <v>2</v>
      </c>
      <c r="E45">
        <f t="shared" si="3"/>
        <v>20.769230769230766</v>
      </c>
      <c r="F45">
        <f t="shared" si="4"/>
        <v>24.299999999999997</v>
      </c>
    </row>
    <row r="46" spans="1:6" x14ac:dyDescent="0.25">
      <c r="A46" t="s">
        <v>40</v>
      </c>
      <c r="B46" t="str">
        <f t="shared" si="0"/>
        <v>1</v>
      </c>
      <c r="C46" t="str">
        <f t="shared" si="1"/>
        <v>H</v>
      </c>
      <c r="D46">
        <f t="shared" si="2"/>
        <v>2</v>
      </c>
      <c r="E46">
        <f t="shared" si="3"/>
        <v>34.615384615384606</v>
      </c>
      <c r="F46">
        <f t="shared" si="4"/>
        <v>24.299999999999997</v>
      </c>
    </row>
    <row r="47" spans="1:6" x14ac:dyDescent="0.25">
      <c r="A47" t="s">
        <v>41</v>
      </c>
      <c r="B47" t="str">
        <f t="shared" si="0"/>
        <v>1</v>
      </c>
      <c r="C47" t="str">
        <f t="shared" si="1"/>
        <v>F</v>
      </c>
      <c r="D47">
        <f t="shared" si="2"/>
        <v>2</v>
      </c>
      <c r="E47">
        <f t="shared" si="3"/>
        <v>25.38461538461538</v>
      </c>
      <c r="F47">
        <f t="shared" si="4"/>
        <v>24.299999999999997</v>
      </c>
    </row>
    <row r="48" spans="1:6" x14ac:dyDescent="0.25">
      <c r="A48" t="s">
        <v>42</v>
      </c>
      <c r="B48" t="str">
        <f t="shared" si="0"/>
        <v>1</v>
      </c>
      <c r="C48" t="str">
        <f t="shared" si="1"/>
        <v>L</v>
      </c>
      <c r="D48">
        <f t="shared" si="2"/>
        <v>2</v>
      </c>
      <c r="E48">
        <f t="shared" si="3"/>
        <v>53.076923076923059</v>
      </c>
      <c r="F48">
        <f t="shared" si="4"/>
        <v>24.299999999999997</v>
      </c>
    </row>
    <row r="49" spans="1:6" x14ac:dyDescent="0.25">
      <c r="A49" t="s">
        <v>43</v>
      </c>
      <c r="B49" t="str">
        <f t="shared" si="0"/>
        <v>2</v>
      </c>
      <c r="C49" t="str">
        <f t="shared" si="1"/>
        <v>E</v>
      </c>
      <c r="D49">
        <f t="shared" si="2"/>
        <v>3</v>
      </c>
      <c r="E49">
        <f t="shared" si="3"/>
        <v>20.769230769230766</v>
      </c>
      <c r="F49">
        <f t="shared" si="4"/>
        <v>40.5</v>
      </c>
    </row>
    <row r="50" spans="1:6" x14ac:dyDescent="0.25">
      <c r="A50" t="s">
        <v>44</v>
      </c>
      <c r="B50" t="str">
        <f t="shared" si="0"/>
        <v>2</v>
      </c>
      <c r="C50" t="str">
        <f t="shared" si="1"/>
        <v>O</v>
      </c>
      <c r="D50">
        <f t="shared" si="2"/>
        <v>3</v>
      </c>
      <c r="E50" t="e">
        <f t="shared" si="3"/>
        <v>#N/A</v>
      </c>
      <c r="F50">
        <f t="shared" si="4"/>
        <v>40.5</v>
      </c>
    </row>
    <row r="51" spans="1:6" x14ac:dyDescent="0.25">
      <c r="A51" t="s">
        <v>45</v>
      </c>
      <c r="B51" t="str">
        <f t="shared" si="0"/>
        <v>1</v>
      </c>
      <c r="C51" t="str">
        <f t="shared" si="1"/>
        <v>U</v>
      </c>
      <c r="D51">
        <f t="shared" si="2"/>
        <v>2</v>
      </c>
      <c r="E51" t="e">
        <f t="shared" si="3"/>
        <v>#N/A</v>
      </c>
      <c r="F51">
        <f t="shared" si="4"/>
        <v>24.299999999999997</v>
      </c>
    </row>
    <row r="52" spans="1:6" x14ac:dyDescent="0.25">
      <c r="A52" t="s">
        <v>18</v>
      </c>
      <c r="B52" t="str">
        <f t="shared" si="0"/>
        <v>1</v>
      </c>
      <c r="C52" t="str">
        <f t="shared" si="1"/>
        <v>B</v>
      </c>
      <c r="D52">
        <f t="shared" si="2"/>
        <v>2</v>
      </c>
      <c r="E52">
        <f t="shared" si="3"/>
        <v>6.9230769230769225</v>
      </c>
      <c r="F52">
        <f t="shared" si="4"/>
        <v>24.299999999999997</v>
      </c>
    </row>
    <row r="53" spans="1:6" x14ac:dyDescent="0.25">
      <c r="A53" t="s">
        <v>53</v>
      </c>
      <c r="B53" t="str">
        <f t="shared" si="0"/>
        <v>4</v>
      </c>
      <c r="C53" t="str">
        <f t="shared" si="1"/>
        <v>G</v>
      </c>
      <c r="D53">
        <f t="shared" si="2"/>
        <v>5</v>
      </c>
      <c r="E53">
        <f t="shared" si="3"/>
        <v>29.999999999999993</v>
      </c>
      <c r="F53">
        <f t="shared" si="4"/>
        <v>72.900000000000006</v>
      </c>
    </row>
    <row r="54" spans="1:6" x14ac:dyDescent="0.25">
      <c r="A54" t="s">
        <v>46</v>
      </c>
      <c r="B54" t="str">
        <f t="shared" si="0"/>
        <v>4</v>
      </c>
      <c r="C54" t="str">
        <f t="shared" si="1"/>
        <v>A</v>
      </c>
      <c r="D54">
        <f t="shared" si="2"/>
        <v>5</v>
      </c>
      <c r="E54">
        <f t="shared" si="3"/>
        <v>2.3076923076923075</v>
      </c>
      <c r="F54">
        <f t="shared" si="4"/>
        <v>72.900000000000006</v>
      </c>
    </row>
    <row r="55" spans="1:6" x14ac:dyDescent="0.25">
      <c r="A55" t="s">
        <v>47</v>
      </c>
      <c r="B55" t="str">
        <f t="shared" si="0"/>
        <v>0</v>
      </c>
      <c r="C55" t="str">
        <f t="shared" si="1"/>
        <v>I</v>
      </c>
      <c r="D55">
        <f t="shared" si="2"/>
        <v>1</v>
      </c>
      <c r="E55">
        <f t="shared" si="3"/>
        <v>39.230769230769219</v>
      </c>
      <c r="F55">
        <f t="shared" si="4"/>
        <v>8.1</v>
      </c>
    </row>
    <row r="56" spans="1:6" x14ac:dyDescent="0.25">
      <c r="B56" t="str">
        <f t="shared" si="0"/>
        <v/>
      </c>
      <c r="C56" t="str">
        <f t="shared" si="1"/>
        <v/>
      </c>
      <c r="E56" t="e">
        <f t="shared" ref="E56:E65" si="7">VLOOKUP(C56,L64:M76,2,FALSE)</f>
        <v>#N/A</v>
      </c>
    </row>
    <row r="57" spans="1:6" x14ac:dyDescent="0.25">
      <c r="B57" t="str">
        <f t="shared" si="0"/>
        <v/>
      </c>
      <c r="C57" t="str">
        <f t="shared" si="1"/>
        <v/>
      </c>
      <c r="E57" t="e">
        <f t="shared" si="7"/>
        <v>#N/A</v>
      </c>
    </row>
    <row r="58" spans="1:6" x14ac:dyDescent="0.25">
      <c r="B58" t="str">
        <f t="shared" si="0"/>
        <v/>
      </c>
      <c r="C58" t="str">
        <f t="shared" si="1"/>
        <v/>
      </c>
      <c r="E58" t="e">
        <f t="shared" si="7"/>
        <v>#N/A</v>
      </c>
    </row>
    <row r="59" spans="1:6" x14ac:dyDescent="0.25">
      <c r="B59" t="str">
        <f t="shared" si="0"/>
        <v/>
      </c>
      <c r="C59" t="str">
        <f t="shared" si="1"/>
        <v/>
      </c>
      <c r="E59" t="e">
        <f t="shared" si="7"/>
        <v>#N/A</v>
      </c>
    </row>
    <row r="60" spans="1:6" x14ac:dyDescent="0.25">
      <c r="B60" t="str">
        <f t="shared" si="0"/>
        <v/>
      </c>
      <c r="C60" t="str">
        <f t="shared" si="1"/>
        <v/>
      </c>
      <c r="E60" t="e">
        <f t="shared" si="7"/>
        <v>#N/A</v>
      </c>
    </row>
    <row r="61" spans="1:6" x14ac:dyDescent="0.25">
      <c r="B61" t="str">
        <f t="shared" si="0"/>
        <v/>
      </c>
      <c r="C61" t="str">
        <f t="shared" si="1"/>
        <v/>
      </c>
      <c r="E61" t="e">
        <f t="shared" si="7"/>
        <v>#N/A</v>
      </c>
    </row>
    <row r="62" spans="1:6" x14ac:dyDescent="0.25">
      <c r="B62" t="str">
        <f t="shared" si="0"/>
        <v/>
      </c>
      <c r="C62" t="str">
        <f t="shared" si="1"/>
        <v/>
      </c>
      <c r="E62" t="e">
        <f t="shared" si="7"/>
        <v>#N/A</v>
      </c>
    </row>
    <row r="63" spans="1:6" x14ac:dyDescent="0.25">
      <c r="B63" t="str">
        <f t="shared" si="0"/>
        <v/>
      </c>
      <c r="C63" t="str">
        <f t="shared" si="1"/>
        <v/>
      </c>
      <c r="E63" t="e">
        <f t="shared" si="7"/>
        <v>#N/A</v>
      </c>
    </row>
    <row r="64" spans="1:6" x14ac:dyDescent="0.25">
      <c r="B64" t="str">
        <f t="shared" si="0"/>
        <v/>
      </c>
      <c r="C64" t="str">
        <f t="shared" si="1"/>
        <v/>
      </c>
      <c r="E64" t="e">
        <f t="shared" si="7"/>
        <v>#N/A</v>
      </c>
    </row>
    <row r="65" spans="2:5" x14ac:dyDescent="0.25">
      <c r="B65" t="str">
        <f t="shared" si="0"/>
        <v/>
      </c>
      <c r="C65" t="str">
        <f t="shared" si="1"/>
        <v/>
      </c>
      <c r="E65" t="e">
        <f t="shared" si="7"/>
        <v>#N/A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Batch 1</vt:lpstr>
      <vt:lpstr>Batch 2</vt:lpstr>
      <vt:lpstr>Batch 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win 8</cp:lastModifiedBy>
  <dcterms:created xsi:type="dcterms:W3CDTF">2021-08-05T01:03:38Z</dcterms:created>
  <dcterms:modified xsi:type="dcterms:W3CDTF">2021-10-23T03:10:36Z</dcterms:modified>
</cp:coreProperties>
</file>