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Library/Mobile Documents/com~apple~CloudDocs/My Articles/Glycolysis model paper/eLife submission/"/>
    </mc:Choice>
  </mc:AlternateContent>
  <xr:revisionPtr revIDLastSave="0" documentId="13_ncr:1_{9E5BE4F6-D2B7-7143-8607-E9DB45C13846}" xr6:coauthVersionLast="47" xr6:coauthVersionMax="47" xr10:uidLastSave="{00000000-0000-0000-0000-000000000000}"/>
  <bookViews>
    <workbookView xWindow="260" yWindow="600" windowWidth="22940" windowHeight="13000" activeTab="2" xr2:uid="{921A63B0-97C1-4380-89CB-3E3F85948190}"/>
  </bookViews>
  <sheets>
    <sheet name="Notes" sheetId="5" r:id="rId1"/>
    <sheet name="Enzyme concentrations" sheetId="4" r:id="rId2"/>
    <sheet name="Metabolite concentrations" sheetId="1" r:id="rId3"/>
    <sheet name="13C Glucose tracing" sheetId="2" r:id="rId4"/>
    <sheet name="13C Lactate trac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6" i="1"/>
</calcChain>
</file>

<file path=xl/sharedStrings.xml><?xml version="1.0" encoding="utf-8"?>
<sst xmlns="http://schemas.openxmlformats.org/spreadsheetml/2006/main" count="216" uniqueCount="133">
  <si>
    <t>Cell_type</t>
  </si>
  <si>
    <t>Glucose_media</t>
  </si>
  <si>
    <t>Lactate_media</t>
  </si>
  <si>
    <t>Glucose</t>
  </si>
  <si>
    <t>G6P</t>
  </si>
  <si>
    <t>F6P</t>
  </si>
  <si>
    <t>F16BP</t>
  </si>
  <si>
    <t>GAP</t>
  </si>
  <si>
    <t>DHAP</t>
  </si>
  <si>
    <t>BPG</t>
  </si>
  <si>
    <t>ThreePG</t>
  </si>
  <si>
    <t>TwoPG</t>
  </si>
  <si>
    <t>ThreePG+TwoPG</t>
  </si>
  <si>
    <t>PEP</t>
  </si>
  <si>
    <t>Pyruvate</t>
  </si>
  <si>
    <t>Lactate</t>
  </si>
  <si>
    <t>ATP</t>
  </si>
  <si>
    <t>ADP</t>
  </si>
  <si>
    <t>AMP</t>
  </si>
  <si>
    <t>Phosphate</t>
  </si>
  <si>
    <t>NAD</t>
  </si>
  <si>
    <t>NADH</t>
  </si>
  <si>
    <t>Park et al. Nat Chem Biol. 2016 Jul;12(7):482-9</t>
  </si>
  <si>
    <t>iBMK</t>
  </si>
  <si>
    <t>Chen et al. Cell. 2016 Aug 25;166(5):1324-1337.e11</t>
  </si>
  <si>
    <t>HeLa</t>
  </si>
  <si>
    <t>Shestov et al. Elife. 2014 Jul 9;3:e03342.</t>
  </si>
  <si>
    <t>Average of multiple sources</t>
  </si>
  <si>
    <t>Edwards, Palsson. J Theor Biol. 2000 Nov 7;207(1):125-7.</t>
  </si>
  <si>
    <t>RBC</t>
  </si>
  <si>
    <t>This study</t>
  </si>
  <si>
    <t>293T</t>
  </si>
  <si>
    <t>C2C12</t>
  </si>
  <si>
    <t>NIH3T3</t>
  </si>
  <si>
    <t>C2C12_Oligomycin</t>
  </si>
  <si>
    <t>Hela_Oligomycin</t>
  </si>
  <si>
    <t>Xie et al. J Biol Chem. 2016 Apr 22;291(17):8987-106</t>
  </si>
  <si>
    <t>4T1</t>
  </si>
  <si>
    <t>Xie et al. J Biol Chem. 2016 Apr 22;291(17):8987-107</t>
  </si>
  <si>
    <t>HepG2</t>
  </si>
  <si>
    <t>Xie et al. J Biol Chem. 2016 Apr 22;291(17):8987-108</t>
  </si>
  <si>
    <t>SGC7901</t>
  </si>
  <si>
    <t>Xie et al. J Biol Chem. 2016 Apr 22;291(17):8987-109</t>
  </si>
  <si>
    <t>SMMC7721</t>
  </si>
  <si>
    <t>Xie et al. J Biol Chem. 2016 Apr 22;291(17):8987-110</t>
  </si>
  <si>
    <t>Xie et al. J Biol Chem. 2016 Apr 22;291(17):8987-111</t>
  </si>
  <si>
    <t>RKO</t>
  </si>
  <si>
    <t>Xie et al. J Biol Chem. 2016 Apr 22;291(17):8987-112</t>
  </si>
  <si>
    <t>Bcap37</t>
  </si>
  <si>
    <t>Mulquiney Kuchel. Biochem J. 1999 Sep 15;342 Pt 3(Pt 3):581-96.</t>
  </si>
  <si>
    <t>Rost et al. Metabolites.2020 Feb 19;10(2):74</t>
  </si>
  <si>
    <t>Yurkovich et al. J Biol Chem. 2017 Dec 1;292(48):19556-19564</t>
  </si>
  <si>
    <t>Hek293</t>
  </si>
  <si>
    <t>HeLaS3</t>
  </si>
  <si>
    <t>NB4</t>
  </si>
  <si>
    <t>MC/CAR</t>
  </si>
  <si>
    <t>Cell</t>
  </si>
  <si>
    <t>time (min)</t>
  </si>
  <si>
    <t>Enzyme</t>
  </si>
  <si>
    <t>MW_kDa</t>
  </si>
  <si>
    <t>SEM</t>
  </si>
  <si>
    <t>A549</t>
  </si>
  <si>
    <t>GAMG</t>
  </si>
  <si>
    <t>HEK293</t>
  </si>
  <si>
    <t>Jurkat</t>
  </si>
  <si>
    <t>K562</t>
  </si>
  <si>
    <t>LnCap</t>
  </si>
  <si>
    <t>MCF7</t>
  </si>
  <si>
    <t>U2OS</t>
  </si>
  <si>
    <t>HK</t>
  </si>
  <si>
    <t>GPI</t>
  </si>
  <si>
    <t>PFK</t>
  </si>
  <si>
    <t>ALDO</t>
  </si>
  <si>
    <t>TPI</t>
  </si>
  <si>
    <t>GAPDH</t>
  </si>
  <si>
    <t>PGK</t>
  </si>
  <si>
    <t>PGAM</t>
  </si>
  <si>
    <t>ENO</t>
  </si>
  <si>
    <t>PK</t>
  </si>
  <si>
    <t>LDH</t>
  </si>
  <si>
    <t>Mean, mg enzyme/mg cellular protein</t>
  </si>
  <si>
    <t>GLUT</t>
  </si>
  <si>
    <t>MCT</t>
  </si>
  <si>
    <t>13C tracing experiments were performed in our lab as described in the methods section</t>
  </si>
  <si>
    <t>Metabolite concentrations were determined in our lab as described in the methods section and also take from indicated publications</t>
  </si>
  <si>
    <t>Enzyme concentration data is calculate using data from Supplementary Table 3 in Geiger et al. Mol Cell Proteomics. 2012 Mar;11(3):M111.014050. (https://pubmed.ncbi.nlm.nih.gov/22278370/) by dividing the LFQ intensity signal for each enzyme by total signal and combining data for enzyme isoforms as described in methods section</t>
  </si>
  <si>
    <t>Article</t>
  </si>
  <si>
    <t>Lactate_1</t>
  </si>
  <si>
    <t>Lactate_2</t>
  </si>
  <si>
    <t>Lactate_3</t>
  </si>
  <si>
    <t>Lactate_4</t>
  </si>
  <si>
    <t>Lactate_5</t>
  </si>
  <si>
    <t>Pyruvate_1</t>
  </si>
  <si>
    <t>Pyruvate_2</t>
  </si>
  <si>
    <t>Pyruvate_3</t>
  </si>
  <si>
    <t>Pyruvate_4</t>
  </si>
  <si>
    <t>Pyruvate_5</t>
  </si>
  <si>
    <t>PEP_1</t>
  </si>
  <si>
    <t>PEP_2</t>
  </si>
  <si>
    <t>PEP_3</t>
  </si>
  <si>
    <t>PEP_4</t>
  </si>
  <si>
    <t>PEP_5</t>
  </si>
  <si>
    <t>ThreePGTwoPG_1</t>
  </si>
  <si>
    <t>ThreePGTwoPG_2</t>
  </si>
  <si>
    <t>ThreePGTwoPG_3</t>
  </si>
  <si>
    <t>ThreePGTwoPG_4</t>
  </si>
  <si>
    <t>ThreePGTwoPG_5</t>
  </si>
  <si>
    <t>DHAP_1</t>
  </si>
  <si>
    <t>DHAP_2</t>
  </si>
  <si>
    <t>DHAP_3</t>
  </si>
  <si>
    <t>DHAP_4</t>
  </si>
  <si>
    <t>DHAP_5</t>
  </si>
  <si>
    <t>F16BP_1</t>
  </si>
  <si>
    <t>F16BP_2</t>
  </si>
  <si>
    <t>F16BP_3</t>
  </si>
  <si>
    <t>F16BP_4</t>
  </si>
  <si>
    <t>F16BP_5</t>
  </si>
  <si>
    <t>F6P_1</t>
  </si>
  <si>
    <t>F6P_2</t>
  </si>
  <si>
    <t>F6P_3</t>
  </si>
  <si>
    <t>F6P_4</t>
  </si>
  <si>
    <t>F6P_5</t>
  </si>
  <si>
    <t>G6P_1</t>
  </si>
  <si>
    <t>G6P_2</t>
  </si>
  <si>
    <t>G6P_3</t>
  </si>
  <si>
    <t>G6P_4</t>
  </si>
  <si>
    <t>G6P_5</t>
  </si>
  <si>
    <t>Glucose_1</t>
  </si>
  <si>
    <t>Glucose_2</t>
  </si>
  <si>
    <t>Glucose_3</t>
  </si>
  <si>
    <t>Glucose_4</t>
  </si>
  <si>
    <t>Glucose_5</t>
  </si>
  <si>
    <t>Zeng et al. bioRxiv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</si>
</sst>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A6C3-4C30-C248-9140-6551AE00CCDD}">
  <dimension ref="A1:A5"/>
  <sheetViews>
    <sheetView workbookViewId="0">
      <selection activeCell="A5" sqref="A5"/>
    </sheetView>
  </sheetViews>
  <sheetFormatPr baseColWidth="10" defaultRowHeight="15" x14ac:dyDescent="0.2"/>
  <sheetData>
    <row r="1" spans="1:1" x14ac:dyDescent="0.2">
      <c r="A1" t="s">
        <v>83</v>
      </c>
    </row>
    <row r="3" spans="1:1" x14ac:dyDescent="0.2">
      <c r="A3" t="s">
        <v>84</v>
      </c>
    </row>
    <row r="5" spans="1:1" x14ac:dyDescent="0.2">
      <c r="A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860A-4FCE-694F-B6FC-EFD168BE94B5}">
  <dimension ref="A1:O14"/>
  <sheetViews>
    <sheetView workbookViewId="0">
      <selection activeCell="C14" sqref="C14"/>
    </sheetView>
  </sheetViews>
  <sheetFormatPr baseColWidth="10" defaultRowHeight="15" x14ac:dyDescent="0.2"/>
  <cols>
    <col min="3" max="3" width="31.5" customWidth="1"/>
  </cols>
  <sheetData>
    <row r="1" spans="1:15" x14ac:dyDescent="0.2">
      <c r="A1" t="s">
        <v>58</v>
      </c>
      <c r="B1" t="s">
        <v>59</v>
      </c>
      <c r="C1" t="s">
        <v>80</v>
      </c>
      <c r="D1" t="s">
        <v>60</v>
      </c>
      <c r="E1" t="s">
        <v>61</v>
      </c>
      <c r="F1" t="s">
        <v>62</v>
      </c>
      <c r="G1" t="s">
        <v>63</v>
      </c>
      <c r="H1" t="s">
        <v>25</v>
      </c>
      <c r="I1" t="s">
        <v>39</v>
      </c>
      <c r="J1" t="s">
        <v>64</v>
      </c>
      <c r="K1" t="s">
        <v>65</v>
      </c>
      <c r="L1" t="s">
        <v>66</v>
      </c>
      <c r="M1" t="s">
        <v>67</v>
      </c>
      <c r="N1" t="s">
        <v>46</v>
      </c>
      <c r="O1" t="s">
        <v>68</v>
      </c>
    </row>
    <row r="2" spans="1:15" x14ac:dyDescent="0.2">
      <c r="A2" t="s">
        <v>81</v>
      </c>
      <c r="B2">
        <v>57.017000000000003</v>
      </c>
      <c r="C2">
        <v>1.43757446496573E-4</v>
      </c>
      <c r="D2" s="1">
        <v>4.0124176022747401E-5</v>
      </c>
      <c r="E2">
        <v>1.9080575967759001E-4</v>
      </c>
      <c r="F2">
        <v>2.9574809891519198E-4</v>
      </c>
      <c r="G2" s="1">
        <v>9.2719682423323106E-6</v>
      </c>
      <c r="H2">
        <v>2.29683664853518E-4</v>
      </c>
      <c r="I2">
        <v>4.3650597581548702E-4</v>
      </c>
      <c r="J2" s="1">
        <v>4.6214330242795297E-5</v>
      </c>
      <c r="K2">
        <v>1.3534627087591201E-4</v>
      </c>
      <c r="L2" s="1">
        <v>4.2038885995064803E-5</v>
      </c>
      <c r="M2" s="1">
        <v>8.3160355286582201E-5</v>
      </c>
      <c r="N2" s="1">
        <v>2.7131256327781098E-5</v>
      </c>
      <c r="O2" s="1">
        <v>8.5425345230054196E-5</v>
      </c>
    </row>
    <row r="3" spans="1:15" x14ac:dyDescent="0.2">
      <c r="A3" t="s">
        <v>69</v>
      </c>
      <c r="B3">
        <v>102.2</v>
      </c>
      <c r="C3">
        <v>6.0703852883072797E-4</v>
      </c>
      <c r="D3">
        <v>1.18160713917666E-4</v>
      </c>
      <c r="E3" s="1">
        <v>9.8639500776529906E-5</v>
      </c>
      <c r="F3">
        <v>5.0184444559288495E-4</v>
      </c>
      <c r="G3">
        <v>3.8552536295865798E-4</v>
      </c>
      <c r="H3">
        <v>3.47215486184641E-4</v>
      </c>
      <c r="I3">
        <v>2.5049018128772699E-4</v>
      </c>
      <c r="J3">
        <v>2.9685469252429999E-4</v>
      </c>
      <c r="K3">
        <v>1.2301478149162001E-3</v>
      </c>
      <c r="L3">
        <v>8.1825485821608698E-4</v>
      </c>
      <c r="M3">
        <v>8.6556047184675104E-4</v>
      </c>
      <c r="N3">
        <v>1.2600327054707199E-3</v>
      </c>
      <c r="O3">
        <v>6.2285829736350297E-4</v>
      </c>
    </row>
    <row r="4" spans="1:15" x14ac:dyDescent="0.2">
      <c r="A4" t="s">
        <v>70</v>
      </c>
      <c r="B4">
        <v>63.146000000000001</v>
      </c>
      <c r="C4">
        <v>1.42441151614527E-3</v>
      </c>
      <c r="D4">
        <v>1.3430031145945199E-4</v>
      </c>
      <c r="E4">
        <v>1.6773863982638001E-3</v>
      </c>
      <c r="F4">
        <v>1.01888056996025E-3</v>
      </c>
      <c r="G4">
        <v>1.31196086488818E-3</v>
      </c>
      <c r="H4">
        <v>1.25510378791065E-3</v>
      </c>
      <c r="I4">
        <v>1.3112038750485999E-3</v>
      </c>
      <c r="J4">
        <v>1.3104602009635701E-3</v>
      </c>
      <c r="K4">
        <v>1.1076425637213301E-3</v>
      </c>
      <c r="L4">
        <v>2.2680268627618501E-3</v>
      </c>
      <c r="M4">
        <v>1.6917431852175001E-3</v>
      </c>
      <c r="N4">
        <v>1.9889947705447699E-3</v>
      </c>
      <c r="O4">
        <v>7.2712359831751498E-4</v>
      </c>
    </row>
    <row r="5" spans="1:15" x14ac:dyDescent="0.2">
      <c r="A5" t="s">
        <v>71</v>
      </c>
      <c r="B5">
        <v>85.594999999999999</v>
      </c>
      <c r="C5">
        <v>8.5981555357055701E-4</v>
      </c>
      <c r="D5">
        <v>1.2037863638513E-4</v>
      </c>
      <c r="E5">
        <v>9.4169475424424299E-4</v>
      </c>
      <c r="F5">
        <v>1.496779371602E-3</v>
      </c>
      <c r="G5">
        <v>8.7780225252363396E-4</v>
      </c>
      <c r="H5">
        <v>8.3064023800260504E-4</v>
      </c>
      <c r="I5">
        <v>1.78929192878192E-4</v>
      </c>
      <c r="J5">
        <v>1.2645743399590599E-3</v>
      </c>
      <c r="K5">
        <v>4.6874898700357599E-4</v>
      </c>
      <c r="L5">
        <v>8.2885108134802795E-4</v>
      </c>
      <c r="M5">
        <v>1.2876050610757901E-3</v>
      </c>
      <c r="N5">
        <v>8.8660017973063302E-4</v>
      </c>
      <c r="O5">
        <v>3.9574563090835402E-4</v>
      </c>
    </row>
    <row r="6" spans="1:15" x14ac:dyDescent="0.2">
      <c r="A6" t="s">
        <v>72</v>
      </c>
      <c r="B6">
        <v>45.26</v>
      </c>
      <c r="C6">
        <v>3.03767801229273E-3</v>
      </c>
      <c r="D6">
        <v>2.7910017228156001E-4</v>
      </c>
      <c r="E6">
        <v>2.3593720257245E-3</v>
      </c>
      <c r="F6">
        <v>2.5778034112331799E-3</v>
      </c>
      <c r="G6">
        <v>3.4030286570118002E-3</v>
      </c>
      <c r="H6">
        <v>2.8561231441831202E-3</v>
      </c>
      <c r="I6">
        <v>1.9848612396553499E-3</v>
      </c>
      <c r="J6">
        <v>3.0615574770343E-3</v>
      </c>
      <c r="K6">
        <v>3.9310791748729699E-3</v>
      </c>
      <c r="L6">
        <v>2.8763203194736198E-3</v>
      </c>
      <c r="M6">
        <v>5.1133219871873697E-3</v>
      </c>
      <c r="N6">
        <v>3.38356870372778E-3</v>
      </c>
      <c r="O6">
        <v>1.8674219951160199E-3</v>
      </c>
    </row>
    <row r="7" spans="1:15" x14ac:dyDescent="0.2">
      <c r="A7" t="s">
        <v>73</v>
      </c>
      <c r="B7">
        <v>30.791</v>
      </c>
      <c r="C7">
        <v>3.0135698136582499E-3</v>
      </c>
      <c r="D7">
        <v>2.4231080919780699E-4</v>
      </c>
      <c r="E7">
        <v>2.4879967447400198E-3</v>
      </c>
      <c r="F7">
        <v>3.38663422239104E-3</v>
      </c>
      <c r="G7">
        <v>2.9450811708394398E-3</v>
      </c>
      <c r="H7">
        <v>3.1060183487412402E-3</v>
      </c>
      <c r="I7">
        <v>2.7775293105037199E-3</v>
      </c>
      <c r="J7">
        <v>1.6371824015415401E-3</v>
      </c>
      <c r="K7">
        <v>2.3252536628921099E-3</v>
      </c>
      <c r="L7">
        <v>4.1018179082325003E-3</v>
      </c>
      <c r="M7">
        <v>3.2163389443587102E-3</v>
      </c>
      <c r="N7">
        <v>4.5135097213339298E-3</v>
      </c>
      <c r="O7">
        <v>2.65190551466647E-3</v>
      </c>
    </row>
    <row r="8" spans="1:15" x14ac:dyDescent="0.2">
      <c r="A8" t="s">
        <v>74</v>
      </c>
      <c r="B8">
        <v>36.052999999999997</v>
      </c>
      <c r="C8">
        <v>5.6426847722466401E-3</v>
      </c>
      <c r="D8">
        <v>4.6550587542663901E-4</v>
      </c>
      <c r="E8">
        <v>4.9529978201207202E-3</v>
      </c>
      <c r="F8">
        <v>6.5855461030813198E-3</v>
      </c>
      <c r="G8">
        <v>4.3994389129383502E-3</v>
      </c>
      <c r="H8">
        <v>6.5453225120662298E-3</v>
      </c>
      <c r="I8">
        <v>4.8957391622481304E-3</v>
      </c>
      <c r="J8">
        <v>8.78220870090996E-3</v>
      </c>
      <c r="K8">
        <v>3.4094898102092499E-3</v>
      </c>
      <c r="L8">
        <v>4.3570091747996802E-3</v>
      </c>
      <c r="M8">
        <v>7.0371901307240397E-3</v>
      </c>
      <c r="N8">
        <v>4.8120880318857804E-3</v>
      </c>
      <c r="O8">
        <v>6.2925021357295502E-3</v>
      </c>
    </row>
    <row r="9" spans="1:15" x14ac:dyDescent="0.2">
      <c r="A9" t="s">
        <v>75</v>
      </c>
      <c r="B9">
        <v>44.613999999999997</v>
      </c>
      <c r="C9">
        <v>3.9214974106511601E-3</v>
      </c>
      <c r="D9">
        <v>4.29194096449281E-4</v>
      </c>
      <c r="E9">
        <v>2.6750945401854201E-3</v>
      </c>
      <c r="F9">
        <v>6.2153194242917697E-3</v>
      </c>
      <c r="G9">
        <v>2.7312899229260399E-3</v>
      </c>
      <c r="H9">
        <v>4.3185879700790297E-3</v>
      </c>
      <c r="I9">
        <v>2.7800495323130401E-3</v>
      </c>
      <c r="J9">
        <v>6.4068047944690603E-3</v>
      </c>
      <c r="K9">
        <v>2.8798367534208602E-3</v>
      </c>
      <c r="L9">
        <v>5.3334563365338601E-3</v>
      </c>
      <c r="M9">
        <v>3.2566987477220398E-3</v>
      </c>
      <c r="N9">
        <v>3.3777268511511198E-3</v>
      </c>
      <c r="O9">
        <v>3.1616066440705299E-3</v>
      </c>
    </row>
    <row r="10" spans="1:15" x14ac:dyDescent="0.2">
      <c r="A10" t="s">
        <v>76</v>
      </c>
      <c r="B10">
        <v>28.803999999999998</v>
      </c>
      <c r="C10">
        <v>2.3127533206455698E-3</v>
      </c>
      <c r="D10">
        <v>2.16940320905761E-4</v>
      </c>
      <c r="E10">
        <v>1.5119284172314699E-3</v>
      </c>
      <c r="F10">
        <v>2.4743620696211898E-3</v>
      </c>
      <c r="G10">
        <v>3.0213754674554799E-3</v>
      </c>
      <c r="H10">
        <v>2.45655041491378E-3</v>
      </c>
      <c r="I10">
        <v>1.40916783981068E-3</v>
      </c>
      <c r="J10">
        <v>3.03570245005969E-3</v>
      </c>
      <c r="K10">
        <v>1.6304854669623599E-3</v>
      </c>
      <c r="L10">
        <v>2.4282286206332199E-3</v>
      </c>
      <c r="M10">
        <v>1.5479605894106201E-3</v>
      </c>
      <c r="N10">
        <v>3.5705806845399402E-3</v>
      </c>
      <c r="O10">
        <v>2.3539445064628402E-3</v>
      </c>
    </row>
    <row r="11" spans="1:15" x14ac:dyDescent="0.2">
      <c r="A11" t="s">
        <v>77</v>
      </c>
      <c r="B11">
        <v>47.167999999999999</v>
      </c>
      <c r="C11">
        <v>9.6046505967677907E-3</v>
      </c>
      <c r="D11">
        <v>5.0619344684188603E-4</v>
      </c>
      <c r="E11">
        <v>1.0406410091602E-2</v>
      </c>
      <c r="F11">
        <v>1.1832568667527001E-2</v>
      </c>
      <c r="G11">
        <v>9.8800142966109696E-3</v>
      </c>
      <c r="H11">
        <v>8.9150144514681395E-3</v>
      </c>
      <c r="I11">
        <v>9.6408771656843594E-3</v>
      </c>
      <c r="J11">
        <v>1.0269105941332001E-2</v>
      </c>
      <c r="K11">
        <v>8.3698224221943392E-3</v>
      </c>
      <c r="L11">
        <v>9.6604446831124197E-3</v>
      </c>
      <c r="M11">
        <v>7.1269779010602703E-3</v>
      </c>
      <c r="N11">
        <v>7.1424675035659003E-3</v>
      </c>
      <c r="O11">
        <v>1.2407453440287999E-2</v>
      </c>
    </row>
    <row r="12" spans="1:15" x14ac:dyDescent="0.2">
      <c r="A12" t="s">
        <v>78</v>
      </c>
      <c r="B12">
        <v>57.936</v>
      </c>
      <c r="C12">
        <v>7.54773946979727E-3</v>
      </c>
      <c r="D12">
        <v>9.7323789326229796E-4</v>
      </c>
      <c r="E12">
        <v>1.3776754774106901E-2</v>
      </c>
      <c r="F12">
        <v>1.1316831981211599E-2</v>
      </c>
      <c r="G12">
        <v>5.9664026148393704E-3</v>
      </c>
      <c r="H12">
        <v>6.8353635659824403E-3</v>
      </c>
      <c r="I12">
        <v>5.3852071741654402E-3</v>
      </c>
      <c r="J12">
        <v>6.9314832043849799E-3</v>
      </c>
      <c r="K12">
        <v>2.7818446172547099E-3</v>
      </c>
      <c r="L12">
        <v>4.6425498071987004E-3</v>
      </c>
      <c r="M12">
        <v>5.9754624049265601E-3</v>
      </c>
      <c r="N12">
        <v>9.4128774405233401E-3</v>
      </c>
      <c r="O12">
        <v>1.0000356583175701E-2</v>
      </c>
    </row>
    <row r="13" spans="1:15" x14ac:dyDescent="0.2">
      <c r="A13" t="s">
        <v>79</v>
      </c>
      <c r="B13">
        <v>36.688000000000002</v>
      </c>
      <c r="C13">
        <v>5.1190422263973504E-3</v>
      </c>
      <c r="D13">
        <v>4.5307744065378302E-4</v>
      </c>
      <c r="E13">
        <v>6.8001820372750998E-3</v>
      </c>
      <c r="F13">
        <v>6.4557880110647599E-3</v>
      </c>
      <c r="G13">
        <v>5.4289166840665801E-3</v>
      </c>
      <c r="H13">
        <v>7.0174601298402901E-3</v>
      </c>
      <c r="I13">
        <v>3.55142930143307E-3</v>
      </c>
      <c r="J13">
        <v>5.8954340951670797E-3</v>
      </c>
      <c r="K13">
        <v>4.5770451483564201E-3</v>
      </c>
      <c r="L13">
        <v>3.41545596644139E-3</v>
      </c>
      <c r="M13">
        <v>2.4868559024292199E-3</v>
      </c>
      <c r="N13">
        <v>4.6386768087775601E-3</v>
      </c>
      <c r="O13">
        <v>6.0422204055193803E-3</v>
      </c>
    </row>
    <row r="14" spans="1:15" x14ac:dyDescent="0.2">
      <c r="A14" t="s">
        <v>82</v>
      </c>
      <c r="B14">
        <v>53.957999999999998</v>
      </c>
      <c r="C14">
        <v>1.4535480330035599E-4</v>
      </c>
      <c r="D14" s="1">
        <v>3.0734238843948303E-5</v>
      </c>
      <c r="E14">
        <v>1.0323998583427E-4</v>
      </c>
      <c r="F14">
        <v>1.7278757025039699E-4</v>
      </c>
      <c r="G14">
        <v>1.4756237631218899E-4</v>
      </c>
      <c r="H14">
        <v>3.8598027657358198E-4</v>
      </c>
      <c r="I14">
        <v>2.0423457372954599E-4</v>
      </c>
      <c r="J14" s="1">
        <v>3.91689960047559E-5</v>
      </c>
      <c r="K14" s="1">
        <v>8.8618218352171506E-5</v>
      </c>
      <c r="L14">
        <v>2.3080644109366299E-4</v>
      </c>
      <c r="M14" s="1">
        <v>5.0222168708171803E-5</v>
      </c>
      <c r="N14" s="1">
        <v>5.1993737294899797E-5</v>
      </c>
      <c r="O14">
        <v>1.24288492150273E-4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57F7-BC48-4510-9D54-0364DB8256FE}">
  <dimension ref="A1:AK40"/>
  <sheetViews>
    <sheetView tabSelected="1" workbookViewId="0">
      <pane ySplit="1" topLeftCell="A2" activePane="bottomLeft" state="frozen"/>
      <selection pane="bottomLeft" activeCell="K3" sqref="K3"/>
    </sheetView>
  </sheetViews>
  <sheetFormatPr baseColWidth="10" defaultColWidth="8.83203125" defaultRowHeight="15" x14ac:dyDescent="0.2"/>
  <cols>
    <col min="1" max="1" width="57.6640625" bestFit="1" customWidth="1"/>
    <col min="2" max="2" width="23" customWidth="1"/>
    <col min="3" max="22" width="9" bestFit="1" customWidth="1"/>
    <col min="23" max="23" width="12.33203125" bestFit="1" customWidth="1"/>
  </cols>
  <sheetData>
    <row r="1" spans="1:37" x14ac:dyDescent="0.2">
      <c r="A1" s="2" t="s">
        <v>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37" x14ac:dyDescent="0.2">
      <c r="A2" s="2" t="s">
        <v>22</v>
      </c>
      <c r="B2" t="s">
        <v>23</v>
      </c>
      <c r="F2" s="1">
        <v>6.8000000000000005E-4</v>
      </c>
      <c r="G2" s="1">
        <v>9.7E-5</v>
      </c>
      <c r="H2" s="1">
        <v>1.5E-3</v>
      </c>
      <c r="I2" s="1">
        <v>1.3999999999999999E-4</v>
      </c>
      <c r="J2" s="1">
        <v>1.6000000000000001E-3</v>
      </c>
      <c r="K2" s="1">
        <v>2.2000000000000001E-6</v>
      </c>
      <c r="L2" s="1">
        <v>3.8000000000000002E-4</v>
      </c>
      <c r="M2" s="1">
        <v>9.5000000000000005E-6</v>
      </c>
      <c r="N2" s="1">
        <v>3.8000000000000002E-4</v>
      </c>
      <c r="O2" s="1">
        <v>1.2E-5</v>
      </c>
      <c r="P2" s="1">
        <v>5.8999999999999999E-3</v>
      </c>
      <c r="R2" s="1">
        <v>4.7000000000000002E-3</v>
      </c>
      <c r="S2" s="1">
        <v>5.6999999999999998E-4</v>
      </c>
      <c r="T2" s="1">
        <v>4.1999999999999998E-5</v>
      </c>
      <c r="U2" s="1">
        <v>5.7999999999999996E-3</v>
      </c>
      <c r="V2" s="1">
        <v>5.0000000000000001E-4</v>
      </c>
      <c r="W2" s="1">
        <v>7.4999999999999993E-5</v>
      </c>
      <c r="X2" s="1"/>
      <c r="Y2" s="1"/>
      <c r="Z2" s="1"/>
      <c r="AA2" s="1"/>
      <c r="AB2" s="1"/>
      <c r="AC2" s="1"/>
      <c r="AD2" s="1"/>
      <c r="AE2" s="1"/>
      <c r="AF2" s="1"/>
      <c r="AG2" s="1"/>
      <c r="AI2" s="1"/>
    </row>
    <row r="3" spans="1:37" x14ac:dyDescent="0.2">
      <c r="A3" s="2" t="s">
        <v>24</v>
      </c>
      <c r="B3" t="s">
        <v>25</v>
      </c>
      <c r="F3" s="1">
        <v>1.4999999999999999E-4</v>
      </c>
      <c r="G3" s="1">
        <v>9.8999999999999994E-5</v>
      </c>
      <c r="H3" s="1">
        <v>8.0999999999999996E-4</v>
      </c>
      <c r="J3" s="1">
        <v>1.7000000000000001E-4</v>
      </c>
      <c r="N3" s="1">
        <v>2.4000000000000001E-4</v>
      </c>
      <c r="O3" s="1">
        <v>5.3999999999999998E-5</v>
      </c>
      <c r="P3" s="1">
        <v>2.7999999999999998E-4</v>
      </c>
      <c r="Q3" s="1">
        <v>1.9E-3</v>
      </c>
      <c r="R3" s="1">
        <v>4.5999999999999999E-3</v>
      </c>
      <c r="S3" s="1">
        <v>1.3999999999999999E-4</v>
      </c>
      <c r="T3" s="1">
        <v>2.3E-5</v>
      </c>
      <c r="V3" s="1">
        <v>4.8999999999999998E-4</v>
      </c>
      <c r="W3" s="1">
        <v>6.4999999999999994E-5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">
      <c r="A4" s="2" t="s">
        <v>26</v>
      </c>
      <c r="B4" t="s">
        <v>27</v>
      </c>
      <c r="C4" s="1">
        <v>5.0000000000000001E-3</v>
      </c>
      <c r="D4" s="1">
        <v>1E-4</v>
      </c>
      <c r="E4" s="1">
        <v>3.5000000000000001E-3</v>
      </c>
      <c r="F4" s="1">
        <v>5.0000000000000002E-5</v>
      </c>
      <c r="G4" s="1">
        <v>1.0000000000000001E-5</v>
      </c>
      <c r="H4" s="1">
        <v>1.5999999999999999E-5</v>
      </c>
      <c r="I4" s="1">
        <v>9.9999999999999995E-7</v>
      </c>
      <c r="J4" s="1">
        <v>1.0000000000000001E-5</v>
      </c>
      <c r="L4" s="1">
        <v>5.0000000000000002E-5</v>
      </c>
      <c r="M4" s="1">
        <v>6.9999999999999999E-6</v>
      </c>
      <c r="N4" s="1">
        <v>5.7000000000000003E-5</v>
      </c>
      <c r="O4" s="1">
        <v>1.2E-5</v>
      </c>
      <c r="P4" s="1">
        <v>1.2E-5</v>
      </c>
      <c r="Q4" s="1">
        <v>1E-4</v>
      </c>
      <c r="R4" s="1">
        <v>5.0000000000000001E-4</v>
      </c>
      <c r="S4" s="1">
        <v>5.0000000000000001E-4</v>
      </c>
      <c r="T4" s="1">
        <v>4.6E-5</v>
      </c>
      <c r="U4" s="1">
        <v>3.5999999999999999E-3</v>
      </c>
      <c r="V4" s="1">
        <v>4.4999999999999999E-4</v>
      </c>
      <c r="W4" s="1">
        <v>3.0000000000000001E-5</v>
      </c>
      <c r="AJ4" s="1"/>
    </row>
    <row r="5" spans="1:37" x14ac:dyDescent="0.2">
      <c r="A5" s="2" t="s">
        <v>26</v>
      </c>
      <c r="B5" t="s">
        <v>27</v>
      </c>
      <c r="C5" s="1">
        <v>5.0000000000000001E-3</v>
      </c>
      <c r="D5" s="1">
        <v>1E-4</v>
      </c>
      <c r="E5" s="1">
        <v>6.8999999999999999E-3</v>
      </c>
      <c r="F5" s="1">
        <v>3.2000000000000003E-4</v>
      </c>
      <c r="G5" s="1">
        <v>1E-4</v>
      </c>
      <c r="H5" s="1">
        <v>3.0000000000000001E-5</v>
      </c>
      <c r="I5" s="1">
        <v>2.7999999999999998E-4</v>
      </c>
      <c r="J5" s="1">
        <v>1E-4</v>
      </c>
      <c r="L5" s="1">
        <v>4.0999999999999999E-4</v>
      </c>
      <c r="M5" s="1">
        <v>5.0000000000000002E-5</v>
      </c>
      <c r="N5" s="1">
        <v>4.6000000000000001E-4</v>
      </c>
      <c r="O5" s="1">
        <v>2.7E-4</v>
      </c>
      <c r="P5" s="1">
        <v>2.7E-4</v>
      </c>
      <c r="Q5" s="1">
        <v>2.5000000000000001E-3</v>
      </c>
      <c r="R5" s="1">
        <v>3.5000000000000001E-3</v>
      </c>
      <c r="S5" s="1">
        <v>1.4E-3</v>
      </c>
      <c r="T5" s="1">
        <v>4.6E-5</v>
      </c>
      <c r="U5" s="1">
        <v>5.7000000000000002E-3</v>
      </c>
      <c r="V5" s="1">
        <v>5.5000000000000003E-4</v>
      </c>
      <c r="W5" s="1">
        <v>5.0000000000000002E-5</v>
      </c>
      <c r="AJ5" s="1"/>
    </row>
    <row r="6" spans="1:37" x14ac:dyDescent="0.2">
      <c r="A6" s="2" t="s">
        <v>28</v>
      </c>
      <c r="B6" t="s">
        <v>29</v>
      </c>
      <c r="F6" s="1">
        <v>3.8000000000000002E-5</v>
      </c>
      <c r="G6" s="1">
        <v>1.5999999999999999E-5</v>
      </c>
      <c r="H6" s="1">
        <v>7.6000000000000001E-6</v>
      </c>
      <c r="I6" s="1">
        <v>6.7000000000000002E-6</v>
      </c>
      <c r="J6" s="1">
        <v>1.3999999999999999E-4</v>
      </c>
      <c r="K6" s="1">
        <v>3.9999999999999998E-7</v>
      </c>
      <c r="L6" s="1">
        <v>4.5000000000000003E-5</v>
      </c>
      <c r="M6" s="1">
        <v>1.4E-5</v>
      </c>
      <c r="N6" s="1">
        <v>5.8999999999999998E-5</v>
      </c>
      <c r="O6" s="1">
        <v>1.7E-5</v>
      </c>
      <c r="P6" s="1">
        <v>7.7000000000000001E-5</v>
      </c>
      <c r="Q6" s="1">
        <v>1.1000000000000001E-3</v>
      </c>
      <c r="R6" s="1">
        <v>1.5E-3</v>
      </c>
      <c r="S6" s="1">
        <v>2.7E-4</v>
      </c>
      <c r="T6" s="1">
        <v>8.0000000000000007E-5</v>
      </c>
      <c r="W6" s="1">
        <v>2.6999999999999999E-5</v>
      </c>
    </row>
    <row r="7" spans="1:37" x14ac:dyDescent="0.2">
      <c r="A7" s="2" t="s">
        <v>30</v>
      </c>
      <c r="B7" t="s">
        <v>25</v>
      </c>
      <c r="C7" s="1">
        <v>2.5000000000000001E-2</v>
      </c>
      <c r="E7" s="1"/>
      <c r="F7">
        <v>8.1485711057210694E-5</v>
      </c>
      <c r="G7">
        <v>7.1560595962903849E-5</v>
      </c>
      <c r="H7">
        <v>1.1407079800350448E-3</v>
      </c>
      <c r="I7">
        <v>9.2855493248048069E-5</v>
      </c>
      <c r="J7">
        <v>6.350289329709886E-4</v>
      </c>
      <c r="L7">
        <v>5.158097119397592E-3</v>
      </c>
      <c r="M7">
        <v>1.0992801543254593E-3</v>
      </c>
      <c r="N7" s="1">
        <v>6.2573772737230509E-3</v>
      </c>
      <c r="O7">
        <v>8.491812170970956E-6</v>
      </c>
      <c r="P7">
        <v>6.5743818442323161E-5</v>
      </c>
      <c r="Q7">
        <v>4.9273511512488467E-3</v>
      </c>
      <c r="R7">
        <v>4.1083642150747451E-3</v>
      </c>
      <c r="S7">
        <v>4.7007549471723758E-4</v>
      </c>
      <c r="T7">
        <v>1.9094658940993774E-4</v>
      </c>
      <c r="V7">
        <v>4.4717719667721379E-4</v>
      </c>
      <c r="W7">
        <v>2.0459109638691926E-5</v>
      </c>
      <c r="X7" s="1"/>
      <c r="Y7" s="1"/>
      <c r="Z7" s="1"/>
    </row>
    <row r="8" spans="1:37" x14ac:dyDescent="0.2">
      <c r="A8" s="2" t="s">
        <v>30</v>
      </c>
      <c r="B8" t="s">
        <v>31</v>
      </c>
      <c r="C8" s="1">
        <v>2.5000000000000001E-2</v>
      </c>
      <c r="F8">
        <v>6.5437081782263121E-5</v>
      </c>
      <c r="G8">
        <v>3.7192974249999027E-5</v>
      </c>
      <c r="H8">
        <v>5.3151546973362264E-4</v>
      </c>
      <c r="I8">
        <v>1.6288372567226331E-4</v>
      </c>
      <c r="J8">
        <v>2.7812537123311955E-4</v>
      </c>
      <c r="L8">
        <v>4.829516653217447E-3</v>
      </c>
      <c r="M8">
        <v>2.5031380519017106E-3</v>
      </c>
      <c r="N8" s="1">
        <v>7.3326547051191576E-3</v>
      </c>
      <c r="O8">
        <v>5.5767683212123394E-5</v>
      </c>
      <c r="P8">
        <v>7.4221248087167908E-5</v>
      </c>
      <c r="Q8">
        <v>4.6351311388546689E-3</v>
      </c>
      <c r="R8">
        <v>4.2118595500722786E-3</v>
      </c>
      <c r="S8">
        <v>2.4640619206261084E-4</v>
      </c>
      <c r="T8">
        <v>1.1004119451782601E-4</v>
      </c>
      <c r="V8">
        <v>1.2262853694507399E-4</v>
      </c>
      <c r="W8">
        <v>9.7025723580032704E-6</v>
      </c>
      <c r="X8" s="1"/>
      <c r="Y8" s="1"/>
      <c r="Z8" s="1"/>
    </row>
    <row r="9" spans="1:37" x14ac:dyDescent="0.2">
      <c r="A9" s="2" t="s">
        <v>30</v>
      </c>
      <c r="B9" t="s">
        <v>32</v>
      </c>
      <c r="C9" s="1">
        <v>2.5000000000000001E-2</v>
      </c>
      <c r="E9" s="1"/>
      <c r="F9">
        <v>1.6147402075898559E-4</v>
      </c>
      <c r="G9">
        <v>1.2207886394454131E-4</v>
      </c>
      <c r="H9">
        <v>8.7794356962881195E-4</v>
      </c>
      <c r="I9">
        <v>1.1529843048150132E-4</v>
      </c>
      <c r="J9">
        <v>1.2490399128995443E-3</v>
      </c>
      <c r="L9">
        <v>4.2472968264072068E-3</v>
      </c>
      <c r="M9">
        <v>8.087845839097876E-4</v>
      </c>
      <c r="N9" s="1">
        <v>5.0560814103169944E-3</v>
      </c>
      <c r="O9">
        <v>3.3231115622012406E-5</v>
      </c>
      <c r="P9">
        <v>3.7626584481347691E-4</v>
      </c>
      <c r="Q9">
        <v>3.1857312951050362E-2</v>
      </c>
      <c r="R9">
        <v>5.1974720412864316E-3</v>
      </c>
      <c r="S9">
        <v>6.6445452780931479E-4</v>
      </c>
      <c r="T9">
        <v>1.7809075743442442E-4</v>
      </c>
      <c r="V9">
        <v>2.880047630849222E-4</v>
      </c>
      <c r="W9">
        <v>1.1820935704682009E-5</v>
      </c>
      <c r="X9" s="1"/>
      <c r="Y9" s="1"/>
      <c r="Z9" s="1"/>
    </row>
    <row r="10" spans="1:37" x14ac:dyDescent="0.2">
      <c r="A10" s="2" t="s">
        <v>30</v>
      </c>
      <c r="B10" t="s">
        <v>33</v>
      </c>
      <c r="C10" s="1">
        <v>2.5000000000000001E-2</v>
      </c>
      <c r="E10" s="1"/>
      <c r="F10">
        <v>1.0363133885735096E-4</v>
      </c>
      <c r="G10">
        <v>4.4893599044089458E-5</v>
      </c>
      <c r="H10">
        <v>7.7176169625947687E-4</v>
      </c>
      <c r="I10">
        <v>4.4050582474645231E-5</v>
      </c>
      <c r="J10">
        <v>1.2076798840153832E-3</v>
      </c>
      <c r="L10">
        <v>4.6889712775122477E-3</v>
      </c>
      <c r="M10">
        <v>1.6025163183868182E-3</v>
      </c>
      <c r="N10" s="1">
        <v>6.2914875958990663E-3</v>
      </c>
      <c r="O10">
        <v>1.0948188442329426E-5</v>
      </c>
      <c r="P10">
        <v>4.6640768194054376E-4</v>
      </c>
      <c r="Q10">
        <v>6.6278391820228091E-3</v>
      </c>
      <c r="R10">
        <v>5.3575855460334491E-3</v>
      </c>
      <c r="S10">
        <v>3.290837374846186E-4</v>
      </c>
      <c r="T10">
        <v>1.2714439515652394E-4</v>
      </c>
      <c r="V10">
        <v>3.6995436797360577E-4</v>
      </c>
      <c r="W10">
        <v>2.4988727415005165E-6</v>
      </c>
      <c r="X10" s="1"/>
      <c r="Y10" s="1"/>
      <c r="Z10" s="1"/>
    </row>
    <row r="11" spans="1:37" x14ac:dyDescent="0.2">
      <c r="A11" s="2" t="s">
        <v>30</v>
      </c>
      <c r="B11" t="s">
        <v>34</v>
      </c>
      <c r="C11" s="1">
        <v>2.5000000000000001E-2</v>
      </c>
      <c r="F11">
        <v>1.3000943019315917E-4</v>
      </c>
      <c r="G11">
        <v>1.9544942863148793E-4</v>
      </c>
      <c r="H11">
        <v>1.5659755792934052E-3</v>
      </c>
      <c r="I11">
        <v>1.2831097094812748E-4</v>
      </c>
      <c r="J11">
        <v>2.2614310382989061E-3</v>
      </c>
      <c r="L11">
        <v>1.5138314229679446E-4</v>
      </c>
      <c r="M11">
        <v>7.7106478183351087E-5</v>
      </c>
      <c r="N11" s="1">
        <v>2.2848962048014555E-4</v>
      </c>
      <c r="O11">
        <v>9.4468565768683521E-6</v>
      </c>
      <c r="P11">
        <v>2.7371172475468546E-4</v>
      </c>
      <c r="Q11">
        <v>4.642800876987885E-3</v>
      </c>
      <c r="R11">
        <v>3.6314895329597921E-3</v>
      </c>
      <c r="S11">
        <v>2.8473626333366852E-4</v>
      </c>
      <c r="T11">
        <v>2.6802905022975702E-5</v>
      </c>
      <c r="V11">
        <v>2.2890552013055289E-4</v>
      </c>
      <c r="W11">
        <v>2.447914543025392E-5</v>
      </c>
      <c r="X11" s="1"/>
      <c r="Y11" s="1"/>
      <c r="Z11" s="1"/>
    </row>
    <row r="12" spans="1:37" x14ac:dyDescent="0.2">
      <c r="A12" s="2" t="s">
        <v>30</v>
      </c>
      <c r="B12" t="s">
        <v>35</v>
      </c>
      <c r="C12" s="1">
        <v>2.5000000000000001E-2</v>
      </c>
      <c r="F12">
        <v>7.6103327364269074E-5</v>
      </c>
      <c r="G12">
        <v>1.3997451229824453E-4</v>
      </c>
      <c r="H12">
        <v>1.7442166615138489E-3</v>
      </c>
      <c r="I12">
        <v>1.2497688069740764E-4</v>
      </c>
      <c r="J12">
        <v>1.9749908456928194E-3</v>
      </c>
      <c r="L12">
        <v>1.2421108687143211E-4</v>
      </c>
      <c r="M12">
        <v>5.005121942864344E-5</v>
      </c>
      <c r="N12" s="1">
        <v>1.7426230630007553E-4</v>
      </c>
      <c r="O12">
        <v>3.9387529356009965E-6</v>
      </c>
      <c r="P12">
        <v>1.5683132488715742E-4</v>
      </c>
      <c r="Q12">
        <v>6.8077356631297712E-3</v>
      </c>
      <c r="R12">
        <v>2.9096763199205062E-3</v>
      </c>
      <c r="S12">
        <v>4.0871998746656586E-4</v>
      </c>
      <c r="T12">
        <v>8.51696223651339E-5</v>
      </c>
      <c r="V12">
        <v>3.865757495256269E-4</v>
      </c>
      <c r="W12">
        <v>3.1537463802133363E-5</v>
      </c>
      <c r="X12" s="1"/>
      <c r="Y12" s="1"/>
      <c r="Z12" s="1"/>
    </row>
    <row r="13" spans="1:37" x14ac:dyDescent="0.2">
      <c r="A13" s="2" t="s">
        <v>36</v>
      </c>
      <c r="B13" t="s">
        <v>37</v>
      </c>
      <c r="C13" s="1">
        <v>0.01</v>
      </c>
      <c r="E13" s="1">
        <v>1.91E-3</v>
      </c>
      <c r="F13" s="1">
        <v>1.3999999999999999E-4</v>
      </c>
      <c r="G13" s="1">
        <v>9.0000000000000006E-5</v>
      </c>
      <c r="H13" s="1">
        <v>6.4000000000000005E-4</v>
      </c>
      <c r="O13" s="1">
        <v>2.5000000000000001E-4</v>
      </c>
      <c r="P13" s="1">
        <v>2.7999999999999998E-4</v>
      </c>
      <c r="Q13" s="1">
        <v>2E-3</v>
      </c>
    </row>
    <row r="14" spans="1:37" x14ac:dyDescent="0.2">
      <c r="A14" s="2" t="s">
        <v>38</v>
      </c>
      <c r="B14" t="s">
        <v>39</v>
      </c>
      <c r="C14" s="1">
        <v>0.01</v>
      </c>
      <c r="E14" s="1">
        <v>2.5200000000000001E-3</v>
      </c>
      <c r="F14" s="1">
        <v>2.2000000000000001E-4</v>
      </c>
      <c r="G14" s="1">
        <v>1.4999999999999999E-4</v>
      </c>
      <c r="H14" s="1">
        <v>5.6999999999999998E-4</v>
      </c>
      <c r="O14" s="1">
        <v>2.1000000000000001E-4</v>
      </c>
      <c r="P14" s="1">
        <v>2.0000000000000001E-4</v>
      </c>
      <c r="Q14" s="1">
        <v>6.9499999999999996E-3</v>
      </c>
    </row>
    <row r="15" spans="1:37" x14ac:dyDescent="0.2">
      <c r="A15" s="2" t="s">
        <v>40</v>
      </c>
      <c r="B15" t="s">
        <v>41</v>
      </c>
      <c r="C15" s="1">
        <v>0.01</v>
      </c>
      <c r="E15" s="1">
        <v>3.0899999999999999E-3</v>
      </c>
      <c r="F15" s="1">
        <v>2.2000000000000001E-4</v>
      </c>
      <c r="G15" s="1">
        <v>1.3999999999999999E-4</v>
      </c>
      <c r="H15" s="1">
        <v>5.5000000000000003E-4</v>
      </c>
      <c r="O15" s="1">
        <v>2.0000000000000001E-4</v>
      </c>
      <c r="P15" s="1">
        <v>2.7E-4</v>
      </c>
      <c r="Q15" s="1">
        <v>3.9500000000000004E-3</v>
      </c>
    </row>
    <row r="16" spans="1:37" x14ac:dyDescent="0.2">
      <c r="A16" s="2" t="s">
        <v>42</v>
      </c>
      <c r="B16" t="s">
        <v>43</v>
      </c>
      <c r="C16" s="1">
        <v>0.01</v>
      </c>
      <c r="E16" s="1">
        <v>3.6600000000000001E-3</v>
      </c>
      <c r="F16" s="1">
        <v>1.7000000000000001E-4</v>
      </c>
      <c r="G16" s="1">
        <v>1.2E-4</v>
      </c>
      <c r="H16" s="1">
        <v>3.6000000000000002E-4</v>
      </c>
      <c r="O16" s="1">
        <v>2.5000000000000001E-4</v>
      </c>
      <c r="P16" s="1">
        <v>3.2000000000000003E-4</v>
      </c>
      <c r="Q16" s="1">
        <v>6.8599999999999998E-3</v>
      </c>
    </row>
    <row r="17" spans="1:35" x14ac:dyDescent="0.2">
      <c r="A17" s="2" t="s">
        <v>44</v>
      </c>
      <c r="B17" t="s">
        <v>25</v>
      </c>
      <c r="C17" s="1">
        <v>0.01</v>
      </c>
      <c r="E17" s="1">
        <v>3.0000000000000001E-3</v>
      </c>
      <c r="F17" s="1">
        <v>1.8000000000000001E-4</v>
      </c>
      <c r="G17" s="1">
        <v>1.6000000000000001E-4</v>
      </c>
      <c r="H17" s="1">
        <v>4.6000000000000001E-4</v>
      </c>
      <c r="O17" s="1">
        <v>1.6000000000000001E-4</v>
      </c>
      <c r="P17" s="1">
        <v>2.1000000000000001E-4</v>
      </c>
      <c r="Q17" s="1">
        <v>6.3E-3</v>
      </c>
    </row>
    <row r="18" spans="1:35" x14ac:dyDescent="0.2">
      <c r="A18" s="2" t="s">
        <v>45</v>
      </c>
      <c r="B18" t="s">
        <v>46</v>
      </c>
      <c r="C18" s="1">
        <v>0.01</v>
      </c>
      <c r="E18" s="1">
        <v>1.6199999999999999E-3</v>
      </c>
      <c r="F18" s="1">
        <v>1.8000000000000001E-4</v>
      </c>
      <c r="G18" s="1">
        <v>1.3999999999999999E-4</v>
      </c>
      <c r="H18" s="1">
        <v>4.8000000000000001E-4</v>
      </c>
      <c r="O18" s="1">
        <v>1.4999999999999999E-4</v>
      </c>
      <c r="P18" s="1">
        <v>1.8000000000000001E-4</v>
      </c>
      <c r="Q18" s="1">
        <v>5.0299999999999997E-3</v>
      </c>
    </row>
    <row r="19" spans="1:35" x14ac:dyDescent="0.2">
      <c r="A19" s="2" t="s">
        <v>47</v>
      </c>
      <c r="B19" t="s">
        <v>48</v>
      </c>
      <c r="C19" s="1">
        <v>0.01</v>
      </c>
      <c r="E19" s="1">
        <v>2.9299999999999999E-3</v>
      </c>
      <c r="F19" s="1">
        <v>2.0000000000000001E-4</v>
      </c>
      <c r="G19" s="1">
        <v>1.7000000000000001E-4</v>
      </c>
      <c r="H19" s="1">
        <v>5.8E-4</v>
      </c>
      <c r="O19" s="1">
        <v>2.3000000000000001E-4</v>
      </c>
      <c r="P19" s="1">
        <v>2.3000000000000001E-4</v>
      </c>
      <c r="Q19" s="1">
        <v>5.3800000000000002E-3</v>
      </c>
    </row>
    <row r="20" spans="1:35" x14ac:dyDescent="0.2">
      <c r="A20" s="2" t="s">
        <v>49</v>
      </c>
      <c r="B20" t="s">
        <v>29</v>
      </c>
      <c r="C20" s="1">
        <v>5.0000000000000001E-3</v>
      </c>
      <c r="D20" s="1">
        <v>1.82E-3</v>
      </c>
      <c r="F20" s="1">
        <v>3.8999999999999999E-5</v>
      </c>
      <c r="G20" s="1">
        <v>1.2999999999999999E-5</v>
      </c>
      <c r="H20" s="1">
        <v>2.7E-6</v>
      </c>
      <c r="I20" s="1">
        <v>5.6999999999999996E-6</v>
      </c>
      <c r="K20" s="1">
        <v>6.9999999999999997E-7</v>
      </c>
      <c r="L20" s="1">
        <v>6.8999999999999997E-5</v>
      </c>
      <c r="M20" s="1">
        <v>1.0000000000000001E-5</v>
      </c>
      <c r="N20" s="1">
        <v>7.8999999999999996E-5</v>
      </c>
      <c r="O20" s="1">
        <v>1.7E-5</v>
      </c>
      <c r="P20" s="1">
        <v>8.5000000000000006E-5</v>
      </c>
      <c r="R20" s="1">
        <v>2.0999999999999999E-3</v>
      </c>
      <c r="S20" s="1">
        <v>3.1E-4</v>
      </c>
      <c r="T20" s="1">
        <v>3.0000000000000001E-5</v>
      </c>
      <c r="U20" s="1">
        <v>1E-3</v>
      </c>
      <c r="V20" s="1">
        <v>5.8999999999999998E-5</v>
      </c>
    </row>
    <row r="21" spans="1:35" x14ac:dyDescent="0.2">
      <c r="A21" s="2" t="s">
        <v>50</v>
      </c>
      <c r="B21" t="s">
        <v>52</v>
      </c>
      <c r="C21" s="1">
        <v>2.5000000000000001E-2</v>
      </c>
      <c r="F21" s="1">
        <v>5.1325000000000001E-5</v>
      </c>
      <c r="G21" s="1">
        <v>5.5375000000000004E-5</v>
      </c>
      <c r="H21" s="1">
        <v>1.4099999999999999E-5</v>
      </c>
      <c r="N21" s="1">
        <v>7.9599999999999997E-5</v>
      </c>
      <c r="O21" s="1">
        <v>4.775E-6</v>
      </c>
      <c r="P21" s="1">
        <v>7.0649999999999999E-4</v>
      </c>
      <c r="Q21" s="1">
        <v>3.5525000000000001E-2</v>
      </c>
      <c r="R21" s="1">
        <v>2.4550000000000002E-3</v>
      </c>
      <c r="S21" s="1">
        <v>8.0950000000000011E-4</v>
      </c>
      <c r="T21" s="1">
        <v>1.5275E-4</v>
      </c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2" t="s">
        <v>50</v>
      </c>
      <c r="B22" t="s">
        <v>53</v>
      </c>
      <c r="C22" s="1">
        <v>2.5000000000000001E-2</v>
      </c>
      <c r="F22" s="1">
        <v>1.2652E-4</v>
      </c>
      <c r="G22" s="1">
        <v>1.2439999999999999E-4</v>
      </c>
      <c r="H22" s="1">
        <v>1.5754000000000001E-4</v>
      </c>
      <c r="N22" s="1">
        <v>6.3619999999999991E-5</v>
      </c>
      <c r="O22" s="1">
        <v>6.0100000000000001E-6</v>
      </c>
      <c r="P22" s="1">
        <v>1.366E-3</v>
      </c>
      <c r="Q22" s="1">
        <v>3.3240000000000006E-2</v>
      </c>
      <c r="R22" s="1">
        <v>2.2239999999999998E-3</v>
      </c>
      <c r="S22" s="1">
        <v>7.5059999999999992E-4</v>
      </c>
      <c r="T22" s="1">
        <v>1.4019999999999999E-4</v>
      </c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2" t="s">
        <v>50</v>
      </c>
      <c r="B23" t="s">
        <v>54</v>
      </c>
      <c r="C23" s="1">
        <v>1.11E-2</v>
      </c>
      <c r="F23" s="1">
        <v>4.6975000000000003E-5</v>
      </c>
      <c r="G23" s="1">
        <v>5.9274999999999997E-5</v>
      </c>
      <c r="H23" s="1">
        <v>5.3974999999999997E-5</v>
      </c>
      <c r="N23" s="1">
        <v>8.1149999999999994E-5</v>
      </c>
      <c r="O23" s="1">
        <v>4.4600000000000005E-6</v>
      </c>
      <c r="P23" s="1">
        <v>2.2824999999999999E-4</v>
      </c>
      <c r="Q23" s="1">
        <v>1.5757500000000001E-2</v>
      </c>
      <c r="R23" s="1">
        <v>8.2175000000000011E-4</v>
      </c>
      <c r="S23" s="1">
        <v>3.1724999999999999E-4</v>
      </c>
      <c r="T23" s="1">
        <v>9.8949999999999993E-5</v>
      </c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2" t="s">
        <v>50</v>
      </c>
      <c r="B24" t="s">
        <v>55</v>
      </c>
      <c r="C24" s="1">
        <v>2.5000000000000001E-2</v>
      </c>
      <c r="D24" s="1"/>
      <c r="E24" s="1"/>
      <c r="F24" s="1">
        <v>4.2474999999999996E-5</v>
      </c>
      <c r="G24" s="1">
        <v>4.9824999999999998E-5</v>
      </c>
      <c r="H24" s="1">
        <v>1.84E-5</v>
      </c>
      <c r="N24" s="1">
        <v>7.305E-5</v>
      </c>
      <c r="O24" s="1">
        <v>3.0175000000000003E-6</v>
      </c>
      <c r="P24" s="1">
        <v>2.3900000000000002E-3</v>
      </c>
      <c r="Q24" s="1">
        <v>2.0400000000000001E-2</v>
      </c>
      <c r="R24" s="1">
        <v>1.3675000000000002E-3</v>
      </c>
      <c r="S24" s="1">
        <v>5.9500000000000004E-4</v>
      </c>
      <c r="T24" s="1">
        <v>1.8525E-4</v>
      </c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2" t="s">
        <v>51</v>
      </c>
      <c r="B25" t="s">
        <v>29</v>
      </c>
      <c r="C25" s="1">
        <v>0.05</v>
      </c>
      <c r="E25">
        <v>1.3224088888888887E-3</v>
      </c>
      <c r="F25">
        <v>3.1376611111111113E-4</v>
      </c>
      <c r="H25">
        <v>8.5100099999999988E-5</v>
      </c>
      <c r="O25">
        <v>2.038552222222222E-4</v>
      </c>
      <c r="Q25">
        <v>2.9378477777777779E-3</v>
      </c>
      <c r="S25">
        <v>2.104324666666667E-3</v>
      </c>
      <c r="T25">
        <v>2.7388799999999996E-4</v>
      </c>
    </row>
    <row r="26" spans="1:35" x14ac:dyDescent="0.2">
      <c r="A26" s="2" t="s">
        <v>132</v>
      </c>
      <c r="B26" t="s">
        <v>37</v>
      </c>
      <c r="C26" s="1">
        <v>0.01</v>
      </c>
      <c r="D26" s="1"/>
      <c r="E26" s="1">
        <v>9.6830000000000006E-3</v>
      </c>
      <c r="F26" s="1">
        <v>2.63E-4</v>
      </c>
      <c r="G26" s="1">
        <v>1.11E-4</v>
      </c>
      <c r="H26" s="1">
        <v>6.5399999999999996E-4</v>
      </c>
      <c r="I26" s="1">
        <v>6.7000000000000002E-5</v>
      </c>
      <c r="J26" s="1">
        <v>5.3499999999999999E-4</v>
      </c>
      <c r="L26" s="1">
        <v>3.7500000000000001E-4</v>
      </c>
      <c r="M26" s="1">
        <v>8.7999999999999998E-5</v>
      </c>
      <c r="N26" s="1">
        <f>M26+L26</f>
        <v>4.6299999999999998E-4</v>
      </c>
      <c r="O26" s="1">
        <v>1.3200000000000001E-4</v>
      </c>
      <c r="P26" s="1">
        <v>1.2899999999999999E-4</v>
      </c>
      <c r="Q26" s="1">
        <v>3.9069999999999999E-3</v>
      </c>
      <c r="R26" s="1">
        <v>6.0029999999999997E-3</v>
      </c>
      <c r="S26" s="1">
        <v>2.8670000000000002E-3</v>
      </c>
      <c r="T26" s="1">
        <v>1.1800000000000001E-3</v>
      </c>
      <c r="V26" s="1">
        <v>6.0029999999999997E-3</v>
      </c>
      <c r="W26" s="1">
        <v>2.3599999999999999E-4</v>
      </c>
    </row>
    <row r="27" spans="1:35" x14ac:dyDescent="0.2">
      <c r="A27" s="2" t="s">
        <v>132</v>
      </c>
      <c r="B27" t="s">
        <v>25</v>
      </c>
      <c r="C27" s="1">
        <v>0.01</v>
      </c>
      <c r="D27" s="1"/>
      <c r="E27" s="1">
        <v>9.5350000000000001E-3</v>
      </c>
      <c r="F27" s="1">
        <v>4.0000000000000002E-4</v>
      </c>
      <c r="G27" s="1">
        <v>1.36E-4</v>
      </c>
      <c r="H27" s="1">
        <v>7.8299999999999995E-4</v>
      </c>
      <c r="I27" s="1">
        <v>7.8999999999999996E-5</v>
      </c>
      <c r="J27" s="1">
        <v>5.3899999999999998E-4</v>
      </c>
      <c r="L27" s="1">
        <v>4.08E-4</v>
      </c>
      <c r="M27" s="1">
        <v>9.7E-5</v>
      </c>
      <c r="N27" s="1">
        <f>M27+L27</f>
        <v>5.0500000000000002E-4</v>
      </c>
      <c r="O27" s="1">
        <v>2.2100000000000001E-4</v>
      </c>
      <c r="P27" s="1">
        <v>5.71E-4</v>
      </c>
      <c r="Q27" s="1">
        <v>1.6268000000000001E-2</v>
      </c>
      <c r="R27" s="1">
        <v>9.0740000000000005E-3</v>
      </c>
      <c r="S27" s="1">
        <v>8.9099999999999997E-4</v>
      </c>
      <c r="T27" s="1">
        <v>6.9999999999999994E-5</v>
      </c>
      <c r="V27" s="1">
        <v>2.0500000000000002E-3</v>
      </c>
      <c r="W27" s="1">
        <v>5.0699999999999996E-4</v>
      </c>
    </row>
    <row r="28" spans="1:35" x14ac:dyDescent="0.2">
      <c r="C28" s="1"/>
      <c r="D28" s="1"/>
      <c r="E28" s="1"/>
      <c r="F28" s="1"/>
      <c r="G28" s="1"/>
    </row>
    <row r="29" spans="1:35" x14ac:dyDescent="0.2">
      <c r="C29" s="1"/>
      <c r="D29" s="1"/>
      <c r="E29" s="1"/>
      <c r="F29" s="1"/>
      <c r="G29" s="1"/>
    </row>
    <row r="30" spans="1:35" x14ac:dyDescent="0.2">
      <c r="C30" s="1"/>
      <c r="D30" s="1"/>
      <c r="E30" s="1"/>
      <c r="F30" s="1"/>
      <c r="G30" s="1"/>
    </row>
    <row r="31" spans="1:35" x14ac:dyDescent="0.2">
      <c r="C31" s="1"/>
      <c r="D31" s="1"/>
      <c r="E31" s="1"/>
      <c r="F31" s="1"/>
      <c r="G31" s="1"/>
    </row>
    <row r="32" spans="1:35" x14ac:dyDescent="0.2">
      <c r="C32" s="1"/>
      <c r="D32" s="1"/>
      <c r="E32" s="1"/>
      <c r="F32" s="1"/>
      <c r="G32" s="1"/>
    </row>
    <row r="33" spans="3:7" x14ac:dyDescent="0.2">
      <c r="C33" s="1"/>
      <c r="D33" s="1"/>
      <c r="E33" s="1"/>
      <c r="F33" s="1"/>
      <c r="G33" s="1"/>
    </row>
    <row r="34" spans="3:7" x14ac:dyDescent="0.2">
      <c r="C34" s="1"/>
      <c r="D34" s="1"/>
      <c r="E34" s="1"/>
      <c r="F34" s="1"/>
      <c r="G34" s="1"/>
    </row>
    <row r="35" spans="3:7" x14ac:dyDescent="0.2">
      <c r="C35" s="1"/>
      <c r="D35" s="1"/>
      <c r="E35" s="1"/>
      <c r="F35" s="1"/>
      <c r="G35" s="1"/>
    </row>
    <row r="36" spans="3:7" x14ac:dyDescent="0.2">
      <c r="C36" s="1"/>
      <c r="D36" s="1"/>
      <c r="E36" s="1"/>
      <c r="F36" s="1"/>
      <c r="G36" s="1"/>
    </row>
    <row r="37" spans="3:7" x14ac:dyDescent="0.2">
      <c r="C37" s="1"/>
      <c r="D37" s="1"/>
      <c r="E37" s="1"/>
      <c r="F37" s="1"/>
      <c r="G37" s="1"/>
    </row>
    <row r="38" spans="3:7" x14ac:dyDescent="0.2">
      <c r="C38" s="1"/>
      <c r="D38" s="1"/>
      <c r="E38" s="1"/>
      <c r="F38" s="1"/>
      <c r="G38" s="1"/>
    </row>
    <row r="39" spans="3:7" x14ac:dyDescent="0.2">
      <c r="C39" s="1"/>
      <c r="D39" s="1"/>
      <c r="E39" s="1"/>
      <c r="F39" s="1"/>
      <c r="G39" s="1"/>
    </row>
    <row r="40" spans="3:7" x14ac:dyDescent="0.2">
      <c r="C40" s="1"/>
      <c r="D40" s="1"/>
      <c r="E40" s="1"/>
      <c r="F40" s="1"/>
      <c r="G40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78FA-0131-6341-9A5D-D7991D532241}">
  <dimension ref="A1:AU9"/>
  <sheetViews>
    <sheetView workbookViewId="0">
      <selection activeCell="D2" sqref="D2"/>
    </sheetView>
  </sheetViews>
  <sheetFormatPr baseColWidth="10" defaultRowHeight="15" x14ac:dyDescent="0.2"/>
  <sheetData>
    <row r="1" spans="1:47" x14ac:dyDescent="0.2">
      <c r="A1" t="s">
        <v>56</v>
      </c>
      <c r="B1" t="s">
        <v>57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</row>
    <row r="2" spans="1:47" x14ac:dyDescent="0.2">
      <c r="A2" t="s">
        <v>32</v>
      </c>
      <c r="B2">
        <v>1</v>
      </c>
      <c r="C2">
        <v>0.79769919499999997</v>
      </c>
      <c r="D2">
        <v>0.81188149600000004</v>
      </c>
      <c r="E2">
        <v>0.78952208999999995</v>
      </c>
      <c r="F2">
        <v>0.75209866199999997</v>
      </c>
      <c r="G2">
        <v>0.83822358900000005</v>
      </c>
      <c r="H2">
        <v>0.192920918</v>
      </c>
      <c r="I2">
        <v>0.14532782699999999</v>
      </c>
      <c r="J2">
        <v>0.22286888099999999</v>
      </c>
      <c r="K2">
        <v>0.137418756</v>
      </c>
      <c r="L2">
        <v>0.18501387599999999</v>
      </c>
      <c r="M2">
        <v>0.408163265</v>
      </c>
      <c r="N2">
        <v>0.82795698900000003</v>
      </c>
      <c r="O2">
        <v>0.70329670300000002</v>
      </c>
      <c r="P2">
        <v>0.45379876800000002</v>
      </c>
      <c r="Q2">
        <v>0.58366533899999995</v>
      </c>
      <c r="R2">
        <v>0.68094366799999995</v>
      </c>
      <c r="S2">
        <v>0.59507490100000004</v>
      </c>
      <c r="T2">
        <v>0.69618823500000004</v>
      </c>
      <c r="U2">
        <v>0.72728928599999998</v>
      </c>
      <c r="V2">
        <v>0.71826659999999998</v>
      </c>
      <c r="W2">
        <v>0.83764800399999995</v>
      </c>
      <c r="X2">
        <v>0.83386399600000005</v>
      </c>
      <c r="Y2">
        <v>0.81761154800000002</v>
      </c>
      <c r="Z2">
        <v>0.81799346299999998</v>
      </c>
      <c r="AA2">
        <v>0.83230348600000004</v>
      </c>
      <c r="AB2">
        <v>0.90255078300000002</v>
      </c>
      <c r="AC2">
        <v>0.91106796800000001</v>
      </c>
      <c r="AD2">
        <v>0.90113610200000005</v>
      </c>
      <c r="AE2">
        <v>0.88984124899999995</v>
      </c>
      <c r="AF2">
        <v>0.920695657</v>
      </c>
      <c r="AG2">
        <v>0.26462812000000002</v>
      </c>
      <c r="AH2">
        <v>0.23573929900000001</v>
      </c>
      <c r="AI2">
        <v>0.20012575799999999</v>
      </c>
      <c r="AJ2">
        <v>0.189861476</v>
      </c>
      <c r="AK2">
        <v>0.22366746900000001</v>
      </c>
      <c r="AL2">
        <v>0.92567621600000005</v>
      </c>
      <c r="AM2">
        <v>0.94911284100000004</v>
      </c>
      <c r="AN2">
        <v>0.93056156599999995</v>
      </c>
      <c r="AO2">
        <v>0.93159247099999998</v>
      </c>
      <c r="AP2">
        <v>0.942040192</v>
      </c>
      <c r="AQ2">
        <v>0.87941628299999997</v>
      </c>
      <c r="AR2">
        <v>0.94815498200000004</v>
      </c>
      <c r="AS2">
        <v>0.90771992800000001</v>
      </c>
      <c r="AT2">
        <v>0.90618689200000002</v>
      </c>
      <c r="AU2">
        <v>0.96540330399999996</v>
      </c>
    </row>
    <row r="3" spans="1:47" x14ac:dyDescent="0.2">
      <c r="A3" t="s">
        <v>32</v>
      </c>
      <c r="B3">
        <v>3</v>
      </c>
      <c r="C3">
        <v>0.95702311299999998</v>
      </c>
      <c r="D3">
        <v>0.95793644099999997</v>
      </c>
      <c r="E3">
        <v>0.96927755400000004</v>
      </c>
      <c r="F3">
        <v>0.95815175100000005</v>
      </c>
      <c r="G3">
        <v>0.93874408200000004</v>
      </c>
      <c r="H3">
        <v>0.92929304999999995</v>
      </c>
      <c r="I3">
        <v>0.85812030100000003</v>
      </c>
      <c r="J3">
        <v>0.88581250899999997</v>
      </c>
      <c r="K3">
        <v>0.99758116600000002</v>
      </c>
      <c r="L3">
        <v>0.997797402</v>
      </c>
      <c r="M3">
        <v>0.84955681000000005</v>
      </c>
      <c r="N3">
        <v>0.50587106100000001</v>
      </c>
      <c r="O3">
        <v>0.71027680500000001</v>
      </c>
      <c r="P3">
        <v>0.86004294999999997</v>
      </c>
      <c r="Q3">
        <v>0.65115046300000001</v>
      </c>
      <c r="R3">
        <v>0.97756728699999995</v>
      </c>
      <c r="S3">
        <v>0.93388819899999997</v>
      </c>
      <c r="T3">
        <v>0.924798012</v>
      </c>
      <c r="U3">
        <v>0.88085062199999997</v>
      </c>
      <c r="V3">
        <v>0.99183312300000004</v>
      </c>
      <c r="W3">
        <v>0.96650676800000002</v>
      </c>
      <c r="X3">
        <v>0.96887412500000003</v>
      </c>
      <c r="Y3">
        <v>0.96794605</v>
      </c>
      <c r="Z3">
        <v>0.96560288599999999</v>
      </c>
      <c r="AA3">
        <v>0.96796033699999995</v>
      </c>
      <c r="AB3">
        <v>0.97658985700000001</v>
      </c>
      <c r="AC3">
        <v>0.976191221</v>
      </c>
      <c r="AD3">
        <v>0.97495354700000003</v>
      </c>
      <c r="AE3">
        <v>0.97514866700000002</v>
      </c>
      <c r="AF3">
        <v>0.98217171000000003</v>
      </c>
      <c r="AG3">
        <v>0.34819550100000002</v>
      </c>
      <c r="AH3">
        <v>0.340990242</v>
      </c>
      <c r="AI3">
        <v>0.322998962</v>
      </c>
      <c r="AJ3">
        <v>0.31626841700000002</v>
      </c>
      <c r="AK3">
        <v>0.33008669400000001</v>
      </c>
      <c r="AL3">
        <v>0.94579312500000001</v>
      </c>
      <c r="AM3">
        <v>0.92888719600000003</v>
      </c>
      <c r="AN3">
        <v>0.94344450199999996</v>
      </c>
      <c r="AO3">
        <v>0.94545418400000003</v>
      </c>
      <c r="AP3">
        <v>0.95202717999999997</v>
      </c>
      <c r="AQ3">
        <v>0.99962793299999997</v>
      </c>
      <c r="AR3">
        <v>0.98258473800000001</v>
      </c>
      <c r="AS3">
        <v>0.99944308500000001</v>
      </c>
      <c r="AT3">
        <v>0.99959800600000004</v>
      </c>
      <c r="AU3">
        <v>0.99969132199999999</v>
      </c>
    </row>
    <row r="4" spans="1:47" x14ac:dyDescent="0.2">
      <c r="A4" t="s">
        <v>32</v>
      </c>
      <c r="B4">
        <v>10</v>
      </c>
      <c r="C4">
        <v>0.94445141099999996</v>
      </c>
      <c r="D4">
        <v>0.96260290000000004</v>
      </c>
      <c r="E4">
        <v>0.96292323899999999</v>
      </c>
      <c r="F4">
        <v>0.90931013000000005</v>
      </c>
      <c r="G4">
        <v>0.92374287499999996</v>
      </c>
      <c r="H4">
        <v>0.99727857799999997</v>
      </c>
      <c r="I4">
        <v>0.8286751</v>
      </c>
      <c r="J4">
        <v>0.99758458999999999</v>
      </c>
      <c r="K4">
        <v>0.91191353399999997</v>
      </c>
      <c r="L4">
        <v>0.85074122600000002</v>
      </c>
      <c r="M4">
        <v>0.997517345</v>
      </c>
      <c r="N4">
        <v>0.919735097</v>
      </c>
      <c r="O4">
        <v>0.76860228900000005</v>
      </c>
      <c r="P4">
        <v>0.85376228200000004</v>
      </c>
      <c r="Q4">
        <v>0.84649635400000001</v>
      </c>
      <c r="R4">
        <v>0.89405868399999999</v>
      </c>
      <c r="S4">
        <v>0.90975715800000001</v>
      </c>
      <c r="T4">
        <v>0.94244568399999995</v>
      </c>
      <c r="U4">
        <v>0.95606769300000005</v>
      </c>
      <c r="V4">
        <v>0.94813398400000004</v>
      </c>
      <c r="W4">
        <v>0.98114726299999999</v>
      </c>
      <c r="X4">
        <v>0.98533322499999998</v>
      </c>
      <c r="Y4">
        <v>0.98210185699999997</v>
      </c>
      <c r="Z4">
        <v>0.98228011699999995</v>
      </c>
      <c r="AA4">
        <v>0.98224616399999998</v>
      </c>
      <c r="AB4">
        <v>0.97125905300000004</v>
      </c>
      <c r="AC4">
        <v>0.96781176199999996</v>
      </c>
      <c r="AD4">
        <v>0.97355696300000005</v>
      </c>
      <c r="AE4">
        <v>0.97356517799999998</v>
      </c>
      <c r="AF4">
        <v>0.97335239500000004</v>
      </c>
      <c r="AG4">
        <v>0.50395313200000003</v>
      </c>
      <c r="AH4">
        <v>0.50322867599999999</v>
      </c>
      <c r="AI4">
        <v>0.51254945500000004</v>
      </c>
      <c r="AJ4">
        <v>0.51954952399999998</v>
      </c>
      <c r="AK4">
        <v>0.49555879000000003</v>
      </c>
      <c r="AL4">
        <v>0.96262257299999998</v>
      </c>
      <c r="AM4">
        <v>0.96205619499999995</v>
      </c>
      <c r="AN4">
        <v>0.96471296100000004</v>
      </c>
      <c r="AO4">
        <v>0.96290584000000001</v>
      </c>
      <c r="AP4">
        <v>0.96037486999999999</v>
      </c>
      <c r="AQ4">
        <v>0.999760867</v>
      </c>
      <c r="AR4">
        <v>0.99976407499999997</v>
      </c>
      <c r="AS4">
        <v>0.97625193899999996</v>
      </c>
      <c r="AT4">
        <v>0.96580552399999997</v>
      </c>
      <c r="AU4">
        <v>0.99423421499999998</v>
      </c>
    </row>
    <row r="5" spans="1:47" x14ac:dyDescent="0.2">
      <c r="A5" t="s">
        <v>32</v>
      </c>
      <c r="B5">
        <v>30</v>
      </c>
      <c r="C5">
        <v>0.99997965700000002</v>
      </c>
      <c r="D5">
        <v>0.99997851599999998</v>
      </c>
      <c r="E5">
        <v>0.99997623099999999</v>
      </c>
      <c r="F5">
        <v>0.99997633699999999</v>
      </c>
      <c r="G5">
        <v>0.99997623099999999</v>
      </c>
      <c r="H5">
        <v>0.99865926100000002</v>
      </c>
      <c r="I5">
        <v>0.99847003999999995</v>
      </c>
      <c r="J5">
        <v>0.99828305299999998</v>
      </c>
      <c r="K5">
        <v>0.99126465900000005</v>
      </c>
      <c r="L5">
        <v>0.98676661300000001</v>
      </c>
      <c r="M5">
        <v>0.78464419500000004</v>
      </c>
      <c r="N5">
        <v>0.85552407900000005</v>
      </c>
      <c r="O5">
        <v>0.84848484800000001</v>
      </c>
      <c r="P5">
        <v>0.75255101999999996</v>
      </c>
      <c r="Q5">
        <v>0.82820976499999999</v>
      </c>
      <c r="R5">
        <v>0.99486615099999998</v>
      </c>
      <c r="S5">
        <v>0.98507740799999999</v>
      </c>
      <c r="T5">
        <v>0.95974021499999995</v>
      </c>
      <c r="U5">
        <v>0.98275485500000004</v>
      </c>
      <c r="V5">
        <v>0.99325899399999995</v>
      </c>
      <c r="W5">
        <v>0.99109394500000003</v>
      </c>
      <c r="X5">
        <v>0.99252191199999995</v>
      </c>
      <c r="Y5">
        <v>0.99277293899999997</v>
      </c>
      <c r="Z5">
        <v>0.992843688</v>
      </c>
      <c r="AA5">
        <v>0.99610636200000002</v>
      </c>
      <c r="AB5">
        <v>0.97724914100000004</v>
      </c>
      <c r="AC5">
        <v>0.97483701700000003</v>
      </c>
      <c r="AD5">
        <v>0.98063319500000001</v>
      </c>
      <c r="AE5">
        <v>0.97967449600000001</v>
      </c>
      <c r="AF5">
        <v>0.97909830499999995</v>
      </c>
      <c r="AG5">
        <v>0.75244508399999999</v>
      </c>
      <c r="AH5">
        <v>0.75288523799999996</v>
      </c>
      <c r="AI5">
        <v>0.76209908299999995</v>
      </c>
      <c r="AJ5">
        <v>0.74631502999999999</v>
      </c>
      <c r="AK5">
        <v>0.74669245100000003</v>
      </c>
      <c r="AL5">
        <v>0.95021817200000003</v>
      </c>
      <c r="AM5">
        <v>0.94921888499999996</v>
      </c>
      <c r="AN5">
        <v>0.94773259499999996</v>
      </c>
      <c r="AO5">
        <v>0.94699917</v>
      </c>
      <c r="AP5">
        <v>0.95624442200000004</v>
      </c>
      <c r="AQ5">
        <v>0.97956094999999999</v>
      </c>
      <c r="AR5">
        <v>0.99987545499999997</v>
      </c>
      <c r="AS5">
        <v>0.97410328099999999</v>
      </c>
      <c r="AT5">
        <v>0.99720192799999996</v>
      </c>
      <c r="AU5">
        <v>0.98273055899999995</v>
      </c>
    </row>
    <row r="6" spans="1:47" x14ac:dyDescent="0.2">
      <c r="A6" t="s">
        <v>25</v>
      </c>
      <c r="B6">
        <v>1</v>
      </c>
      <c r="C6">
        <v>0.73925154400000004</v>
      </c>
      <c r="D6">
        <v>0.74692500799999995</v>
      </c>
      <c r="E6">
        <v>0.73024174200000003</v>
      </c>
      <c r="F6">
        <v>0.68016158299999996</v>
      </c>
      <c r="G6">
        <v>0.73595996200000002</v>
      </c>
      <c r="H6">
        <v>0.281945946</v>
      </c>
      <c r="I6">
        <v>0.358397366</v>
      </c>
      <c r="J6">
        <v>0.24035303799999999</v>
      </c>
      <c r="K6">
        <v>0.32096593600000001</v>
      </c>
      <c r="L6">
        <v>0.319035346</v>
      </c>
      <c r="M6">
        <v>0.31761575800000003</v>
      </c>
      <c r="N6">
        <v>0.47831009200000002</v>
      </c>
      <c r="O6">
        <v>0.60952425799999999</v>
      </c>
      <c r="P6">
        <v>0.341530524</v>
      </c>
      <c r="Q6">
        <v>0.437814696</v>
      </c>
      <c r="R6">
        <v>0.44679055000000001</v>
      </c>
      <c r="S6">
        <v>0.47349620999999997</v>
      </c>
      <c r="T6">
        <v>0.536683519</v>
      </c>
      <c r="U6">
        <v>0.48763848100000001</v>
      </c>
      <c r="V6">
        <v>0.45001270500000001</v>
      </c>
      <c r="W6">
        <v>0.67533078899999999</v>
      </c>
      <c r="X6">
        <v>0.67894645300000001</v>
      </c>
      <c r="Y6">
        <v>0.66501127500000001</v>
      </c>
      <c r="Z6">
        <v>0.64817918799999996</v>
      </c>
      <c r="AA6">
        <v>0.63288688000000004</v>
      </c>
      <c r="AB6">
        <v>0.78479429999999994</v>
      </c>
      <c r="AC6">
        <v>0.79696100599999997</v>
      </c>
      <c r="AD6">
        <v>0.78182085400000001</v>
      </c>
      <c r="AE6">
        <v>0.76090846700000003</v>
      </c>
      <c r="AF6">
        <v>0.74743857800000002</v>
      </c>
      <c r="AG6">
        <v>0.34833320400000001</v>
      </c>
      <c r="AH6">
        <v>0.35995206899999999</v>
      </c>
      <c r="AI6">
        <v>0.354014732</v>
      </c>
      <c r="AJ6">
        <v>0.32550782099999997</v>
      </c>
      <c r="AK6">
        <v>0.31794212999999999</v>
      </c>
      <c r="AL6">
        <v>0.87964045000000002</v>
      </c>
      <c r="AM6">
        <v>0.89189623500000004</v>
      </c>
      <c r="AN6">
        <v>0.86462946100000004</v>
      </c>
      <c r="AO6">
        <v>0.86484971499999996</v>
      </c>
      <c r="AP6">
        <v>0.85468577899999998</v>
      </c>
      <c r="AQ6">
        <v>0.963485547</v>
      </c>
      <c r="AR6">
        <v>0.95980952799999997</v>
      </c>
      <c r="AS6">
        <v>0.961593857</v>
      </c>
      <c r="AT6">
        <v>0.95748086399999999</v>
      </c>
      <c r="AU6">
        <v>0.95223911299999997</v>
      </c>
    </row>
    <row r="7" spans="1:47" x14ac:dyDescent="0.2">
      <c r="A7" t="s">
        <v>25</v>
      </c>
      <c r="B7">
        <v>3</v>
      </c>
      <c r="C7">
        <v>0.887576535</v>
      </c>
      <c r="D7">
        <v>0.87951111100000001</v>
      </c>
      <c r="E7">
        <v>0.88420397799999995</v>
      </c>
      <c r="F7">
        <v>0.86473335200000001</v>
      </c>
      <c r="G7">
        <v>0.87428781200000005</v>
      </c>
      <c r="H7">
        <v>0.32197829300000003</v>
      </c>
      <c r="I7">
        <v>0.76529575000000005</v>
      </c>
      <c r="J7">
        <v>0.41822617400000001</v>
      </c>
      <c r="K7">
        <v>0.57330286200000002</v>
      </c>
      <c r="L7">
        <v>0.46588786799999998</v>
      </c>
      <c r="M7">
        <v>0.755475864</v>
      </c>
      <c r="N7">
        <v>0.60810754899999997</v>
      </c>
      <c r="O7">
        <v>0.67181724300000001</v>
      </c>
      <c r="P7">
        <v>0.74644790800000005</v>
      </c>
      <c r="Q7">
        <v>0.69317766199999997</v>
      </c>
      <c r="R7">
        <v>0.51094458099999995</v>
      </c>
      <c r="S7">
        <v>0.72543037499999996</v>
      </c>
      <c r="T7">
        <v>0.63051645000000001</v>
      </c>
      <c r="U7">
        <v>0.68267213100000002</v>
      </c>
      <c r="V7">
        <v>0.56373391100000003</v>
      </c>
      <c r="W7">
        <v>0.83767340800000001</v>
      </c>
      <c r="X7">
        <v>0.83530686300000001</v>
      </c>
      <c r="Y7">
        <v>0.83008958899999996</v>
      </c>
      <c r="Z7">
        <v>0.81233165399999996</v>
      </c>
      <c r="AA7">
        <v>0.81521672099999998</v>
      </c>
      <c r="AB7">
        <v>0.93987377000000005</v>
      </c>
      <c r="AC7">
        <v>0.941862898</v>
      </c>
      <c r="AD7">
        <v>0.94442133100000003</v>
      </c>
      <c r="AE7">
        <v>0.94080507000000002</v>
      </c>
      <c r="AF7">
        <v>0.93154401499999995</v>
      </c>
      <c r="AG7">
        <v>0.53183815099999998</v>
      </c>
      <c r="AH7">
        <v>0.51212966699999996</v>
      </c>
      <c r="AI7">
        <v>0.50435361599999995</v>
      </c>
      <c r="AJ7">
        <v>0.53925695200000001</v>
      </c>
      <c r="AK7">
        <v>0.49982642500000002</v>
      </c>
      <c r="AL7">
        <v>0.88619456200000002</v>
      </c>
      <c r="AM7">
        <v>0.86387637500000003</v>
      </c>
      <c r="AN7">
        <v>0.86042455299999998</v>
      </c>
      <c r="AO7">
        <v>0.89170310200000003</v>
      </c>
      <c r="AP7">
        <v>0.88503201200000003</v>
      </c>
      <c r="AQ7">
        <v>0.964887779</v>
      </c>
      <c r="AR7">
        <v>0.96887554499999995</v>
      </c>
      <c r="AS7">
        <v>0.953917126</v>
      </c>
      <c r="AT7">
        <v>0.98298125300000005</v>
      </c>
      <c r="AU7">
        <v>0.96517741899999998</v>
      </c>
    </row>
    <row r="8" spans="1:47" x14ac:dyDescent="0.2">
      <c r="A8" t="s">
        <v>25</v>
      </c>
      <c r="B8">
        <v>10</v>
      </c>
      <c r="C8">
        <v>0.99999010399999999</v>
      </c>
      <c r="D8">
        <v>0.999987081</v>
      </c>
      <c r="E8">
        <v>0.99999168199999999</v>
      </c>
      <c r="F8">
        <v>0.99995207399999997</v>
      </c>
      <c r="G8">
        <v>0.99998887000000003</v>
      </c>
      <c r="H8">
        <v>0.43556094400000001</v>
      </c>
      <c r="I8">
        <v>0.77625714199999996</v>
      </c>
      <c r="J8">
        <v>0.50993445000000004</v>
      </c>
      <c r="K8">
        <v>0.57227399099999998</v>
      </c>
      <c r="L8">
        <v>0.67418130499999995</v>
      </c>
      <c r="M8">
        <v>0.99743946999999999</v>
      </c>
      <c r="N8">
        <v>0.99623817800000003</v>
      </c>
      <c r="O8">
        <v>0.90306493399999999</v>
      </c>
      <c r="P8">
        <v>0.87978437399999998</v>
      </c>
      <c r="Q8">
        <v>0.90120191199999999</v>
      </c>
      <c r="R8">
        <v>0.67078468400000002</v>
      </c>
      <c r="S8">
        <v>0.74768523200000003</v>
      </c>
      <c r="T8">
        <v>0.69599298899999995</v>
      </c>
      <c r="U8">
        <v>0.75487590999999998</v>
      </c>
      <c r="V8">
        <v>0.73688409799999999</v>
      </c>
      <c r="W8">
        <v>0.95455625700000002</v>
      </c>
      <c r="X8">
        <v>0.94573942200000005</v>
      </c>
      <c r="Y8">
        <v>0.94688618099999999</v>
      </c>
      <c r="Z8">
        <v>0.94094115899999997</v>
      </c>
      <c r="AA8">
        <v>0.94807244300000004</v>
      </c>
      <c r="AB8">
        <v>0.98689253700000001</v>
      </c>
      <c r="AC8">
        <v>0.98893626899999998</v>
      </c>
      <c r="AD8">
        <v>0.98728790399999999</v>
      </c>
      <c r="AE8">
        <v>0.98672598</v>
      </c>
      <c r="AF8">
        <v>0.987620732</v>
      </c>
      <c r="AG8">
        <v>0.72277595100000003</v>
      </c>
      <c r="AH8">
        <v>0.71209712000000003</v>
      </c>
      <c r="AI8">
        <v>0.71080888200000003</v>
      </c>
      <c r="AJ8">
        <v>0.71016261999999997</v>
      </c>
      <c r="AK8">
        <v>0.69775018799999999</v>
      </c>
      <c r="AL8">
        <v>0.87828800900000004</v>
      </c>
      <c r="AM8">
        <v>0.89212819399999999</v>
      </c>
      <c r="AN8">
        <v>0.90420162400000004</v>
      </c>
      <c r="AO8">
        <v>0.879949329</v>
      </c>
      <c r="AP8">
        <v>0.88135617600000005</v>
      </c>
      <c r="AQ8">
        <v>0.99209145600000004</v>
      </c>
      <c r="AR8">
        <v>0.99601194500000001</v>
      </c>
      <c r="AS8">
        <v>0.98977750900000006</v>
      </c>
      <c r="AT8">
        <v>0.98796193200000004</v>
      </c>
      <c r="AU8">
        <v>0.99487973299999999</v>
      </c>
    </row>
    <row r="9" spans="1:47" x14ac:dyDescent="0.2">
      <c r="A9" t="s">
        <v>25</v>
      </c>
      <c r="B9">
        <v>30</v>
      </c>
      <c r="C9">
        <v>0.99999259299999999</v>
      </c>
      <c r="D9">
        <v>0.99999250500000003</v>
      </c>
      <c r="E9">
        <v>0.99999358100000002</v>
      </c>
      <c r="F9">
        <v>0.99999147499999996</v>
      </c>
      <c r="G9">
        <v>0.99999031299999996</v>
      </c>
      <c r="H9">
        <v>0.57128686799999995</v>
      </c>
      <c r="I9">
        <v>0.756754076</v>
      </c>
      <c r="J9">
        <v>0.63916473900000004</v>
      </c>
      <c r="K9">
        <v>0.85911747299999996</v>
      </c>
      <c r="L9">
        <v>0.50879493099999995</v>
      </c>
      <c r="M9">
        <v>0.961853929</v>
      </c>
      <c r="N9">
        <v>0.89576403199999999</v>
      </c>
      <c r="O9">
        <v>0.93125714100000001</v>
      </c>
      <c r="P9">
        <v>0.96021523900000005</v>
      </c>
      <c r="Q9">
        <v>0.98673416400000002</v>
      </c>
      <c r="R9">
        <v>0.90143874899999998</v>
      </c>
      <c r="S9">
        <v>0.94153332599999995</v>
      </c>
      <c r="T9">
        <v>0.92126911899999997</v>
      </c>
      <c r="U9">
        <v>0.93758684599999997</v>
      </c>
      <c r="V9">
        <v>0.95899718899999997</v>
      </c>
      <c r="W9">
        <v>0.97761736799999999</v>
      </c>
      <c r="X9">
        <v>0.98429498400000004</v>
      </c>
      <c r="Y9">
        <v>0.98157503800000001</v>
      </c>
      <c r="Z9">
        <v>0.97418133900000003</v>
      </c>
      <c r="AA9">
        <v>0.98278409499999997</v>
      </c>
      <c r="AB9">
        <v>0.97168726900000002</v>
      </c>
      <c r="AC9">
        <v>0.97197632899999997</v>
      </c>
      <c r="AD9">
        <v>0.97345035800000002</v>
      </c>
      <c r="AE9">
        <v>0.97106719399999997</v>
      </c>
      <c r="AF9">
        <v>0.976410424</v>
      </c>
      <c r="AG9">
        <v>0.84833539499999999</v>
      </c>
      <c r="AH9">
        <v>0.84158427199999997</v>
      </c>
      <c r="AI9">
        <v>0.84191621900000002</v>
      </c>
      <c r="AJ9">
        <v>0.85302410100000003</v>
      </c>
      <c r="AK9">
        <v>0.85416718800000002</v>
      </c>
      <c r="AL9">
        <v>0.892701034</v>
      </c>
      <c r="AM9">
        <v>0.90573331599999996</v>
      </c>
      <c r="AN9">
        <v>0.91798711099999997</v>
      </c>
      <c r="AO9">
        <v>0.90946312799999995</v>
      </c>
      <c r="AP9">
        <v>0.90908033600000004</v>
      </c>
      <c r="AQ9">
        <v>0.99994103700000003</v>
      </c>
      <c r="AR9">
        <v>0.99993959700000001</v>
      </c>
      <c r="AS9">
        <v>0.99994930199999998</v>
      </c>
      <c r="AT9">
        <v>0.99992800500000001</v>
      </c>
      <c r="AU9">
        <v>0.99646269899999995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7580-8895-4945-9124-C86D14345ACA}">
  <dimension ref="A1:AU9"/>
  <sheetViews>
    <sheetView workbookViewId="0">
      <selection activeCell="B13" sqref="B13"/>
    </sheetView>
  </sheetViews>
  <sheetFormatPr baseColWidth="10" defaultRowHeight="15" x14ac:dyDescent="0.2"/>
  <sheetData>
    <row r="1" spans="1:47" x14ac:dyDescent="0.2">
      <c r="A1" t="s">
        <v>56</v>
      </c>
      <c r="B1" t="s">
        <v>57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</row>
    <row r="2" spans="1:47" x14ac:dyDescent="0.2">
      <c r="A2" t="s">
        <v>32</v>
      </c>
      <c r="B2">
        <v>1</v>
      </c>
      <c r="C2">
        <v>0.73868299999999998</v>
      </c>
      <c r="D2">
        <v>0.71334200000000003</v>
      </c>
      <c r="E2">
        <v>0.71612900000000002</v>
      </c>
      <c r="F2">
        <v>0.72893699999999995</v>
      </c>
      <c r="G2">
        <v>0.69592799999999999</v>
      </c>
      <c r="H2">
        <v>0.12346500000000001</v>
      </c>
      <c r="I2">
        <v>0.19137199999999999</v>
      </c>
      <c r="J2">
        <v>0.20356399999999999</v>
      </c>
      <c r="K2">
        <v>7.5033000000000002E-2</v>
      </c>
      <c r="L2">
        <v>0.190021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5.9610000000000002E-3</v>
      </c>
      <c r="X2">
        <v>5.3949999999999996E-3</v>
      </c>
      <c r="Y2">
        <v>5.9030000000000003E-3</v>
      </c>
      <c r="Z2">
        <v>8.3929999999999994E-3</v>
      </c>
      <c r="AA2">
        <v>5.7279999999999996E-3</v>
      </c>
      <c r="AB2">
        <v>0</v>
      </c>
      <c r="AC2">
        <v>0</v>
      </c>
      <c r="AD2">
        <v>0</v>
      </c>
      <c r="AE2">
        <v>0</v>
      </c>
      <c r="AF2">
        <v>0</v>
      </c>
      <c r="AG2">
        <v>1.4469999999999999E-3</v>
      </c>
      <c r="AH2">
        <v>5.7700000000000004E-4</v>
      </c>
      <c r="AI2">
        <v>1.0059999999999999E-3</v>
      </c>
      <c r="AJ2">
        <v>9.7300000000000002E-4</v>
      </c>
      <c r="AK2">
        <v>0</v>
      </c>
      <c r="AL2">
        <v>1.4383E-2</v>
      </c>
      <c r="AM2">
        <v>1.1021E-2</v>
      </c>
      <c r="AN2">
        <v>1.188E-2</v>
      </c>
      <c r="AO2">
        <v>1.8366E-2</v>
      </c>
      <c r="AP2">
        <v>1.3249E-2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t="s">
        <v>32</v>
      </c>
      <c r="B3">
        <v>3</v>
      </c>
      <c r="C3">
        <v>0.713306</v>
      </c>
      <c r="D3">
        <v>0.71587999999999996</v>
      </c>
      <c r="E3">
        <v>0.69766700000000004</v>
      </c>
      <c r="F3">
        <v>0.70632600000000001</v>
      </c>
      <c r="G3">
        <v>0.69940400000000003</v>
      </c>
      <c r="H3">
        <v>0.32772600000000002</v>
      </c>
      <c r="I3">
        <v>0.13542399999999999</v>
      </c>
      <c r="J3">
        <v>0.33262900000000001</v>
      </c>
      <c r="K3">
        <v>0.28725899999999999</v>
      </c>
      <c r="L3">
        <v>0.18793099999999999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6.9360000000000003E-3</v>
      </c>
      <c r="X3">
        <v>5.0699999999999999E-3</v>
      </c>
      <c r="Y3">
        <v>7.6020000000000003E-3</v>
      </c>
      <c r="Z3">
        <v>4.4840000000000001E-3</v>
      </c>
      <c r="AA3">
        <v>8.7259999999999994E-3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3.0699999999999998E-4</v>
      </c>
      <c r="AI3">
        <v>5.3899999999999998E-4</v>
      </c>
      <c r="AJ3">
        <v>8.4800000000000001E-4</v>
      </c>
      <c r="AK3">
        <v>1.3550000000000001E-3</v>
      </c>
      <c r="AL3">
        <v>1.5565000000000001E-2</v>
      </c>
      <c r="AM3">
        <v>1.7572999999999998E-2</v>
      </c>
      <c r="AN3">
        <v>1.2945999999999999E-2</v>
      </c>
      <c r="AO3">
        <v>1.2902E-2</v>
      </c>
      <c r="AP3">
        <v>1.4484E-2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t="s">
        <v>32</v>
      </c>
      <c r="B4">
        <v>10</v>
      </c>
      <c r="C4">
        <v>0.68567800000000001</v>
      </c>
      <c r="D4">
        <v>0.67519399999999996</v>
      </c>
      <c r="E4">
        <v>0.65665899999999999</v>
      </c>
      <c r="F4">
        <v>0.68470900000000001</v>
      </c>
      <c r="G4">
        <v>0.67107399999999995</v>
      </c>
      <c r="H4">
        <v>0.10186099999999999</v>
      </c>
      <c r="I4">
        <v>4.9370999999999998E-2</v>
      </c>
      <c r="J4">
        <v>0.10148699999999999</v>
      </c>
      <c r="K4">
        <v>4.1564999999999998E-2</v>
      </c>
      <c r="L4">
        <v>0.11422499999999999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8.1499999999999993E-3</v>
      </c>
      <c r="X4">
        <v>6.1330000000000004E-3</v>
      </c>
      <c r="Y4">
        <v>1.1039E-2</v>
      </c>
      <c r="Z4">
        <v>8.8950000000000001E-3</v>
      </c>
      <c r="AA4">
        <v>9.9539999999999993E-3</v>
      </c>
      <c r="AB4">
        <v>0</v>
      </c>
      <c r="AC4">
        <v>0</v>
      </c>
      <c r="AD4">
        <v>0</v>
      </c>
      <c r="AE4">
        <v>0</v>
      </c>
      <c r="AF4">
        <v>0</v>
      </c>
      <c r="AG4">
        <v>4.0499999999999998E-4</v>
      </c>
      <c r="AH4">
        <v>0</v>
      </c>
      <c r="AI4">
        <v>1.4999999999999999E-4</v>
      </c>
      <c r="AJ4">
        <v>7.3499999999999998E-4</v>
      </c>
      <c r="AK4">
        <v>8.1599999999999999E-4</v>
      </c>
      <c r="AL4">
        <v>1.4829E-2</v>
      </c>
      <c r="AM4">
        <v>1.7316000000000002E-2</v>
      </c>
      <c r="AN4">
        <v>1.6827000000000002E-2</v>
      </c>
      <c r="AO4">
        <v>1.6988E-2</v>
      </c>
      <c r="AP4">
        <v>1.5594999999999999E-2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">
      <c r="A5" t="s">
        <v>32</v>
      </c>
      <c r="B5">
        <v>30</v>
      </c>
      <c r="C5">
        <v>0.57702600000000004</v>
      </c>
      <c r="D5">
        <v>0.59721199999999997</v>
      </c>
      <c r="E5">
        <v>0.57985399999999998</v>
      </c>
      <c r="F5">
        <v>0.57683700000000004</v>
      </c>
      <c r="G5">
        <v>0.57263500000000001</v>
      </c>
      <c r="H5">
        <v>8.4436999999999998E-2</v>
      </c>
      <c r="I5">
        <v>9.6243999999999996E-2</v>
      </c>
      <c r="J5">
        <v>9.7405000000000005E-2</v>
      </c>
      <c r="K5">
        <v>8.7058999999999997E-2</v>
      </c>
      <c r="L5">
        <v>0.21493100000000001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1.1918E-2</v>
      </c>
      <c r="X5">
        <v>7.79E-3</v>
      </c>
      <c r="Y5">
        <v>1.0165E-2</v>
      </c>
      <c r="Z5">
        <v>1.1169E-2</v>
      </c>
      <c r="AA5">
        <v>9.6480000000000003E-3</v>
      </c>
      <c r="AB5">
        <v>0</v>
      </c>
      <c r="AC5">
        <v>0</v>
      </c>
      <c r="AD5">
        <v>0</v>
      </c>
      <c r="AE5">
        <v>0</v>
      </c>
      <c r="AF5">
        <v>0</v>
      </c>
      <c r="AG5">
        <v>6.29E-4</v>
      </c>
      <c r="AH5">
        <v>1.225E-3</v>
      </c>
      <c r="AI5">
        <v>3.0499999999999999E-4</v>
      </c>
      <c r="AJ5">
        <v>5.9800000000000001E-4</v>
      </c>
      <c r="AK5">
        <v>4.6200000000000001E-4</v>
      </c>
      <c r="AL5">
        <v>1.4937000000000001E-2</v>
      </c>
      <c r="AM5">
        <v>1.6102999999999999E-2</v>
      </c>
      <c r="AN5">
        <v>1.9671999999999999E-2</v>
      </c>
      <c r="AO5">
        <v>1.7162E-2</v>
      </c>
      <c r="AP5">
        <v>8.3420000000000005E-3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">
      <c r="A6" t="s">
        <v>25</v>
      </c>
      <c r="B6">
        <v>1</v>
      </c>
      <c r="C6">
        <v>0.79647299999999999</v>
      </c>
      <c r="D6">
        <v>0.78994399999999998</v>
      </c>
      <c r="E6">
        <v>0.78486400000000001</v>
      </c>
      <c r="F6">
        <v>0.79264299999999999</v>
      </c>
      <c r="G6">
        <v>0.78521099999999999</v>
      </c>
      <c r="H6">
        <v>0.17419000000000001</v>
      </c>
      <c r="I6">
        <v>0.11795600000000001</v>
      </c>
      <c r="J6">
        <v>9.8876000000000006E-2</v>
      </c>
      <c r="K6">
        <v>0.108999</v>
      </c>
      <c r="L6">
        <v>0.23433899999999999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4.6210000000000001E-3</v>
      </c>
      <c r="X6">
        <v>6.8900000000000003E-3</v>
      </c>
      <c r="Y6">
        <v>6.1830000000000001E-3</v>
      </c>
      <c r="Z6">
        <v>5.6569999999999997E-3</v>
      </c>
      <c r="AA6">
        <v>6.6940000000000003E-3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t="s">
        <v>25</v>
      </c>
      <c r="B7">
        <v>3</v>
      </c>
      <c r="C7">
        <v>0.77710699999999999</v>
      </c>
      <c r="D7">
        <v>0.77679799999999999</v>
      </c>
      <c r="E7">
        <v>0.73054399999999997</v>
      </c>
      <c r="F7">
        <v>0.74304000000000003</v>
      </c>
      <c r="G7">
        <v>0.75597099999999995</v>
      </c>
      <c r="H7">
        <v>0.118419</v>
      </c>
      <c r="I7">
        <v>0.22609599999999999</v>
      </c>
      <c r="J7">
        <v>0.13589200000000001</v>
      </c>
      <c r="K7">
        <v>0.17214599999999999</v>
      </c>
      <c r="L7">
        <v>0.20472799999999999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1.7069000000000001E-2</v>
      </c>
      <c r="X7">
        <v>1.7651E-2</v>
      </c>
      <c r="Y7">
        <v>1.4364E-2</v>
      </c>
      <c r="Z7">
        <v>1.5917000000000001E-2</v>
      </c>
      <c r="AA7">
        <v>1.3835999999999999E-2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 t="s">
        <v>25</v>
      </c>
      <c r="B8">
        <v>10</v>
      </c>
      <c r="C8">
        <v>0.72650099999999995</v>
      </c>
      <c r="D8">
        <v>0.71932300000000005</v>
      </c>
      <c r="E8">
        <v>0.67947000000000002</v>
      </c>
      <c r="F8">
        <v>0.64662500000000001</v>
      </c>
      <c r="G8">
        <v>0.63701099999999999</v>
      </c>
      <c r="H8">
        <v>0.14566000000000001</v>
      </c>
      <c r="I8">
        <v>0.101657</v>
      </c>
      <c r="J8">
        <v>0.124038</v>
      </c>
      <c r="K8">
        <v>7.9717999999999997E-2</v>
      </c>
      <c r="L8">
        <v>0.172349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5.0418999999999999E-2</v>
      </c>
      <c r="X8">
        <v>5.2750999999999999E-2</v>
      </c>
      <c r="Y8">
        <v>5.4446000000000001E-2</v>
      </c>
      <c r="Z8">
        <v>2.7526999999999999E-2</v>
      </c>
      <c r="AA8">
        <v>3.9821000000000002E-2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">
      <c r="A9" t="s">
        <v>25</v>
      </c>
      <c r="B9">
        <v>30</v>
      </c>
      <c r="C9">
        <v>0.66281699999999999</v>
      </c>
      <c r="D9">
        <v>0.654949</v>
      </c>
      <c r="E9">
        <v>0.62535399999999997</v>
      </c>
      <c r="H9">
        <v>0.14224400000000001</v>
      </c>
      <c r="I9">
        <v>0.12705</v>
      </c>
      <c r="J9">
        <v>0.10428999999999999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4.4801000000000001E-2</v>
      </c>
      <c r="X9">
        <v>5.4144999999999999E-2</v>
      </c>
      <c r="Y9">
        <v>5.3448000000000002E-2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Enzyme concentrations</vt:lpstr>
      <vt:lpstr>Metabolite concentrations</vt:lpstr>
      <vt:lpstr>13C Glucose tracing</vt:lpstr>
      <vt:lpstr>13C Lactate tracing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mangy</dc:creator>
  <cp:lastModifiedBy>Denis Titov</cp:lastModifiedBy>
  <dcterms:created xsi:type="dcterms:W3CDTF">2022-12-01T08:30:08Z</dcterms:created>
  <dcterms:modified xsi:type="dcterms:W3CDTF">2024-07-13T22:55:24Z</dcterms:modified>
</cp:coreProperties>
</file>