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Разработки разработчика\Lesson_repo\Лабораторные работы\№ 5\"/>
    </mc:Choice>
  </mc:AlternateContent>
  <xr:revisionPtr revIDLastSave="0" documentId="13_ncr:1_{BDD45EF9-448D-40ED-8EA5-5E0567F406D5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Лист1" sheetId="1" r:id="rId1"/>
    <sheet name="Задание 1" sheetId="2" r:id="rId2"/>
  </sheets>
  <definedNames>
    <definedName name="solver_adj" localSheetId="0" hidden="1">Лист1!$B$13:$F$16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Лист1!$B$13:$F$16</definedName>
    <definedName name="solver_lhs2" localSheetId="0" hidden="1">Лист1!$B$17:$F$17</definedName>
    <definedName name="solver_lhs3" localSheetId="0" hidden="1">Лист1!$G$13:$G$16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Лист1!$B$20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2</definedName>
    <definedName name="solver_rel3" localSheetId="0" hidden="1">2</definedName>
    <definedName name="solver_rhs1" localSheetId="0" hidden="1">0</definedName>
    <definedName name="solver_rhs2" localSheetId="0" hidden="1">Лист1!$B$18:$F$18</definedName>
    <definedName name="solver_rhs3" localSheetId="0" hidden="1">Лист1!$H$13:$H$16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2" l="1"/>
  <c r="H18" i="2"/>
  <c r="F17" i="2"/>
  <c r="E17" i="2"/>
  <c r="D17" i="2"/>
  <c r="C17" i="2"/>
  <c r="B17" i="2"/>
  <c r="G16" i="2"/>
  <c r="G15" i="2"/>
  <c r="G14" i="2"/>
  <c r="G13" i="2"/>
  <c r="H18" i="1"/>
  <c r="B20" i="1"/>
  <c r="C17" i="1"/>
  <c r="D17" i="1"/>
  <c r="E17" i="1"/>
  <c r="F17" i="1"/>
  <c r="G14" i="1"/>
  <c r="G15" i="1"/>
  <c r="G16" i="1"/>
  <c r="G13" i="1"/>
  <c r="B17" i="1"/>
</calcChain>
</file>

<file path=xl/sharedStrings.xml><?xml version="1.0" encoding="utf-8"?>
<sst xmlns="http://schemas.openxmlformats.org/spreadsheetml/2006/main" count="22" uniqueCount="10">
  <si>
    <t>Стоимость перевозок</t>
  </si>
  <si>
    <t>Пункты постребления</t>
  </si>
  <si>
    <t>Предприятия</t>
  </si>
  <si>
    <t>Оптимальное число перевозок</t>
  </si>
  <si>
    <t>Пункты потребления</t>
  </si>
  <si>
    <t>Огранич. 5</t>
  </si>
  <si>
    <t>Объемы производства</t>
  </si>
  <si>
    <t>Огранич. 1</t>
  </si>
  <si>
    <t>потребность в продукции</t>
  </si>
  <si>
    <t>целевая ячейка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</si>
</sst>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orkbookViewId="0">
      <selection activeCell="A10" sqref="A10:H20"/>
    </sheetView>
  </sheetViews>
  <sheetFormatPr defaultRowHeight="15" x14ac:dyDescent="0.25"/>
  <cols>
    <col min="1" max="1" width="24.5703125" customWidth="1"/>
    <col min="7" max="7" width="11.85546875" customWidth="1"/>
    <col min="8" max="8" width="23" customWidth="1"/>
  </cols>
  <sheetData>
    <row r="1" spans="1:8" x14ac:dyDescent="0.25">
      <c r="A1" s="1" t="s">
        <v>0</v>
      </c>
      <c r="B1" s="1"/>
      <c r="C1" s="1"/>
      <c r="D1" s="1"/>
      <c r="E1" s="1"/>
      <c r="F1" s="1"/>
      <c r="G1" s="1"/>
    </row>
    <row r="2" spans="1:8" x14ac:dyDescent="0.25">
      <c r="A2" s="1" t="s">
        <v>2</v>
      </c>
      <c r="B2" s="1" t="s">
        <v>1</v>
      </c>
      <c r="C2" s="1"/>
      <c r="D2" s="1"/>
      <c r="E2" s="1"/>
      <c r="F2" s="1"/>
    </row>
    <row r="3" spans="1:8" x14ac:dyDescent="0.25">
      <c r="A3" s="1"/>
      <c r="B3">
        <v>1</v>
      </c>
      <c r="C3">
        <v>2</v>
      </c>
      <c r="D3">
        <v>3</v>
      </c>
      <c r="E3">
        <v>4</v>
      </c>
      <c r="F3">
        <v>5</v>
      </c>
    </row>
    <row r="4" spans="1:8" x14ac:dyDescent="0.25">
      <c r="A4">
        <v>1</v>
      </c>
      <c r="B4">
        <v>3.2</v>
      </c>
      <c r="C4">
        <v>3</v>
      </c>
      <c r="D4">
        <v>2.35</v>
      </c>
      <c r="E4">
        <v>4</v>
      </c>
      <c r="F4">
        <v>3.65</v>
      </c>
    </row>
    <row r="5" spans="1:8" x14ac:dyDescent="0.25">
      <c r="A5">
        <v>2</v>
      </c>
      <c r="B5">
        <v>3</v>
      </c>
      <c r="C5">
        <v>2.85</v>
      </c>
      <c r="D5">
        <v>2.5</v>
      </c>
      <c r="E5">
        <v>3.9</v>
      </c>
      <c r="F5">
        <v>3.55</v>
      </c>
    </row>
    <row r="6" spans="1:8" x14ac:dyDescent="0.25">
      <c r="A6">
        <v>3</v>
      </c>
      <c r="B6">
        <v>3.75</v>
      </c>
      <c r="C6">
        <v>2.5</v>
      </c>
      <c r="D6">
        <v>2.4</v>
      </c>
      <c r="E6">
        <v>3.5</v>
      </c>
      <c r="F6">
        <v>3.4</v>
      </c>
    </row>
    <row r="7" spans="1:8" x14ac:dyDescent="0.25">
      <c r="A7">
        <v>4</v>
      </c>
      <c r="B7">
        <v>4</v>
      </c>
      <c r="C7">
        <v>2</v>
      </c>
      <c r="D7">
        <v>2.1</v>
      </c>
      <c r="E7">
        <v>4.0999999999999996</v>
      </c>
      <c r="F7">
        <v>3.4</v>
      </c>
    </row>
    <row r="10" spans="1:8" x14ac:dyDescent="0.25">
      <c r="A10" s="1" t="s">
        <v>3</v>
      </c>
      <c r="B10" s="1"/>
      <c r="C10" s="1"/>
      <c r="D10" s="1"/>
      <c r="E10" s="1"/>
      <c r="F10" s="1"/>
      <c r="G10" s="1"/>
      <c r="H10" s="1"/>
    </row>
    <row r="11" spans="1:8" x14ac:dyDescent="0.25">
      <c r="A11" s="1" t="s">
        <v>2</v>
      </c>
      <c r="B11" s="1" t="s">
        <v>4</v>
      </c>
      <c r="C11" s="1"/>
      <c r="D11" s="1"/>
      <c r="E11" s="1"/>
      <c r="F11" s="1"/>
      <c r="G11" s="1"/>
      <c r="H11" s="1"/>
    </row>
    <row r="12" spans="1:8" x14ac:dyDescent="0.25">
      <c r="A12" s="1"/>
      <c r="B12">
        <v>1</v>
      </c>
      <c r="C12">
        <v>2</v>
      </c>
      <c r="D12">
        <v>3</v>
      </c>
      <c r="E12">
        <v>4</v>
      </c>
      <c r="F12">
        <v>5</v>
      </c>
      <c r="G12" t="s">
        <v>5</v>
      </c>
      <c r="H12" t="s">
        <v>6</v>
      </c>
    </row>
    <row r="13" spans="1:8" x14ac:dyDescent="0.25">
      <c r="A13">
        <v>1</v>
      </c>
      <c r="B13">
        <v>0</v>
      </c>
      <c r="C13">
        <v>0</v>
      </c>
      <c r="D13">
        <v>60</v>
      </c>
      <c r="E13">
        <v>65</v>
      </c>
      <c r="F13">
        <v>110</v>
      </c>
      <c r="G13">
        <f>SUM(B13:F13)</f>
        <v>235</v>
      </c>
      <c r="H13">
        <v>235</v>
      </c>
    </row>
    <row r="14" spans="1:8" x14ac:dyDescent="0.25">
      <c r="A14">
        <v>2</v>
      </c>
      <c r="B14">
        <v>125</v>
      </c>
      <c r="C14">
        <v>0</v>
      </c>
      <c r="D14">
        <v>0</v>
      </c>
      <c r="E14">
        <v>0</v>
      </c>
      <c r="F14">
        <v>50</v>
      </c>
      <c r="G14">
        <f t="shared" ref="G14:G16" si="0">SUM(B14:F14)</f>
        <v>175</v>
      </c>
      <c r="H14">
        <v>175</v>
      </c>
    </row>
    <row r="15" spans="1:8" x14ac:dyDescent="0.25">
      <c r="A15">
        <v>3</v>
      </c>
      <c r="B15">
        <v>0</v>
      </c>
      <c r="C15">
        <v>0</v>
      </c>
      <c r="D15">
        <v>0</v>
      </c>
      <c r="E15">
        <v>185</v>
      </c>
      <c r="F15">
        <v>0</v>
      </c>
      <c r="G15">
        <f t="shared" si="0"/>
        <v>185</v>
      </c>
      <c r="H15">
        <v>185</v>
      </c>
    </row>
    <row r="16" spans="1:8" x14ac:dyDescent="0.25">
      <c r="A16">
        <v>4</v>
      </c>
      <c r="B16">
        <v>0</v>
      </c>
      <c r="C16">
        <v>160</v>
      </c>
      <c r="D16">
        <v>0</v>
      </c>
      <c r="E16">
        <v>0</v>
      </c>
      <c r="F16">
        <v>15</v>
      </c>
      <c r="G16">
        <f t="shared" si="0"/>
        <v>175</v>
      </c>
      <c r="H16">
        <v>175</v>
      </c>
    </row>
    <row r="17" spans="1:8" x14ac:dyDescent="0.25">
      <c r="A17" t="s">
        <v>7</v>
      </c>
      <c r="B17">
        <f>SUM(B13:B16)</f>
        <v>125</v>
      </c>
      <c r="C17">
        <f t="shared" ref="C17:F17" si="1">SUM(C13:C16)</f>
        <v>160</v>
      </c>
      <c r="D17">
        <f t="shared" si="1"/>
        <v>60</v>
      </c>
      <c r="E17">
        <f t="shared" si="1"/>
        <v>250</v>
      </c>
      <c r="F17">
        <f t="shared" si="1"/>
        <v>175</v>
      </c>
    </row>
    <row r="18" spans="1:8" ht="15" customHeight="1" x14ac:dyDescent="0.25">
      <c r="A18" t="s">
        <v>8</v>
      </c>
      <c r="B18">
        <v>125</v>
      </c>
      <c r="C18">
        <v>160</v>
      </c>
      <c r="D18">
        <v>60</v>
      </c>
      <c r="E18">
        <v>250</v>
      </c>
      <c r="F18">
        <v>175</v>
      </c>
      <c r="H18">
        <f>MIN(H13:H17)</f>
        <v>175</v>
      </c>
    </row>
    <row r="20" spans="1:8" x14ac:dyDescent="0.25">
      <c r="A20" t="s">
        <v>9</v>
      </c>
      <c r="B20">
        <f>SUMPRODUCT(B13:F16,B4:F7)</f>
        <v>2373.5</v>
      </c>
    </row>
  </sheetData>
  <mergeCells count="6">
    <mergeCell ref="A1:G1"/>
    <mergeCell ref="B2:F2"/>
    <mergeCell ref="A2:A3"/>
    <mergeCell ref="A10:H10"/>
    <mergeCell ref="B11:H11"/>
    <mergeCell ref="A11:A12"/>
  </mergeCells>
  <pageMargins left="0.7" right="0.7" top="0.75" bottom="0.75" header="0.3" footer="0.3"/>
  <ignoredErrors>
    <ignoredError sqref="B17:F17 G13:G1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A12BA-C276-41D1-89B0-189FEF1BD464}">
  <dimension ref="A1:H20"/>
  <sheetViews>
    <sheetView tabSelected="1" workbookViewId="0">
      <selection activeCell="B18" sqref="B18"/>
    </sheetView>
  </sheetViews>
  <sheetFormatPr defaultRowHeight="15" x14ac:dyDescent="0.25"/>
  <cols>
    <col min="1" max="1" width="15.28515625" customWidth="1"/>
    <col min="7" max="7" width="9.140625" customWidth="1"/>
    <col min="8" max="8" width="22.85546875" customWidth="1"/>
  </cols>
  <sheetData>
    <row r="1" spans="1:8" x14ac:dyDescent="0.25">
      <c r="A1" s="1" t="s">
        <v>0</v>
      </c>
      <c r="B1" s="1"/>
      <c r="C1" s="1"/>
      <c r="D1" s="1"/>
      <c r="E1" s="1"/>
      <c r="F1" s="1"/>
      <c r="G1" s="1"/>
    </row>
    <row r="2" spans="1:8" x14ac:dyDescent="0.25">
      <c r="A2" s="1" t="s">
        <v>2</v>
      </c>
      <c r="B2" s="1" t="s">
        <v>1</v>
      </c>
      <c r="C2" s="1"/>
      <c r="D2" s="1"/>
      <c r="E2" s="1"/>
      <c r="F2" s="1"/>
    </row>
    <row r="3" spans="1:8" x14ac:dyDescent="0.25">
      <c r="A3" s="1"/>
      <c r="B3">
        <v>1</v>
      </c>
      <c r="C3">
        <v>2</v>
      </c>
      <c r="D3">
        <v>3</v>
      </c>
      <c r="E3">
        <v>4</v>
      </c>
    </row>
    <row r="4" spans="1:8" x14ac:dyDescent="0.25">
      <c r="A4">
        <v>1</v>
      </c>
      <c r="B4">
        <v>7</v>
      </c>
      <c r="C4">
        <v>13</v>
      </c>
      <c r="D4">
        <v>9</v>
      </c>
      <c r="E4">
        <v>8</v>
      </c>
    </row>
    <row r="5" spans="1:8" x14ac:dyDescent="0.25">
      <c r="A5">
        <v>2</v>
      </c>
      <c r="B5">
        <v>14</v>
      </c>
      <c r="C5">
        <v>8</v>
      </c>
      <c r="D5">
        <v>7</v>
      </c>
      <c r="E5">
        <v>10</v>
      </c>
    </row>
    <row r="6" spans="1:8" x14ac:dyDescent="0.25">
      <c r="A6">
        <v>3</v>
      </c>
      <c r="B6">
        <v>3</v>
      </c>
      <c r="C6">
        <v>15</v>
      </c>
      <c r="D6">
        <v>20</v>
      </c>
      <c r="E6">
        <v>6</v>
      </c>
    </row>
    <row r="10" spans="1:8" x14ac:dyDescent="0.25">
      <c r="A10" s="1" t="s">
        <v>3</v>
      </c>
      <c r="B10" s="1"/>
      <c r="C10" s="1"/>
      <c r="D10" s="1"/>
      <c r="E10" s="1"/>
      <c r="F10" s="1"/>
      <c r="G10" s="1"/>
      <c r="H10" s="1"/>
    </row>
    <row r="11" spans="1:8" x14ac:dyDescent="0.25">
      <c r="A11" s="1" t="s">
        <v>2</v>
      </c>
      <c r="B11" s="1" t="s">
        <v>4</v>
      </c>
      <c r="C11" s="1"/>
      <c r="D11" s="1"/>
      <c r="E11" s="1"/>
      <c r="F11" s="1"/>
      <c r="G11" s="1"/>
      <c r="H11" s="1"/>
    </row>
    <row r="12" spans="1:8" x14ac:dyDescent="0.25">
      <c r="A12" s="1"/>
      <c r="B12">
        <v>1</v>
      </c>
      <c r="C12">
        <v>2</v>
      </c>
      <c r="D12">
        <v>3</v>
      </c>
      <c r="E12">
        <v>4</v>
      </c>
      <c r="F12">
        <v>5</v>
      </c>
      <c r="G12" t="s">
        <v>5</v>
      </c>
      <c r="H12" t="s">
        <v>6</v>
      </c>
    </row>
    <row r="13" spans="1:8" x14ac:dyDescent="0.25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f>SUM(B13:F13)</f>
        <v>0</v>
      </c>
      <c r="H13">
        <v>235</v>
      </c>
    </row>
    <row r="14" spans="1:8" x14ac:dyDescent="0.25">
      <c r="A14">
        <v>2</v>
      </c>
      <c r="B14">
        <v>0</v>
      </c>
      <c r="C14">
        <v>0</v>
      </c>
      <c r="D14">
        <v>0</v>
      </c>
      <c r="E14">
        <v>0</v>
      </c>
      <c r="F14">
        <v>50</v>
      </c>
      <c r="G14">
        <f t="shared" ref="G14:G16" si="0">SUM(B14:F14)</f>
        <v>50</v>
      </c>
      <c r="H14">
        <v>175</v>
      </c>
    </row>
    <row r="15" spans="1:8" x14ac:dyDescent="0.25">
      <c r="A15">
        <v>3</v>
      </c>
      <c r="B15">
        <v>0</v>
      </c>
      <c r="C15">
        <v>0</v>
      </c>
      <c r="D15">
        <v>0</v>
      </c>
      <c r="E15">
        <v>0</v>
      </c>
      <c r="F15">
        <v>0</v>
      </c>
      <c r="G15">
        <f t="shared" si="0"/>
        <v>0</v>
      </c>
      <c r="H15">
        <v>185</v>
      </c>
    </row>
    <row r="16" spans="1:8" x14ac:dyDescent="0.25">
      <c r="A16">
        <v>4</v>
      </c>
      <c r="B16">
        <v>0</v>
      </c>
      <c r="C16">
        <v>160</v>
      </c>
      <c r="D16">
        <v>0</v>
      </c>
      <c r="E16">
        <v>0</v>
      </c>
      <c r="F16">
        <v>15</v>
      </c>
      <c r="G16">
        <f t="shared" si="0"/>
        <v>175</v>
      </c>
      <c r="H16">
        <v>175</v>
      </c>
    </row>
    <row r="17" spans="1:8" x14ac:dyDescent="0.25">
      <c r="A17" t="s">
        <v>7</v>
      </c>
      <c r="B17">
        <f>SUM(B13:B16)</f>
        <v>0</v>
      </c>
      <c r="C17">
        <f t="shared" ref="C17:F17" si="1">SUM(C13:C16)</f>
        <v>160</v>
      </c>
      <c r="D17">
        <f t="shared" si="1"/>
        <v>0</v>
      </c>
      <c r="E17">
        <f t="shared" si="1"/>
        <v>0</v>
      </c>
      <c r="F17">
        <f t="shared" si="1"/>
        <v>65</v>
      </c>
    </row>
    <row r="18" spans="1:8" x14ac:dyDescent="0.25">
      <c r="A18" t="s">
        <v>8</v>
      </c>
      <c r="B18">
        <v>125</v>
      </c>
      <c r="C18">
        <v>160</v>
      </c>
      <c r="D18">
        <v>60</v>
      </c>
      <c r="E18">
        <v>250</v>
      </c>
      <c r="F18">
        <v>175</v>
      </c>
      <c r="H18">
        <f>MIN(H13:H17)</f>
        <v>175</v>
      </c>
    </row>
    <row r="20" spans="1:8" x14ac:dyDescent="0.25">
      <c r="A20" t="s">
        <v>9</v>
      </c>
      <c r="B20">
        <f>SUMPRODUCT(B13:F16,B4:F7)</f>
        <v>0</v>
      </c>
    </row>
  </sheetData>
  <mergeCells count="6">
    <mergeCell ref="A1:G1"/>
    <mergeCell ref="A2:A3"/>
    <mergeCell ref="B2:F2"/>
    <mergeCell ref="A10:H10"/>
    <mergeCell ref="A11:A12"/>
    <mergeCell ref="B11:H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Задание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</dc:creator>
  <cp:lastModifiedBy>Денис</cp:lastModifiedBy>
  <dcterms:created xsi:type="dcterms:W3CDTF">2015-06-05T18:19:34Z</dcterms:created>
  <dcterms:modified xsi:type="dcterms:W3CDTF">2023-10-12T05:29:24Z</dcterms:modified>
</cp:coreProperties>
</file>