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<sst xmlns="http://schemas.openxmlformats.org/spreadsheetml/2006/main" count="96" uniqueCount="27">
  <si>
    <t>sim_seconds</t>
  </si>
  <si>
    <t>BOOT</t>
  </si>
  <si>
    <t>JPEG</t>
  </si>
  <si>
    <t>OCEAN</t>
  </si>
  <si>
    <t>EPIC</t>
  </si>
  <si>
    <t>FFT</t>
  </si>
  <si>
    <t>GSM</t>
  </si>
  <si>
    <t>LU</t>
  </si>
  <si>
    <t>ADPCM</t>
  </si>
  <si>
    <t>RADIX</t>
  </si>
  <si>
    <t>SHUTDOWN</t>
  </si>
  <si>
    <t>ALPHA_TIMING_1GHZ_P1</t>
  </si>
  <si>
    <t>ALPHA_TIMING_1GHZ_P2</t>
  </si>
  <si>
    <t>ALPHA_TIMING_1GHZ_P4</t>
  </si>
  <si>
    <t>ALPHA_TIMING_1GHZ_P8</t>
  </si>
  <si>
    <t>ALPHA_TIMING_1GHZ_P16</t>
  </si>
  <si>
    <t>ALPHA_TIMING_1GHZ_P32</t>
  </si>
  <si>
    <t>ALPHA_DETAILED_1GHZ_P1</t>
  </si>
  <si>
    <t>ALPHA_DETAILED_1GHZ_P2</t>
  </si>
  <si>
    <t>ALPHA_DETAILED_710MHZ_P1</t>
  </si>
  <si>
    <t>ALPHA_DETAILED_500MHZ_P1</t>
  </si>
  <si>
    <t>ALPHA_DETAILED_354MHZ_P1</t>
  </si>
  <si>
    <t>ALPHA_DETAILED_250MHZ_P1</t>
  </si>
  <si>
    <t>ALPHA_DETAILED_177MHZ_P1</t>
  </si>
  <si>
    <t>sim_insts_total</t>
  </si>
  <si>
    <t>sim_insts</t>
  </si>
  <si>
    <t>throughput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</si>
</sst>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ALPHA_TIMING_1GHZ_P1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Sheet1!$C$2:$J$2</c:f>
              <c:numCache>
                <c:formatCode>General</c:formatCode>
                <c:ptCount val="8"/>
                <c:pt idx="0">
                  <c:v>0.166533</c:v>
                </c:pt>
                <c:pt idx="1">
                  <c:v>0.562807</c:v>
                </c:pt>
                <c:pt idx="2">
                  <c:v>0.19999</c:v>
                </c:pt>
                <c:pt idx="3">
                  <c:v>0.050469</c:v>
                </c:pt>
                <c:pt idx="4">
                  <c:v>1.149645</c:v>
                </c:pt>
                <c:pt idx="5">
                  <c:v>0.302047</c:v>
                </c:pt>
                <c:pt idx="6">
                  <c:v>0.057086</c:v>
                </c:pt>
                <c:pt idx="7">
                  <c:v>0.332472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ALPHA_TIMING_1GHZ_P2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Sheet1!$C$3:$J$3</c:f>
              <c:numCache>
                <c:formatCode>General</c:formatCode>
                <c:ptCount val="8"/>
                <c:pt idx="0">
                  <c:v>0.166266</c:v>
                </c:pt>
                <c:pt idx="1">
                  <c:v>0.304376</c:v>
                </c:pt>
                <c:pt idx="2">
                  <c:v>0.199012</c:v>
                </c:pt>
                <c:pt idx="3">
                  <c:v>0.041039</c:v>
                </c:pt>
                <c:pt idx="4">
                  <c:v>1.145191</c:v>
                </c:pt>
                <c:pt idx="5">
                  <c:v>0.171297</c:v>
                </c:pt>
                <c:pt idx="6">
                  <c:v>0.054047</c:v>
                </c:pt>
                <c:pt idx="7">
                  <c:v>0.176237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ALPHA_TIMING_1GHZ_P4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Sheet1!$C$4:$J$4</c:f>
              <c:numCache>
                <c:formatCode>General</c:formatCode>
                <c:ptCount val="8"/>
                <c:pt idx="0">
                  <c:v>0.165115</c:v>
                </c:pt>
                <c:pt idx="1">
                  <c:v>0.183811</c:v>
                </c:pt>
                <c:pt idx="2">
                  <c:v>0.196449</c:v>
                </c:pt>
                <c:pt idx="3">
                  <c:v>0.041886</c:v>
                </c:pt>
                <c:pt idx="4">
                  <c:v>1.139537</c:v>
                </c:pt>
                <c:pt idx="5">
                  <c:v>0.171196</c:v>
                </c:pt>
                <c:pt idx="6">
                  <c:v>0.053836</c:v>
                </c:pt>
                <c:pt idx="7">
                  <c:v>0.097708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ALPHA_TIMING_1GHZ_P8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Sheet1!$C$5:$J$5</c:f>
              <c:numCache>
                <c:formatCode>General</c:formatCode>
                <c:ptCount val="8"/>
                <c:pt idx="0">
                  <c:v>0.165428</c:v>
                </c:pt>
                <c:pt idx="1">
                  <c:v>0.149851</c:v>
                </c:pt>
                <c:pt idx="2">
                  <c:v>0.196385</c:v>
                </c:pt>
                <c:pt idx="3">
                  <c:v>0.039361</c:v>
                </c:pt>
                <c:pt idx="4">
                  <c:v>1.140717</c:v>
                </c:pt>
                <c:pt idx="5">
                  <c:v>0.114112</c:v>
                </c:pt>
                <c:pt idx="6">
                  <c:v>0.053621</c:v>
                </c:pt>
                <c:pt idx="7">
                  <c:v>0.061571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ALPHA_TIMING_1GHZ_P16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Sheet1!$C$6:$J$6</c:f>
              <c:numCache>
                <c:formatCode>General</c:formatCode>
                <c:ptCount val="8"/>
                <c:pt idx="0">
                  <c:v>0.16547</c:v>
                </c:pt>
                <c:pt idx="1">
                  <c:v>0.285939</c:v>
                </c:pt>
                <c:pt idx="2">
                  <c:v>0.196483</c:v>
                </c:pt>
                <c:pt idx="3">
                  <c:v>0.040046</c:v>
                </c:pt>
                <c:pt idx="4">
                  <c:v>1.139262</c:v>
                </c:pt>
                <c:pt idx="5">
                  <c:v>0.094397</c:v>
                </c:pt>
                <c:pt idx="6">
                  <c:v>0.054298</c:v>
                </c:pt>
                <c:pt idx="7">
                  <c:v>0.045787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ALPHA_TIMING_1GHZ_P32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Sheet1!$C$7:$J$7</c:f>
              <c:numCache>
                <c:formatCode>General</c:formatCode>
                <c:ptCount val="8"/>
                <c:pt idx="0">
                  <c:v>0.166497</c:v>
                </c:pt>
                <c:pt idx="1">
                  <c:v>0.545637</c:v>
                </c:pt>
                <c:pt idx="2">
                  <c:v>0.197058</c:v>
                </c:pt>
                <c:pt idx="3">
                  <c:v>0.051812</c:v>
                </c:pt>
                <c:pt idx="4">
                  <c:v>1.140334</c:v>
                </c:pt>
                <c:pt idx="5">
                  <c:v>0.101961</c:v>
                </c:pt>
                <c:pt idx="6">
                  <c:v>0.054357</c:v>
                </c:pt>
                <c:pt idx="7">
                  <c:v>0.052991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ALPHA_DETAILED_1GHZ_P1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Sheet1!$C$8:$J$8</c:f>
              <c:numCache>
                <c:formatCode>General</c:formatCode>
                <c:ptCount val="8"/>
                <c:pt idx="0">
                  <c:v>0.034472</c:v>
                </c:pt>
                <c:pt idx="1">
                  <c:v>0.205836</c:v>
                </c:pt>
                <c:pt idx="2">
                  <c:v>0.04115</c:v>
                </c:pt>
                <c:pt idx="3">
                  <c:v>0.011854</c:v>
                </c:pt>
                <c:pt idx="4">
                  <c:v>0.14331</c:v>
                </c:pt>
                <c:pt idx="5">
                  <c:v>0.062448</c:v>
                </c:pt>
                <c:pt idx="6">
                  <c:v>0.018308</c:v>
                </c:pt>
                <c:pt idx="7">
                  <c:v>0.302731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ALPHA_DETAILED_1GHZ_P2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Sheet1!$C$9:$J$9</c:f>
              <c:numCache>
                <c:formatCode>General</c:formatCode>
                <c:ptCount val="8"/>
                <c:pt idx="0">
                  <c:v>0.036534</c:v>
                </c:pt>
                <c:pt idx="1">
                  <c:v>0.077144</c:v>
                </c:pt>
                <c:pt idx="2">
                  <c:v>0.04575</c:v>
                </c:pt>
                <c:pt idx="3">
                  <c:v>0.013471</c:v>
                </c:pt>
                <c:pt idx="4">
                  <c:v>0.142983</c:v>
                </c:pt>
                <c:pt idx="5">
                  <c:v>0.037224</c:v>
                </c:pt>
                <c:pt idx="6">
                  <c:v>0.022251</c:v>
                </c:pt>
                <c:pt idx="7">
                  <c:v>0.158377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ALPHA_DETAILED_710MHZ_P1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Sheet1!$C$10:$J$10</c:f>
              <c:numCache>
                <c:formatCode>General</c:formatCode>
                <c:ptCount val="8"/>
                <c:pt idx="0">
                  <c:v>0.045702</c:v>
                </c:pt>
                <c:pt idx="1">
                  <c:v>0.263836</c:v>
                </c:pt>
                <c:pt idx="2">
                  <c:v>0.054326</c:v>
                </c:pt>
                <c:pt idx="3">
                  <c:v>0.014965</c:v>
                </c:pt>
                <c:pt idx="4">
                  <c:v>0.196993</c:v>
                </c:pt>
                <c:pt idx="5">
                  <c:v>0.084814</c:v>
                </c:pt>
                <c:pt idx="6">
                  <c:v>0.023396</c:v>
                </c:pt>
                <c:pt idx="7">
                  <c:v>0.412919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ALPHA_DETAILED_500MHZ_P1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Sheet1!$C$11:$J$11</c:f>
              <c:numCache>
                <c:formatCode>General</c:formatCode>
                <c:ptCount val="8"/>
                <c:pt idx="0">
                  <c:v>0.062392</c:v>
                </c:pt>
                <c:pt idx="1">
                  <c:v>0.350258</c:v>
                </c:pt>
                <c:pt idx="2">
                  <c:v>0.073801</c:v>
                </c:pt>
                <c:pt idx="3">
                  <c:v>0.019539</c:v>
                </c:pt>
                <c:pt idx="4">
                  <c:v>0.276853</c:v>
                </c:pt>
                <c:pt idx="5">
                  <c:v>0.117099</c:v>
                </c:pt>
                <c:pt idx="6">
                  <c:v>0.030851</c:v>
                </c:pt>
                <c:pt idx="7">
                  <c:v>0.564644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ALPHA_DETAILED_354MHZ_P1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Sheet1!$C$12:$J$12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ALPHA_DETAILED_250MHZ_P1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Sheet1!$C$13:$J$13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ALPHA_DETAILED_177MHZ_P1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Sheet1!$C$1:$J$1</c:f>
              <c:strCache>
                <c:ptCount val="8"/>
                <c:pt idx="0">
                  <c:v>JPEG</c:v>
                </c:pt>
                <c:pt idx="1">
                  <c:v>OCEAN</c:v>
                </c:pt>
                <c:pt idx="2">
                  <c:v>EPIC</c:v>
                </c:pt>
                <c:pt idx="3">
                  <c:v>FFT</c:v>
                </c:pt>
                <c:pt idx="4">
                  <c:v>GSM</c:v>
                </c:pt>
                <c:pt idx="5">
                  <c:v>LU</c:v>
                </c:pt>
                <c:pt idx="6">
                  <c:v>ADPCM</c:v>
                </c:pt>
                <c:pt idx="7">
                  <c:v>RADIX</c:v>
                </c:pt>
              </c:strCache>
            </c:strRef>
          </c:cat>
          <c:val>
            <c:numRef>
              <c:f>Sheet1!$C$14:$J$14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val>
        </c:ser>
        <c:gapWidth val="100"/>
        <c:axId val="75873356"/>
        <c:axId val="58127632"/>
      </c:barChart>
      <c:catAx>
        <c:axId val="758733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8127632"/>
        <c:crosses val="autoZero"/>
        <c:auto val="1"/>
        <c:lblAlgn val="ctr"/>
        <c:lblOffset val="100"/>
      </c:catAx>
      <c:valAx>
        <c:axId val="581276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87335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Sheet1!$A$48</c:f>
              <c:strCache>
                <c:ptCount val="1"/>
                <c:pt idx="0">
                  <c:v>ALPHA_TIMING_1GHZ_P1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Sheet1!$B$48:$K$48</c:f>
              <c:numCache>
                <c:formatCode>General</c:formatCode>
                <c:ptCount val="10"/>
                <c:pt idx="0">
                  <c:v>34120048.7657541</c:v>
                </c:pt>
                <c:pt idx="1">
                  <c:v>363383125.266464</c:v>
                </c:pt>
                <c:pt idx="2">
                  <c:v>276083133.294362</c:v>
                </c:pt>
                <c:pt idx="3">
                  <c:v>383818855.942797</c:v>
                </c:pt>
                <c:pt idx="4">
                  <c:v>331204997.126949</c:v>
                </c:pt>
                <c:pt idx="5">
                  <c:v>403327151.425005</c:v>
                </c:pt>
                <c:pt idx="6">
                  <c:v>366419193.039494</c:v>
                </c:pt>
                <c:pt idx="7">
                  <c:v>341318186.595663</c:v>
                </c:pt>
                <c:pt idx="8">
                  <c:v>334761456.603864</c:v>
                </c:pt>
                <c:pt idx="9">
                  <c:v>219607623.96102</c:v>
                </c:pt>
              </c:numCache>
            </c:numRef>
          </c:val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ALPHA_TIMING_1GHZ_P2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Sheet1!$B$49:$K$49</c:f>
              <c:numCache>
                <c:formatCode>General</c:formatCode>
                <c:ptCount val="10"/>
                <c:pt idx="0">
                  <c:v>37307998.7104795</c:v>
                </c:pt>
                <c:pt idx="1">
                  <c:v>365840502.568174</c:v>
                </c:pt>
                <c:pt idx="2">
                  <c:v>497436542.302941</c:v>
                </c:pt>
                <c:pt idx="3">
                  <c:v>387396192.189416</c:v>
                </c:pt>
                <c:pt idx="4">
                  <c:v>412199493.165038</c:v>
                </c:pt>
                <c:pt idx="5">
                  <c:v>406382399.966468</c:v>
                </c:pt>
                <c:pt idx="6">
                  <c:v>648753708.471252</c:v>
                </c:pt>
                <c:pt idx="7">
                  <c:v>361914722.371269</c:v>
                </c:pt>
                <c:pt idx="8">
                  <c:v>633604731.129105</c:v>
                </c:pt>
                <c:pt idx="9">
                  <c:v>233199643.493761</c:v>
                </c:pt>
              </c:numCache>
            </c:numRef>
          </c:val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ALPHA_TIMING_1GHZ_P4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Sheet1!$B$50:$K$50</c:f>
              <c:numCache>
                <c:formatCode>General</c:formatCode>
                <c:ptCount val="10"/>
                <c:pt idx="0">
                  <c:v>51475168.1645992</c:v>
                </c:pt>
                <c:pt idx="1">
                  <c:v>371285467.704327</c:v>
                </c:pt>
                <c:pt idx="2">
                  <c:v>925478192.273585</c:v>
                </c:pt>
                <c:pt idx="3">
                  <c:v>395775188.471308</c:v>
                </c:pt>
                <c:pt idx="4">
                  <c:v>416464904.741441</c:v>
                </c:pt>
                <c:pt idx="5">
                  <c:v>411702786.30707</c:v>
                </c:pt>
                <c:pt idx="6">
                  <c:v>661222084.628146</c:v>
                </c:pt>
                <c:pt idx="7">
                  <c:v>366801786.908389</c:v>
                </c:pt>
                <c:pt idx="8">
                  <c:v>1152577475.74405</c:v>
                </c:pt>
                <c:pt idx="9">
                  <c:v>235607613.469985</c:v>
                </c:pt>
              </c:numCache>
            </c:numRef>
          </c:val>
        </c:ser>
        <c:ser>
          <c:idx val="3"/>
          <c:order val="3"/>
          <c:tx>
            <c:strRef>
              <c:f>Sheet1!$A$51</c:f>
              <c:strCache>
                <c:ptCount val="1"/>
                <c:pt idx="0">
                  <c:v>ALPHA_TIMING_1GHZ_P8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Sheet1!$B$51:$K$51</c:f>
              <c:numCache>
                <c:formatCode>General</c:formatCode>
                <c:ptCount val="10"/>
                <c:pt idx="0">
                  <c:v>71668727.501581</c:v>
                </c:pt>
                <c:pt idx="1">
                  <c:v>376640798.413811</c:v>
                </c:pt>
                <c:pt idx="2">
                  <c:v>1417407111.06366</c:v>
                </c:pt>
                <c:pt idx="3">
                  <c:v>401966107.391094</c:v>
                </c:pt>
                <c:pt idx="4">
                  <c:v>469300779.959859</c:v>
                </c:pt>
                <c:pt idx="5">
                  <c:v>418792662.860289</c:v>
                </c:pt>
                <c:pt idx="6">
                  <c:v>1023975173.51374</c:v>
                </c:pt>
                <c:pt idx="7">
                  <c:v>375497696.797896</c:v>
                </c:pt>
                <c:pt idx="8">
                  <c:v>1863726835.68563</c:v>
                </c:pt>
                <c:pt idx="9">
                  <c:v>249290636.042403</c:v>
                </c:pt>
              </c:numCache>
            </c:numRef>
          </c:val>
        </c:ser>
        <c:ser>
          <c:idx val="4"/>
          <c:order val="4"/>
          <c:tx>
            <c:strRef>
              <c:f>Sheet1!$A$52</c:f>
              <c:strCache>
                <c:ptCount val="1"/>
                <c:pt idx="0">
                  <c:v>ALPHA_TIMING_1GHZ_P16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Sheet1!$B$52:$K$52</c:f>
              <c:numCache>
                <c:formatCode>General</c:formatCode>
                <c:ptCount val="10"/>
                <c:pt idx="0">
                  <c:v>123968373.624175</c:v>
                </c:pt>
                <c:pt idx="1">
                  <c:v>394275542.394392</c:v>
                </c:pt>
                <c:pt idx="2">
                  <c:v>1331586009.60345</c:v>
                </c:pt>
                <c:pt idx="3">
                  <c:v>419307588.951716</c:v>
                </c:pt>
                <c:pt idx="4">
                  <c:v>535062528.092693</c:v>
                </c:pt>
                <c:pt idx="5">
                  <c:v>439599281.815772</c:v>
                </c:pt>
                <c:pt idx="6">
                  <c:v>1339996440.56485</c:v>
                </c:pt>
                <c:pt idx="7">
                  <c:v>390950661.166157</c:v>
                </c:pt>
                <c:pt idx="8">
                  <c:v>2632182147.7712</c:v>
                </c:pt>
                <c:pt idx="9">
                  <c:v>266559846.698113</c:v>
                </c:pt>
              </c:numCache>
            </c:numRef>
          </c:val>
        </c:ser>
        <c:ser>
          <c:idx val="5"/>
          <c:order val="5"/>
          <c:tx>
            <c:strRef>
              <c:f>Sheet1!$A$53</c:f>
              <c:strCache>
                <c:ptCount val="1"/>
                <c:pt idx="0">
                  <c:v>ALPHA_TIMING_1GHZ_P32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Sheet1!$B$53:$K$53</c:f>
              <c:numCache>
                <c:formatCode>General</c:formatCode>
                <c:ptCount val="10"/>
                <c:pt idx="0">
                  <c:v>32821190.2490148</c:v>
                </c:pt>
                <c:pt idx="1">
                  <c:v>440439959.879157</c:v>
                </c:pt>
                <c:pt idx="2">
                  <c:v>1593595146.59013</c:v>
                </c:pt>
                <c:pt idx="3">
                  <c:v>464322098.062499</c:v>
                </c:pt>
                <c:pt idx="4">
                  <c:v>576372114.568054</c:v>
                </c:pt>
                <c:pt idx="5">
                  <c:v>496342604.885937</c:v>
                </c:pt>
                <c:pt idx="6">
                  <c:v>1526152195.44728</c:v>
                </c:pt>
                <c:pt idx="7">
                  <c:v>441873263.793072</c:v>
                </c:pt>
                <c:pt idx="8">
                  <c:v>2626423090.71352</c:v>
                </c:pt>
                <c:pt idx="9">
                  <c:v>300847670.763075</c:v>
                </c:pt>
              </c:numCache>
            </c:numRef>
          </c:val>
        </c:ser>
        <c:ser>
          <c:idx val="6"/>
          <c:order val="6"/>
          <c:tx>
            <c:strRef>
              <c:f>Sheet1!$A$54</c:f>
              <c:strCache>
                <c:ptCount val="1"/>
                <c:pt idx="0">
                  <c:v>ALPHA_DETAILED_1GHZ_P1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Sheet1!$B$54:$K$54</c:f>
              <c:numCache>
                <c:formatCode>General</c:formatCode>
                <c:ptCount val="10"/>
                <c:pt idx="0">
                  <c:v>39216339.4615092</c:v>
                </c:pt>
                <c:pt idx="1">
                  <c:v>1745668339.52193</c:v>
                </c:pt>
                <c:pt idx="2">
                  <c:v>741898856.371092</c:v>
                </c:pt>
                <c:pt idx="3">
                  <c:v>1655714556.50061</c:v>
                </c:pt>
                <c:pt idx="4">
                  <c:v>1356979922.38907</c:v>
                </c:pt>
                <c:pt idx="5">
                  <c:v>3066372702.53297</c:v>
                </c:pt>
                <c:pt idx="6">
                  <c:v>1747477885.60082</c:v>
                </c:pt>
                <c:pt idx="7">
                  <c:v>1054614103.12432</c:v>
                </c:pt>
                <c:pt idx="8">
                  <c:v>359605045.403345</c:v>
                </c:pt>
                <c:pt idx="9">
                  <c:v>541624273.255814</c:v>
                </c:pt>
              </c:numCache>
            </c:numRef>
          </c:val>
        </c:ser>
        <c:ser>
          <c:idx val="7"/>
          <c:order val="7"/>
          <c:tx>
            <c:strRef>
              <c:f>Sheet1!$A$55</c:f>
              <c:strCache>
                <c:ptCount val="1"/>
                <c:pt idx="0">
                  <c:v>ALPHA_DETAILED_1GHZ_P2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Sheet1!$B$55:$K$55</c:f>
              <c:numCache>
                <c:formatCode>General</c:formatCode>
                <c:ptCount val="10"/>
                <c:pt idx="0">
                  <c:v>39015160.9684061</c:v>
                </c:pt>
                <c:pt idx="1">
                  <c:v>1654233180.05146</c:v>
                </c:pt>
                <c:pt idx="2">
                  <c:v>1964162916.10495</c:v>
                </c:pt>
                <c:pt idx="3">
                  <c:v>1492147256.8306</c:v>
                </c:pt>
                <c:pt idx="4">
                  <c:v>1208701210.00668</c:v>
                </c:pt>
                <c:pt idx="5">
                  <c:v>3075653070.64476</c:v>
                </c:pt>
                <c:pt idx="6">
                  <c:v>2946378277.4554</c:v>
                </c:pt>
                <c:pt idx="7">
                  <c:v>872273920.273246</c:v>
                </c:pt>
                <c:pt idx="8">
                  <c:v>690313429.348959</c:v>
                </c:pt>
                <c:pt idx="9">
                  <c:v>570872180.451128</c:v>
                </c:pt>
              </c:numCache>
            </c:numRef>
          </c:val>
        </c:ser>
        <c:ser>
          <c:idx val="8"/>
          <c:order val="8"/>
          <c:tx>
            <c:strRef>
              <c:f>Sheet1!$A$56</c:f>
              <c:strCache>
                <c:ptCount val="1"/>
                <c:pt idx="0">
                  <c:v>ALPHA_DETAILED_710MHZ_P1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Sheet1!$B$56:$K$56</c:f>
              <c:numCache>
                <c:formatCode>General</c:formatCode>
                <c:ptCount val="10"/>
                <c:pt idx="0">
                  <c:v>38857420.1783894</c:v>
                </c:pt>
                <c:pt idx="1">
                  <c:v>1317241258.58825</c:v>
                </c:pt>
                <c:pt idx="2">
                  <c:v>579217574.55389</c:v>
                </c:pt>
                <c:pt idx="3">
                  <c:v>1254619427.16195</c:v>
                </c:pt>
                <c:pt idx="4">
                  <c:v>1075174139.65921</c:v>
                </c:pt>
                <c:pt idx="5">
                  <c:v>2231289685.42029</c:v>
                </c:pt>
                <c:pt idx="6">
                  <c:v>1287329638.9747</c:v>
                </c:pt>
                <c:pt idx="7">
                  <c:v>825447384.168234</c:v>
                </c:pt>
                <c:pt idx="8">
                  <c:v>264091000.898481</c:v>
                </c:pt>
                <c:pt idx="9">
                  <c:v>459806909.315238</c:v>
                </c:pt>
              </c:numCache>
            </c:numRef>
          </c:val>
        </c:ser>
        <c:ser>
          <c:idx val="9"/>
          <c:order val="9"/>
          <c:tx>
            <c:strRef>
              <c:f>Sheet1!$A$57</c:f>
              <c:strCache>
                <c:ptCount val="1"/>
                <c:pt idx="0">
                  <c:v>ALPHA_DETAILED_500MHZ_P1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Sheet1!$B$57:$K$57</c:f>
              <c:numCache>
                <c:formatCode>General</c:formatCode>
                <c:ptCount val="10"/>
                <c:pt idx="0">
                  <c:v>38311334.7151153</c:v>
                </c:pt>
                <c:pt idx="1">
                  <c:v>965375576.997051</c:v>
                </c:pt>
                <c:pt idx="2">
                  <c:v>436766643.445689</c:v>
                </c:pt>
                <c:pt idx="3">
                  <c:v>923994349.670059</c:v>
                </c:pt>
                <c:pt idx="4">
                  <c:v>824228466.144634</c:v>
                </c:pt>
                <c:pt idx="5">
                  <c:v>1588270905.49859</c:v>
                </c:pt>
                <c:pt idx="6">
                  <c:v>932760194.365451</c:v>
                </c:pt>
                <c:pt idx="7">
                  <c:v>626641437.878837</c:v>
                </c:pt>
                <c:pt idx="8">
                  <c:v>193618108.04684</c:v>
                </c:pt>
                <c:pt idx="9">
                  <c:v>355755703.422053</c:v>
                </c:pt>
              </c:numCache>
            </c:numRef>
          </c:val>
        </c:ser>
        <c:ser>
          <c:idx val="10"/>
          <c:order val="10"/>
          <c:tx>
            <c:strRef>
              <c:f>Sheet1!$A$58</c:f>
              <c:strCache>
                <c:ptCount val="1"/>
                <c:pt idx="0">
                  <c:v>ALPHA_DETAILED_354MHZ_P1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Sheet1!$B$58:$K$58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1"/>
          <c:order val="11"/>
          <c:tx>
            <c:strRef>
              <c:f>Sheet1!$A$59</c:f>
              <c:strCache>
                <c:ptCount val="1"/>
                <c:pt idx="0">
                  <c:v>ALPHA_DETAILED_250MHZ_P1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Sheet1!$B$59:$K$59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2"/>
          <c:order val="12"/>
          <c:tx>
            <c:strRef>
              <c:f>Sheet1!$A$60</c:f>
              <c:strCache>
                <c:ptCount val="1"/>
                <c:pt idx="0">
                  <c:v>ALPHA_DETAILED_177MHZ_P1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Sheet1!$B$47:$K$47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Sheet1!$B$60:$K$60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00"/>
        <c:axId val="17288668"/>
        <c:axId val="7372166"/>
      </c:barChart>
      <c:catAx>
        <c:axId val="172886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72166"/>
        <c:crosses val="autoZero"/>
        <c:auto val="1"/>
        <c:lblAlgn val="ctr"/>
        <c:lblOffset val="100"/>
      </c:catAx>
      <c:valAx>
        <c:axId val="7372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28866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ALPHA_TIMING_1GHZ_P1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Sheet1!$B$2:$K$2</c:f>
              <c:numCache>
                <c:formatCode>General</c:formatCode>
                <c:ptCount val="10"/>
                <c:pt idx="0">
                  <c:v>2.642018</c:v>
                </c:pt>
                <c:pt idx="1">
                  <c:v>0.166533</c:v>
                </c:pt>
                <c:pt idx="2">
                  <c:v>0.562807</c:v>
                </c:pt>
                <c:pt idx="3">
                  <c:v>0.19999</c:v>
                </c:pt>
                <c:pt idx="4">
                  <c:v>0.050469</c:v>
                </c:pt>
                <c:pt idx="5">
                  <c:v>1.149645</c:v>
                </c:pt>
                <c:pt idx="6">
                  <c:v>0.302047</c:v>
                </c:pt>
                <c:pt idx="7">
                  <c:v>0.057086</c:v>
                </c:pt>
                <c:pt idx="8">
                  <c:v>0.332472</c:v>
                </c:pt>
                <c:pt idx="9">
                  <c:v>0.003489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ALPHA_TIMING_1GHZ_P2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val>
            <c:numRef>
              <c:f>Sheet1!$B$3:$K$3</c:f>
              <c:numCache>
                <c:formatCode>General</c:formatCode>
                <c:ptCount val="10"/>
                <c:pt idx="0">
                  <c:v>2.633537</c:v>
                </c:pt>
                <c:pt idx="1">
                  <c:v>0.166266</c:v>
                </c:pt>
                <c:pt idx="2">
                  <c:v>0.304376</c:v>
                </c:pt>
                <c:pt idx="3">
                  <c:v>0.199012</c:v>
                </c:pt>
                <c:pt idx="4">
                  <c:v>0.041039</c:v>
                </c:pt>
                <c:pt idx="5">
                  <c:v>1.145191</c:v>
                </c:pt>
                <c:pt idx="6">
                  <c:v>0.171297</c:v>
                </c:pt>
                <c:pt idx="7">
                  <c:v>0.054047</c:v>
                </c:pt>
                <c:pt idx="8">
                  <c:v>0.176237</c:v>
                </c:pt>
                <c:pt idx="9">
                  <c:v>0.003366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ALPHA_TIMING_1GHZ_P4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val>
            <c:numRef>
              <c:f>Sheet1!$B$4:$K$4</c:f>
              <c:numCache>
                <c:formatCode>General</c:formatCode>
                <c:ptCount val="10"/>
                <c:pt idx="0">
                  <c:v>2.621836</c:v>
                </c:pt>
                <c:pt idx="1">
                  <c:v>0.165115</c:v>
                </c:pt>
                <c:pt idx="2">
                  <c:v>0.183811</c:v>
                </c:pt>
                <c:pt idx="3">
                  <c:v>0.196449</c:v>
                </c:pt>
                <c:pt idx="4">
                  <c:v>0.041886</c:v>
                </c:pt>
                <c:pt idx="5">
                  <c:v>1.139537</c:v>
                </c:pt>
                <c:pt idx="6">
                  <c:v>0.171196</c:v>
                </c:pt>
                <c:pt idx="7">
                  <c:v>0.053836</c:v>
                </c:pt>
                <c:pt idx="8">
                  <c:v>0.097708</c:v>
                </c:pt>
                <c:pt idx="9">
                  <c:v>0.003415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ALPHA_TIMING_1GHZ_P8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val>
            <c:numRef>
              <c:f>Sheet1!$B$5:$K$5</c:f>
              <c:numCache>
                <c:formatCode>General</c:formatCode>
                <c:ptCount val="10"/>
                <c:pt idx="0">
                  <c:v>2.631296</c:v>
                </c:pt>
                <c:pt idx="1">
                  <c:v>0.165428</c:v>
                </c:pt>
                <c:pt idx="2">
                  <c:v>0.149851</c:v>
                </c:pt>
                <c:pt idx="3">
                  <c:v>0.196385</c:v>
                </c:pt>
                <c:pt idx="4">
                  <c:v>0.039361</c:v>
                </c:pt>
                <c:pt idx="5">
                  <c:v>1.140717</c:v>
                </c:pt>
                <c:pt idx="6">
                  <c:v>0.114112</c:v>
                </c:pt>
                <c:pt idx="7">
                  <c:v>0.053621</c:v>
                </c:pt>
                <c:pt idx="8">
                  <c:v>0.061571</c:v>
                </c:pt>
                <c:pt idx="9">
                  <c:v>0.003396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ALPHA_TIMING_1GHZ_P16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val>
            <c:numRef>
              <c:f>Sheet1!$B$6:$K$6</c:f>
              <c:numCache>
                <c:formatCode>General</c:formatCode>
                <c:ptCount val="10"/>
                <c:pt idx="0">
                  <c:v>2.648865</c:v>
                </c:pt>
                <c:pt idx="1">
                  <c:v>0.16547</c:v>
                </c:pt>
                <c:pt idx="2">
                  <c:v>0.285939</c:v>
                </c:pt>
                <c:pt idx="3">
                  <c:v>0.196483</c:v>
                </c:pt>
                <c:pt idx="4">
                  <c:v>0.040046</c:v>
                </c:pt>
                <c:pt idx="5">
                  <c:v>1.139262</c:v>
                </c:pt>
                <c:pt idx="6">
                  <c:v>0.094397</c:v>
                </c:pt>
                <c:pt idx="7">
                  <c:v>0.054298</c:v>
                </c:pt>
                <c:pt idx="8">
                  <c:v>0.045787</c:v>
                </c:pt>
                <c:pt idx="9">
                  <c:v>0.003392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ALPHA_TIMING_1GHZ_P32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val>
            <c:numRef>
              <c:f>Sheet1!$B$7:$K$7</c:f>
              <c:numCache>
                <c:formatCode>General</c:formatCode>
                <c:ptCount val="10"/>
                <c:pt idx="0">
                  <c:v>2.694579</c:v>
                </c:pt>
                <c:pt idx="1">
                  <c:v>0.166497</c:v>
                </c:pt>
                <c:pt idx="2">
                  <c:v>0.545637</c:v>
                </c:pt>
                <c:pt idx="3">
                  <c:v>0.197058</c:v>
                </c:pt>
                <c:pt idx="4">
                  <c:v>0.051812</c:v>
                </c:pt>
                <c:pt idx="5">
                  <c:v>1.140334</c:v>
                </c:pt>
                <c:pt idx="6">
                  <c:v>0.101961</c:v>
                </c:pt>
                <c:pt idx="7">
                  <c:v>0.054357</c:v>
                </c:pt>
                <c:pt idx="8">
                  <c:v>0.052991</c:v>
                </c:pt>
                <c:pt idx="9">
                  <c:v>0.003499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ALPHA_DETAILED_1GHZ_P1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val>
            <c:numRef>
              <c:f>Sheet1!$B$8:$K$8</c:f>
              <c:numCache>
                <c:formatCode>General</c:formatCode>
                <c:ptCount val="10"/>
                <c:pt idx="0">
                  <c:v>2.46838</c:v>
                </c:pt>
                <c:pt idx="1">
                  <c:v>0.034472</c:v>
                </c:pt>
                <c:pt idx="2">
                  <c:v>0.205836</c:v>
                </c:pt>
                <c:pt idx="3">
                  <c:v>0.04115</c:v>
                </c:pt>
                <c:pt idx="4">
                  <c:v>0.011854</c:v>
                </c:pt>
                <c:pt idx="5">
                  <c:v>0.14331</c:v>
                </c:pt>
                <c:pt idx="6">
                  <c:v>0.062448</c:v>
                </c:pt>
                <c:pt idx="7">
                  <c:v>0.018308</c:v>
                </c:pt>
                <c:pt idx="8">
                  <c:v>0.302731</c:v>
                </c:pt>
                <c:pt idx="9">
                  <c:v>0.001376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ALPHA_DETAILED_1GHZ_P2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val>
            <c:numRef>
              <c:f>Sheet1!$B$9:$K$9</c:f>
              <c:numCache>
                <c:formatCode>General</c:formatCode>
                <c:ptCount val="10"/>
                <c:pt idx="0">
                  <c:v>2.481108</c:v>
                </c:pt>
                <c:pt idx="1">
                  <c:v>0.036534</c:v>
                </c:pt>
                <c:pt idx="2">
                  <c:v>0.077144</c:v>
                </c:pt>
                <c:pt idx="3">
                  <c:v>0.04575</c:v>
                </c:pt>
                <c:pt idx="4">
                  <c:v>0.013471</c:v>
                </c:pt>
                <c:pt idx="5">
                  <c:v>0.142983</c:v>
                </c:pt>
                <c:pt idx="6">
                  <c:v>0.037224</c:v>
                </c:pt>
                <c:pt idx="7">
                  <c:v>0.022251</c:v>
                </c:pt>
                <c:pt idx="8">
                  <c:v>0.158377</c:v>
                </c:pt>
                <c:pt idx="9">
                  <c:v>0.00133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ALPHA_DETAILED_710MHZ_P1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val>
            <c:numRef>
              <c:f>Sheet1!$B$10:$K$10</c:f>
              <c:numCache>
                <c:formatCode>General</c:formatCode>
                <c:ptCount val="10"/>
                <c:pt idx="0">
                  <c:v>2.49118</c:v>
                </c:pt>
                <c:pt idx="1">
                  <c:v>0.045702</c:v>
                </c:pt>
                <c:pt idx="2">
                  <c:v>0.263836</c:v>
                </c:pt>
                <c:pt idx="3">
                  <c:v>0.054326</c:v>
                </c:pt>
                <c:pt idx="4">
                  <c:v>0.014965</c:v>
                </c:pt>
                <c:pt idx="5">
                  <c:v>0.196993</c:v>
                </c:pt>
                <c:pt idx="6">
                  <c:v>0.084814</c:v>
                </c:pt>
                <c:pt idx="7">
                  <c:v>0.023396</c:v>
                </c:pt>
                <c:pt idx="8">
                  <c:v>0.412919</c:v>
                </c:pt>
                <c:pt idx="9">
                  <c:v>0.001621</c:v>
                </c:pt>
              </c:numCache>
            </c:numRef>
          </c:val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ALPHA_DETAILED_500MHZ_P1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val>
            <c:numRef>
              <c:f>Sheet1!$B$11:$K$11</c:f>
              <c:numCache>
                <c:formatCode>General</c:formatCode>
                <c:ptCount val="10"/>
                <c:pt idx="0">
                  <c:v>2.526689</c:v>
                </c:pt>
                <c:pt idx="1">
                  <c:v>0.062392</c:v>
                </c:pt>
                <c:pt idx="2">
                  <c:v>0.350258</c:v>
                </c:pt>
                <c:pt idx="3">
                  <c:v>0.073801</c:v>
                </c:pt>
                <c:pt idx="4">
                  <c:v>0.019539</c:v>
                </c:pt>
                <c:pt idx="5">
                  <c:v>0.276853</c:v>
                </c:pt>
                <c:pt idx="6">
                  <c:v>0.117099</c:v>
                </c:pt>
                <c:pt idx="7">
                  <c:v>0.030851</c:v>
                </c:pt>
                <c:pt idx="8">
                  <c:v>0.564644</c:v>
                </c:pt>
                <c:pt idx="9">
                  <c:v>0.002104</c:v>
                </c:pt>
              </c:numCache>
            </c:numRef>
          </c:val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ALPHA_DETAILED_354MHZ_P1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val>
            <c:numRef>
              <c:f>Sheet1!$B$12:$K$12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ALPHA_DETAILED_250MHZ_P1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val>
            <c:numRef>
              <c:f>Sheet1!$B$13:$K$13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ALPHA_DETAILED_177MHZ_P1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val>
            <c:numRef>
              <c:f>Sheet1!$B$14:$K$14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00"/>
        <c:axId val="48749504"/>
        <c:axId val="71652456"/>
      </c:barChart>
      <c:catAx>
        <c:axId val="48749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1652456"/>
        <c:crosses val="autoZero"/>
        <c:auto val="1"/>
        <c:lblAlgn val="ctr"/>
        <c:lblOffset val="100"/>
      </c:catAx>
      <c:valAx>
        <c:axId val="716524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874950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Sheet1!$A$33</c:f>
              <c:strCache>
                <c:ptCount val="1"/>
                <c:pt idx="0">
                  <c:v>ALPHA_TIMING_1GHZ_P1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Sheet1!$B$33:$K$33</c:f>
              <c:numCache>
                <c:formatCode>General</c:formatCode>
                <c:ptCount val="10"/>
                <c:pt idx="0">
                  <c:v>90145783</c:v>
                </c:pt>
                <c:pt idx="1">
                  <c:v>60515282</c:v>
                </c:pt>
                <c:pt idx="2">
                  <c:v>155381520</c:v>
                </c:pt>
                <c:pt idx="3">
                  <c:v>76759933</c:v>
                </c:pt>
                <c:pt idx="4">
                  <c:v>16715585</c:v>
                </c:pt>
                <c:pt idx="5">
                  <c:v>463683043</c:v>
                </c:pt>
                <c:pt idx="6">
                  <c:v>110675818</c:v>
                </c:pt>
                <c:pt idx="7">
                  <c:v>19484490</c:v>
                </c:pt>
                <c:pt idx="8">
                  <c:v>111298811</c:v>
                </c:pt>
                <c:pt idx="9">
                  <c:v>766211</c:v>
                </c:pt>
              </c:numCache>
            </c:numRef>
          </c:val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ALPHA_TIMING_1GHZ_P2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Sheet1!$B$34:$K$34</c:f>
              <c:numCache>
                <c:formatCode>General</c:formatCode>
                <c:ptCount val="10"/>
                <c:pt idx="0">
                  <c:v>98251995</c:v>
                </c:pt>
                <c:pt idx="1">
                  <c:v>60826837</c:v>
                </c:pt>
                <c:pt idx="2">
                  <c:v>151407745</c:v>
                </c:pt>
                <c:pt idx="3">
                  <c:v>77096491</c:v>
                </c:pt>
                <c:pt idx="4">
                  <c:v>16916255</c:v>
                </c:pt>
                <c:pt idx="5">
                  <c:v>465385467</c:v>
                </c:pt>
                <c:pt idx="6">
                  <c:v>111129564</c:v>
                </c:pt>
                <c:pt idx="7">
                  <c:v>19560405</c:v>
                </c:pt>
                <c:pt idx="8">
                  <c:v>111664597</c:v>
                </c:pt>
                <c:pt idx="9">
                  <c:v>784950</c:v>
                </c:pt>
              </c:numCache>
            </c:numRef>
          </c:val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ALPHA_TIMING_1GHZ_P4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Sheet1!$B$35:$K$35</c:f>
              <c:numCache>
                <c:formatCode>General</c:formatCode>
                <c:ptCount val="10"/>
                <c:pt idx="0">
                  <c:v>134959449</c:v>
                </c:pt>
                <c:pt idx="1">
                  <c:v>61304800</c:v>
                </c:pt>
                <c:pt idx="2">
                  <c:v>170113072</c:v>
                </c:pt>
                <c:pt idx="3">
                  <c:v>77749640</c:v>
                </c:pt>
                <c:pt idx="4">
                  <c:v>17444049</c:v>
                </c:pt>
                <c:pt idx="5">
                  <c:v>469150558</c:v>
                </c:pt>
                <c:pt idx="6">
                  <c:v>113198576</c:v>
                </c:pt>
                <c:pt idx="7">
                  <c:v>19747141</c:v>
                </c:pt>
                <c:pt idx="8">
                  <c:v>112616040</c:v>
                </c:pt>
                <c:pt idx="9">
                  <c:v>804600</c:v>
                </c:pt>
              </c:numCache>
            </c:numRef>
          </c:val>
        </c:ser>
        <c:ser>
          <c:idx val="3"/>
          <c:order val="3"/>
          <c:tx>
            <c:strRef>
              <c:f>Sheet1!$A$36</c:f>
              <c:strCache>
                <c:ptCount val="1"/>
                <c:pt idx="0">
                  <c:v>ALPHA_TIMING_1GHZ_P8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Sheet1!$B$36:$K$36</c:f>
              <c:numCache>
                <c:formatCode>General</c:formatCode>
                <c:ptCount val="10"/>
                <c:pt idx="0">
                  <c:v>188581636</c:v>
                </c:pt>
                <c:pt idx="1">
                  <c:v>62306934</c:v>
                </c:pt>
                <c:pt idx="2">
                  <c:v>212399873</c:v>
                </c:pt>
                <c:pt idx="3">
                  <c:v>78940114</c:v>
                </c:pt>
                <c:pt idx="4">
                  <c:v>18472148</c:v>
                </c:pt>
                <c:pt idx="5">
                  <c:v>477723910</c:v>
                </c:pt>
                <c:pt idx="6">
                  <c:v>116847855</c:v>
                </c:pt>
                <c:pt idx="7">
                  <c:v>20134562</c:v>
                </c:pt>
                <c:pt idx="8">
                  <c:v>114751525</c:v>
                </c:pt>
                <c:pt idx="9">
                  <c:v>846591</c:v>
                </c:pt>
              </c:numCache>
            </c:numRef>
          </c:val>
        </c:ser>
        <c:ser>
          <c:idx val="4"/>
          <c:order val="4"/>
          <c:tx>
            <c:strRef>
              <c:f>Sheet1!$A$37</c:f>
              <c:strCache>
                <c:ptCount val="1"/>
                <c:pt idx="0">
                  <c:v>ALPHA_TIMING_1GHZ_P16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Sheet1!$B$37:$K$37</c:f>
              <c:numCache>
                <c:formatCode>General</c:formatCode>
                <c:ptCount val="10"/>
                <c:pt idx="0">
                  <c:v>328375486</c:v>
                </c:pt>
                <c:pt idx="1">
                  <c:v>65240774</c:v>
                </c:pt>
                <c:pt idx="2">
                  <c:v>380752372</c:v>
                </c:pt>
                <c:pt idx="3">
                  <c:v>82386813</c:v>
                </c:pt>
                <c:pt idx="4">
                  <c:v>21427114</c:v>
                </c:pt>
                <c:pt idx="5">
                  <c:v>500818757</c:v>
                </c:pt>
                <c:pt idx="6">
                  <c:v>126491644</c:v>
                </c:pt>
                <c:pt idx="7">
                  <c:v>21227839</c:v>
                </c:pt>
                <c:pt idx="8">
                  <c:v>120519724</c:v>
                </c:pt>
                <c:pt idx="9">
                  <c:v>904171</c:v>
                </c:pt>
              </c:numCache>
            </c:numRef>
          </c:val>
        </c:ser>
        <c:ser>
          <c:idx val="5"/>
          <c:order val="5"/>
          <c:tx>
            <c:strRef>
              <c:f>Sheet1!$A$38</c:f>
              <c:strCache>
                <c:ptCount val="1"/>
                <c:pt idx="0">
                  <c:v>ALPHA_TIMING_1GHZ_P32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Sheet1!$B$38:$K$38</c:f>
              <c:numCache>
                <c:formatCode>General</c:formatCode>
                <c:ptCount val="10"/>
                <c:pt idx="0">
                  <c:v>88439290</c:v>
                </c:pt>
                <c:pt idx="1">
                  <c:v>73331932</c:v>
                </c:pt>
                <c:pt idx="2">
                  <c:v>869524475</c:v>
                </c:pt>
                <c:pt idx="3">
                  <c:v>91498384</c:v>
                </c:pt>
                <c:pt idx="4">
                  <c:v>29862992</c:v>
                </c:pt>
                <c:pt idx="5">
                  <c:v>565996348</c:v>
                </c:pt>
                <c:pt idx="6">
                  <c:v>155608004</c:v>
                </c:pt>
                <c:pt idx="7">
                  <c:v>24018905</c:v>
                </c:pt>
                <c:pt idx="8">
                  <c:v>139176786</c:v>
                </c:pt>
                <c:pt idx="9">
                  <c:v>1052666</c:v>
                </c:pt>
              </c:numCache>
            </c:numRef>
          </c:val>
        </c:ser>
        <c:ser>
          <c:idx val="6"/>
          <c:order val="6"/>
          <c:tx>
            <c:strRef>
              <c:f>Sheet1!$A$39</c:f>
              <c:strCache>
                <c:ptCount val="1"/>
                <c:pt idx="0">
                  <c:v>ALPHA_DETAILED_1GHZ_P1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Sheet1!$B$39:$K$39</c:f>
              <c:numCache>
                <c:formatCode>General</c:formatCode>
                <c:ptCount val="10"/>
                <c:pt idx="0">
                  <c:v>96800828</c:v>
                </c:pt>
                <c:pt idx="1">
                  <c:v>60176679</c:v>
                </c:pt>
                <c:pt idx="2">
                  <c:v>152709493</c:v>
                </c:pt>
                <c:pt idx="3">
                  <c:v>68132654</c:v>
                </c:pt>
                <c:pt idx="4">
                  <c:v>16085640</c:v>
                </c:pt>
                <c:pt idx="5">
                  <c:v>439441872</c:v>
                </c:pt>
                <c:pt idx="6">
                  <c:v>109126499</c:v>
                </c:pt>
                <c:pt idx="7">
                  <c:v>19307875</c:v>
                </c:pt>
                <c:pt idx="8">
                  <c:v>108863595</c:v>
                </c:pt>
                <c:pt idx="9">
                  <c:v>745275</c:v>
                </c:pt>
              </c:numCache>
            </c:numRef>
          </c:val>
        </c:ser>
        <c:ser>
          <c:idx val="7"/>
          <c:order val="7"/>
          <c:tx>
            <c:strRef>
              <c:f>Sheet1!$A$40</c:f>
              <c:strCache>
                <c:ptCount val="1"/>
                <c:pt idx="0">
                  <c:v>ALPHA_DETAILED_1GHZ_P2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Sheet1!$B$40:$K$40</c:f>
              <c:numCache>
                <c:formatCode>General</c:formatCode>
                <c:ptCount val="10"/>
                <c:pt idx="0">
                  <c:v>96800828</c:v>
                </c:pt>
                <c:pt idx="1">
                  <c:v>60435755</c:v>
                </c:pt>
                <c:pt idx="2">
                  <c:v>151523384</c:v>
                </c:pt>
                <c:pt idx="3">
                  <c:v>68265737</c:v>
                </c:pt>
                <c:pt idx="4">
                  <c:v>16282414</c:v>
                </c:pt>
                <c:pt idx="5">
                  <c:v>439766103</c:v>
                </c:pt>
                <c:pt idx="6">
                  <c:v>109675985</c:v>
                </c:pt>
                <c:pt idx="7">
                  <c:v>19408967</c:v>
                </c:pt>
                <c:pt idx="8">
                  <c:v>109329770</c:v>
                </c:pt>
                <c:pt idx="9">
                  <c:v>759260</c:v>
                </c:pt>
              </c:numCache>
            </c:numRef>
          </c:val>
        </c:ser>
        <c:ser>
          <c:idx val="8"/>
          <c:order val="8"/>
          <c:tx>
            <c:strRef>
              <c:f>Sheet1!$A$41</c:f>
              <c:strCache>
                <c:ptCount val="1"/>
                <c:pt idx="0">
                  <c:v>ALPHA_DETAILED_710MHZ_P1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Sheet1!$B$41:$K$41</c:f>
              <c:numCache>
                <c:formatCode>General</c:formatCode>
                <c:ptCount val="10"/>
                <c:pt idx="0">
                  <c:v>96800828</c:v>
                </c:pt>
                <c:pt idx="1">
                  <c:v>60200560</c:v>
                </c:pt>
                <c:pt idx="2">
                  <c:v>152818448</c:v>
                </c:pt>
                <c:pt idx="3">
                  <c:v>68158455</c:v>
                </c:pt>
                <c:pt idx="4">
                  <c:v>16089981</c:v>
                </c:pt>
                <c:pt idx="5">
                  <c:v>439548449</c:v>
                </c:pt>
                <c:pt idx="6">
                  <c:v>109183576</c:v>
                </c:pt>
                <c:pt idx="7">
                  <c:v>19312167</c:v>
                </c:pt>
                <c:pt idx="8">
                  <c:v>109048192</c:v>
                </c:pt>
                <c:pt idx="9">
                  <c:v>745347</c:v>
                </c:pt>
              </c:numCache>
            </c:numRef>
          </c:val>
        </c:ser>
        <c:ser>
          <c:idx val="9"/>
          <c:order val="9"/>
          <c:tx>
            <c:strRef>
              <c:f>Sheet1!$A$42</c:f>
              <c:strCache>
                <c:ptCount val="1"/>
                <c:pt idx="0">
                  <c:v>ALPHA_DETAILED_500MHZ_P1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Sheet1!$B$42:$K$42</c:f>
              <c:numCache>
                <c:formatCode>General</c:formatCode>
                <c:ptCount val="10"/>
                <c:pt idx="0">
                  <c:v>96800828</c:v>
                </c:pt>
                <c:pt idx="1">
                  <c:v>60231713</c:v>
                </c:pt>
                <c:pt idx="2">
                  <c:v>152981011</c:v>
                </c:pt>
                <c:pt idx="3">
                  <c:v>68191707</c:v>
                </c:pt>
                <c:pt idx="4">
                  <c:v>16104600</c:v>
                </c:pt>
                <c:pt idx="5">
                  <c:v>439717565</c:v>
                </c:pt>
                <c:pt idx="6">
                  <c:v>109225286</c:v>
                </c:pt>
                <c:pt idx="7">
                  <c:v>19332515</c:v>
                </c:pt>
                <c:pt idx="8">
                  <c:v>109325303</c:v>
                </c:pt>
                <c:pt idx="9">
                  <c:v>748510</c:v>
                </c:pt>
              </c:numCache>
            </c:numRef>
          </c:val>
        </c:ser>
        <c:ser>
          <c:idx val="10"/>
          <c:order val="10"/>
          <c:tx>
            <c:strRef>
              <c:f>Sheet1!$A$43</c:f>
              <c:strCache>
                <c:ptCount val="1"/>
                <c:pt idx="0">
                  <c:v>ALPHA_DETAILED_354MHZ_P1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Sheet1!$B$43:$K$43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1"/>
          <c:order val="11"/>
          <c:tx>
            <c:strRef>
              <c:f>Sheet1!$A$44</c:f>
              <c:strCache>
                <c:ptCount val="1"/>
                <c:pt idx="0">
                  <c:v>ALPHA_DETAILED_250MHZ_P1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Sheet1!$B$44:$K$44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2"/>
          <c:order val="12"/>
          <c:tx>
            <c:strRef>
              <c:f>Sheet1!$A$45</c:f>
              <c:strCache>
                <c:ptCount val="1"/>
                <c:pt idx="0">
                  <c:v>ALPHA_DETAILED_177MHZ_P1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cat>
            <c:strRef>
              <c:f>Sheet1!$B$32:$K$32</c:f>
              <c:strCache>
                <c:ptCount val="10"/>
                <c:pt idx="0">
                  <c:v>BOOT</c:v>
                </c:pt>
                <c:pt idx="1">
                  <c:v>JPEG</c:v>
                </c:pt>
                <c:pt idx="2">
                  <c:v>OCEAN</c:v>
                </c:pt>
                <c:pt idx="3">
                  <c:v>EPIC</c:v>
                </c:pt>
                <c:pt idx="4">
                  <c:v>FFT</c:v>
                </c:pt>
                <c:pt idx="5">
                  <c:v>GSM</c:v>
                </c:pt>
                <c:pt idx="6">
                  <c:v>LU</c:v>
                </c:pt>
                <c:pt idx="7">
                  <c:v>ADPCM</c:v>
                </c:pt>
                <c:pt idx="8">
                  <c:v>RADIX</c:v>
                </c:pt>
                <c:pt idx="9">
                  <c:v>SHUTDOWN</c:v>
                </c:pt>
              </c:strCache>
            </c:strRef>
          </c:cat>
          <c:val>
            <c:numRef>
              <c:f>Sheet1!$B$45:$K$45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00"/>
        <c:axId val="16540548"/>
        <c:axId val="24406095"/>
      </c:barChart>
      <c:catAx>
        <c:axId val="165405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4406095"/>
        <c:crosses val="autoZero"/>
        <c:auto val="1"/>
        <c:lblAlgn val="ctr"/>
        <c:lblOffset val="100"/>
      </c:catAx>
      <c:valAx>
        <c:axId val="244060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54054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20520</xdr:colOff>
      <xdr:row>0</xdr:row>
      <xdr:rowOff>131040</xdr:rowOff>
    </xdr:from>
    <xdr:to>
      <xdr:col>30</xdr:col>
      <xdr:colOff>234000</xdr:colOff>
      <xdr:row>52</xdr:row>
      <xdr:rowOff>59040</xdr:rowOff>
    </xdr:to>
    <xdr:graphicFrame>
      <xdr:nvGraphicFramePr>
        <xdr:cNvPr id="0" name=""/>
        <xdr:cNvGraphicFramePr/>
      </xdr:nvGraphicFramePr>
      <xdr:xfrm>
        <a:off x="11608560" y="131040"/>
        <a:ext cx="14843880" cy="83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65880</xdr:colOff>
      <xdr:row>61</xdr:row>
      <xdr:rowOff>45000</xdr:rowOff>
    </xdr:from>
    <xdr:to>
      <xdr:col>13</xdr:col>
      <xdr:colOff>222480</xdr:colOff>
      <xdr:row>131</xdr:row>
      <xdr:rowOff>9000</xdr:rowOff>
    </xdr:to>
    <xdr:graphicFrame>
      <xdr:nvGraphicFramePr>
        <xdr:cNvPr id="1" name=""/>
        <xdr:cNvGraphicFramePr/>
      </xdr:nvGraphicFramePr>
      <xdr:xfrm>
        <a:off x="65880" y="9960840"/>
        <a:ext cx="12557160" cy="113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33</xdr:col>
      <xdr:colOff>149400</xdr:colOff>
      <xdr:row>0</xdr:row>
      <xdr:rowOff>-360</xdr:rowOff>
    </xdr:from>
    <xdr:to>
      <xdr:col>53</xdr:col>
      <xdr:colOff>670680</xdr:colOff>
      <xdr:row>61</xdr:row>
      <xdr:rowOff>108720</xdr:rowOff>
    </xdr:to>
    <xdr:graphicFrame>
      <xdr:nvGraphicFramePr>
        <xdr:cNvPr id="2" name=""/>
        <xdr:cNvGraphicFramePr/>
      </xdr:nvGraphicFramePr>
      <xdr:xfrm>
        <a:off x="28806120" y="-360"/>
        <a:ext cx="16777440" cy="1002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37800</xdr:colOff>
      <xdr:row>54</xdr:row>
      <xdr:rowOff>35640</xdr:rowOff>
    </xdr:from>
    <xdr:to>
      <xdr:col>31</xdr:col>
      <xdr:colOff>642600</xdr:colOff>
      <xdr:row>113</xdr:row>
      <xdr:rowOff>54360</xdr:rowOff>
    </xdr:to>
    <xdr:graphicFrame>
      <xdr:nvGraphicFramePr>
        <xdr:cNvPr id="3" name=""/>
        <xdr:cNvGraphicFramePr/>
      </xdr:nvGraphicFramePr>
      <xdr:xfrm>
        <a:off x="13251240" y="8813880"/>
        <a:ext cx="14422320" cy="960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"/>
  <sheetViews>
    <sheetView windowProtection="false" showFormulas="false" showGridLines="true" showRowColHeaders="true" showZeros="true" rightToLeft="false" tabSelected="true" showOutlineSymbols="true" defaultGridColor="true" view="normal" topLeftCell="E1" colorId="64" zoomScale="75" zoomScaleNormal="75" zoomScalePageLayoutView="100" workbookViewId="0">
      <selection pane="topLeft" activeCell="L49" activeCellId="0" sqref="L49"/>
    </sheetView>
  </sheetViews>
  <sheetFormatPr defaultRowHeight="12.8"/>
  <cols>
    <col collapsed="false" hidden="false" max="1" min="1" style="0" width="29.1785714285714"/>
    <col collapsed="false" hidden="false" max="11" min="2" style="0" width="11.5204081632653"/>
    <col collapsed="false" hidden="false" max="12" min="12" style="0" width="19.8622448979592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2.642018</v>
      </c>
      <c r="C2" s="0" t="n">
        <v>0.166533</v>
      </c>
      <c r="D2" s="0" t="n">
        <v>0.562807</v>
      </c>
      <c r="E2" s="0" t="n">
        <v>0.19999</v>
      </c>
      <c r="F2" s="0" t="n">
        <v>0.050469</v>
      </c>
      <c r="G2" s="0" t="n">
        <v>1.149645</v>
      </c>
      <c r="H2" s="0" t="n">
        <v>0.302047</v>
      </c>
      <c r="I2" s="0" t="n">
        <v>0.057086</v>
      </c>
      <c r="J2" s="0" t="n">
        <v>0.332472</v>
      </c>
      <c r="K2" s="0" t="n">
        <v>0.003489</v>
      </c>
    </row>
    <row r="3" customFormat="false" ht="12.8" hidden="false" customHeight="false" outlineLevel="0" collapsed="false">
      <c r="A3" s="0" t="s">
        <v>12</v>
      </c>
      <c r="B3" s="0" t="n">
        <v>2.633537</v>
      </c>
      <c r="C3" s="0" t="n">
        <v>0.166266</v>
      </c>
      <c r="D3" s="0" t="n">
        <v>0.304376</v>
      </c>
      <c r="E3" s="0" t="n">
        <v>0.199012</v>
      </c>
      <c r="F3" s="0" t="n">
        <v>0.041039</v>
      </c>
      <c r="G3" s="0" t="n">
        <v>1.145191</v>
      </c>
      <c r="H3" s="0" t="n">
        <v>0.171297</v>
      </c>
      <c r="I3" s="0" t="n">
        <v>0.054047</v>
      </c>
      <c r="J3" s="0" t="n">
        <v>0.176237</v>
      </c>
      <c r="K3" s="0" t="n">
        <v>0.003366</v>
      </c>
    </row>
    <row r="4" customFormat="false" ht="12.8" hidden="false" customHeight="false" outlineLevel="0" collapsed="false">
      <c r="A4" s="0" t="s">
        <v>13</v>
      </c>
      <c r="B4" s="0" t="n">
        <v>2.621836</v>
      </c>
      <c r="C4" s="0" t="n">
        <v>0.165115</v>
      </c>
      <c r="D4" s="0" t="n">
        <v>0.183811</v>
      </c>
      <c r="E4" s="0" t="n">
        <v>0.196449</v>
      </c>
      <c r="F4" s="0" t="n">
        <v>0.041886</v>
      </c>
      <c r="G4" s="0" t="n">
        <v>1.139537</v>
      </c>
      <c r="H4" s="0" t="n">
        <v>0.171196</v>
      </c>
      <c r="I4" s="0" t="n">
        <v>0.053836</v>
      </c>
      <c r="J4" s="0" t="n">
        <v>0.097708</v>
      </c>
      <c r="K4" s="0" t="n">
        <v>0.003415</v>
      </c>
    </row>
    <row r="5" customFormat="false" ht="12.8" hidden="false" customHeight="false" outlineLevel="0" collapsed="false">
      <c r="A5" s="0" t="s">
        <v>14</v>
      </c>
      <c r="B5" s="0" t="n">
        <v>2.631296</v>
      </c>
      <c r="C5" s="0" t="n">
        <v>0.165428</v>
      </c>
      <c r="D5" s="0" t="n">
        <v>0.149851</v>
      </c>
      <c r="E5" s="0" t="n">
        <v>0.196385</v>
      </c>
      <c r="F5" s="0" t="n">
        <v>0.039361</v>
      </c>
      <c r="G5" s="0" t="n">
        <v>1.140717</v>
      </c>
      <c r="H5" s="0" t="n">
        <v>0.114112</v>
      </c>
      <c r="I5" s="0" t="n">
        <v>0.053621</v>
      </c>
      <c r="J5" s="0" t="n">
        <v>0.061571</v>
      </c>
      <c r="K5" s="0" t="n">
        <v>0.003396</v>
      </c>
    </row>
    <row r="6" customFormat="false" ht="12.8" hidden="false" customHeight="false" outlineLevel="0" collapsed="false">
      <c r="A6" s="0" t="s">
        <v>15</v>
      </c>
      <c r="B6" s="0" t="n">
        <v>2.648865</v>
      </c>
      <c r="C6" s="0" t="n">
        <v>0.16547</v>
      </c>
      <c r="D6" s="0" t="n">
        <v>0.285939</v>
      </c>
      <c r="E6" s="0" t="n">
        <v>0.196483</v>
      </c>
      <c r="F6" s="0" t="n">
        <v>0.040046</v>
      </c>
      <c r="G6" s="0" t="n">
        <v>1.139262</v>
      </c>
      <c r="H6" s="0" t="n">
        <v>0.094397</v>
      </c>
      <c r="I6" s="0" t="n">
        <v>0.054298</v>
      </c>
      <c r="J6" s="0" t="n">
        <v>0.045787</v>
      </c>
      <c r="K6" s="0" t="n">
        <v>0.003392</v>
      </c>
    </row>
    <row r="7" customFormat="false" ht="12.8" hidden="false" customHeight="false" outlineLevel="0" collapsed="false">
      <c r="A7" s="0" t="s">
        <v>16</v>
      </c>
      <c r="B7" s="0" t="n">
        <v>2.694579</v>
      </c>
      <c r="C7" s="0" t="n">
        <v>0.166497</v>
      </c>
      <c r="D7" s="0" t="n">
        <v>0.545637</v>
      </c>
      <c r="E7" s="0" t="n">
        <v>0.197058</v>
      </c>
      <c r="F7" s="0" t="n">
        <v>0.051812</v>
      </c>
      <c r="G7" s="0" t="n">
        <v>1.140334</v>
      </c>
      <c r="H7" s="0" t="n">
        <v>0.101961</v>
      </c>
      <c r="I7" s="0" t="n">
        <v>0.054357</v>
      </c>
      <c r="J7" s="0" t="n">
        <v>0.052991</v>
      </c>
      <c r="K7" s="0" t="n">
        <v>0.003499</v>
      </c>
    </row>
    <row r="8" customFormat="false" ht="12.8" hidden="false" customHeight="false" outlineLevel="0" collapsed="false">
      <c r="A8" s="0" t="s">
        <v>17</v>
      </c>
      <c r="B8" s="0" t="n">
        <v>2.46838</v>
      </c>
      <c r="C8" s="0" t="n">
        <v>0.034472</v>
      </c>
      <c r="D8" s="0" t="n">
        <v>0.205836</v>
      </c>
      <c r="E8" s="0" t="n">
        <v>0.04115</v>
      </c>
      <c r="F8" s="0" t="n">
        <v>0.011854</v>
      </c>
      <c r="G8" s="0" t="n">
        <v>0.14331</v>
      </c>
      <c r="H8" s="0" t="n">
        <v>0.062448</v>
      </c>
      <c r="I8" s="0" t="n">
        <v>0.018308</v>
      </c>
      <c r="J8" s="0" t="n">
        <v>0.302731</v>
      </c>
      <c r="K8" s="0" t="n">
        <v>0.001376</v>
      </c>
    </row>
    <row r="9" customFormat="false" ht="12.8" hidden="false" customHeight="false" outlineLevel="0" collapsed="false">
      <c r="A9" s="0" t="s">
        <v>18</v>
      </c>
      <c r="B9" s="0" t="n">
        <v>2.481108</v>
      </c>
      <c r="C9" s="0" t="n">
        <v>0.036534</v>
      </c>
      <c r="D9" s="0" t="n">
        <v>0.077144</v>
      </c>
      <c r="E9" s="0" t="n">
        <v>0.04575</v>
      </c>
      <c r="F9" s="0" t="n">
        <v>0.013471</v>
      </c>
      <c r="G9" s="0" t="n">
        <v>0.142983</v>
      </c>
      <c r="H9" s="0" t="n">
        <v>0.037224</v>
      </c>
      <c r="I9" s="0" t="n">
        <v>0.022251</v>
      </c>
      <c r="J9" s="0" t="n">
        <v>0.158377</v>
      </c>
      <c r="K9" s="0" t="n">
        <v>0.00133</v>
      </c>
    </row>
    <row r="10" customFormat="false" ht="12.8" hidden="false" customHeight="false" outlineLevel="0" collapsed="false">
      <c r="A10" s="0" t="s">
        <v>19</v>
      </c>
      <c r="B10" s="0" t="n">
        <v>2.49118</v>
      </c>
      <c r="C10" s="0" t="n">
        <v>0.045702</v>
      </c>
      <c r="D10" s="0" t="n">
        <v>0.263836</v>
      </c>
      <c r="E10" s="0" t="n">
        <v>0.054326</v>
      </c>
      <c r="F10" s="0" t="n">
        <v>0.014965</v>
      </c>
      <c r="G10" s="0" t="n">
        <v>0.196993</v>
      </c>
      <c r="H10" s="0" t="n">
        <v>0.084814</v>
      </c>
      <c r="I10" s="0" t="n">
        <v>0.023396</v>
      </c>
      <c r="J10" s="0" t="n">
        <v>0.412919</v>
      </c>
      <c r="K10" s="0" t="n">
        <v>0.001621</v>
      </c>
    </row>
    <row r="11" customFormat="false" ht="12.8" hidden="false" customHeight="false" outlineLevel="0" collapsed="false">
      <c r="A11" s="0" t="s">
        <v>20</v>
      </c>
      <c r="B11" s="0" t="n">
        <v>2.526689</v>
      </c>
      <c r="C11" s="0" t="n">
        <v>0.062392</v>
      </c>
      <c r="D11" s="0" t="n">
        <v>0.350258</v>
      </c>
      <c r="E11" s="0" t="n">
        <v>0.073801</v>
      </c>
      <c r="F11" s="0" t="n">
        <v>0.019539</v>
      </c>
      <c r="G11" s="0" t="n">
        <v>0.276853</v>
      </c>
      <c r="H11" s="0" t="n">
        <v>0.117099</v>
      </c>
      <c r="I11" s="0" t="n">
        <v>0.030851</v>
      </c>
      <c r="J11" s="0" t="n">
        <v>0.564644</v>
      </c>
      <c r="K11" s="0" t="n">
        <v>0.002104</v>
      </c>
    </row>
    <row r="12" customFormat="false" ht="12.8" hidden="false" customHeight="false" outlineLevel="0" collapsed="false">
      <c r="A12" s="0" t="s">
        <v>21</v>
      </c>
    </row>
    <row r="13" customFormat="false" ht="12.8" hidden="false" customHeight="false" outlineLevel="0" collapsed="false">
      <c r="A13" s="0" t="s">
        <v>22</v>
      </c>
    </row>
    <row r="14" customFormat="false" ht="12.8" hidden="false" customHeight="false" outlineLevel="0" collapsed="false">
      <c r="A14" s="0" t="s">
        <v>23</v>
      </c>
    </row>
    <row r="17" customFormat="false" ht="12.8" hidden="false" customHeight="false" outlineLevel="0" collapsed="false">
      <c r="A17" s="0" t="s">
        <v>24</v>
      </c>
      <c r="B17" s="0" t="s">
        <v>1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  <c r="H17" s="0" t="s">
        <v>7</v>
      </c>
      <c r="I17" s="0" t="s">
        <v>8</v>
      </c>
      <c r="J17" s="0" t="s">
        <v>9</v>
      </c>
      <c r="K17" s="0" t="s">
        <v>10</v>
      </c>
    </row>
    <row r="18" customFormat="false" ht="12.8" hidden="false" customHeight="false" outlineLevel="0" collapsed="false">
      <c r="A18" s="0" t="s">
        <v>11</v>
      </c>
      <c r="B18" s="0" t="n">
        <v>90145783</v>
      </c>
      <c r="C18" s="0" t="n">
        <v>150661065</v>
      </c>
      <c r="D18" s="0" t="n">
        <v>306042585</v>
      </c>
      <c r="E18" s="0" t="n">
        <v>382802518</v>
      </c>
      <c r="F18" s="0" t="n">
        <v>399518103</v>
      </c>
      <c r="G18" s="0" t="n">
        <v>863201146</v>
      </c>
      <c r="H18" s="0" t="n">
        <v>973876964</v>
      </c>
      <c r="I18" s="0" t="n">
        <v>993361454</v>
      </c>
      <c r="J18" s="0" t="n">
        <v>1104660265</v>
      </c>
      <c r="K18" s="0" t="n">
        <v>1105426476</v>
      </c>
    </row>
    <row r="19" customFormat="false" ht="12.8" hidden="false" customHeight="false" outlineLevel="0" collapsed="false">
      <c r="A19" s="0" t="s">
        <v>12</v>
      </c>
      <c r="B19" s="0" t="n">
        <v>98251995</v>
      </c>
      <c r="C19" s="0" t="n">
        <v>159078832</v>
      </c>
      <c r="D19" s="0" t="n">
        <v>310486577</v>
      </c>
      <c r="E19" s="0" t="n">
        <v>387583068</v>
      </c>
      <c r="F19" s="0" t="n">
        <v>404499323</v>
      </c>
      <c r="G19" s="0" t="n">
        <v>869884790</v>
      </c>
      <c r="H19" s="0" t="n">
        <v>981014354</v>
      </c>
      <c r="I19" s="0" t="n">
        <v>1000574759</v>
      </c>
      <c r="J19" s="0" t="n">
        <v>1112239356</v>
      </c>
      <c r="K19" s="0" t="n">
        <v>1113024306</v>
      </c>
    </row>
    <row r="20" customFormat="false" ht="12.8" hidden="false" customHeight="false" outlineLevel="0" collapsed="false">
      <c r="A20" s="0" t="s">
        <v>13</v>
      </c>
      <c r="B20" s="0" t="n">
        <v>111315221</v>
      </c>
      <c r="C20" s="0" t="n">
        <v>172620021</v>
      </c>
      <c r="D20" s="0" t="n">
        <v>342733093</v>
      </c>
      <c r="E20" s="0" t="n">
        <v>420482733</v>
      </c>
      <c r="F20" s="0" t="n">
        <v>437926782</v>
      </c>
      <c r="G20" s="0" t="n">
        <v>907077340</v>
      </c>
      <c r="H20" s="0" t="n">
        <v>1020275916</v>
      </c>
      <c r="I20" s="0" t="n">
        <v>1040023057</v>
      </c>
      <c r="J20" s="0" t="n">
        <v>1152639097</v>
      </c>
      <c r="K20" s="0" t="n">
        <v>1153443697</v>
      </c>
    </row>
    <row r="21" customFormat="false" ht="12.8" hidden="false" customHeight="false" outlineLevel="0" collapsed="false">
      <c r="A21" s="0" t="s">
        <v>14</v>
      </c>
      <c r="B21" s="0" t="n">
        <v>134959449</v>
      </c>
      <c r="C21" s="0" t="n">
        <v>197266383</v>
      </c>
      <c r="D21" s="0" t="n">
        <v>409666256</v>
      </c>
      <c r="E21" s="0" t="n">
        <v>488606370</v>
      </c>
      <c r="F21" s="0" t="n">
        <v>507078518</v>
      </c>
      <c r="G21" s="0" t="n">
        <v>984802428</v>
      </c>
      <c r="H21" s="0" t="n">
        <v>1101650283</v>
      </c>
      <c r="I21" s="0" t="n">
        <v>1121784845</v>
      </c>
      <c r="J21" s="0" t="n">
        <v>1236536370</v>
      </c>
      <c r="K21" s="0" t="n">
        <v>1237382961</v>
      </c>
    </row>
    <row r="22" customFormat="false" ht="12.8" hidden="false" customHeight="false" outlineLevel="0" collapsed="false">
      <c r="A22" s="0" t="s">
        <v>15</v>
      </c>
      <c r="B22" s="0" t="n">
        <v>188581636</v>
      </c>
      <c r="C22" s="0" t="n">
        <v>253822410</v>
      </c>
      <c r="D22" s="0" t="n">
        <v>634574782</v>
      </c>
      <c r="E22" s="0" t="n">
        <v>716961595</v>
      </c>
      <c r="F22" s="0" t="n">
        <v>738388709</v>
      </c>
      <c r="G22" s="0" t="n">
        <v>1239207466</v>
      </c>
      <c r="H22" s="0" t="n">
        <v>1365699110</v>
      </c>
      <c r="I22" s="0" t="n">
        <v>1386926949</v>
      </c>
      <c r="J22" s="0" t="n">
        <v>1507446673</v>
      </c>
      <c r="K22" s="0" t="n">
        <v>1508350844</v>
      </c>
    </row>
    <row r="23" customFormat="false" ht="12.8" hidden="false" customHeight="false" outlineLevel="0" collapsed="false">
      <c r="A23" s="0" t="s">
        <v>16</v>
      </c>
      <c r="B23" s="0" t="n">
        <v>328375486</v>
      </c>
      <c r="C23" s="0" t="n">
        <v>401707418</v>
      </c>
      <c r="D23" s="0" t="n">
        <v>1271231893</v>
      </c>
      <c r="E23" s="0" t="n">
        <v>1362730277</v>
      </c>
      <c r="F23" s="0" t="n">
        <v>1392593269</v>
      </c>
      <c r="G23" s="0" t="n">
        <v>1958589617</v>
      </c>
      <c r="H23" s="0" t="n">
        <v>2114197621</v>
      </c>
      <c r="I23" s="0" t="n">
        <v>2138216526</v>
      </c>
      <c r="J23" s="0" t="n">
        <v>2277393312</v>
      </c>
      <c r="K23" s="0" t="n">
        <v>2278445978</v>
      </c>
    </row>
    <row r="24" customFormat="false" ht="12.8" hidden="false" customHeight="false" outlineLevel="0" collapsed="false">
      <c r="A24" s="0" t="s">
        <v>17</v>
      </c>
      <c r="B24" s="0" t="n">
        <v>88439290</v>
      </c>
      <c r="C24" s="0" t="n">
        <v>148615969</v>
      </c>
      <c r="D24" s="0" t="n">
        <v>301325462</v>
      </c>
      <c r="E24" s="0" t="n">
        <v>369458116</v>
      </c>
      <c r="F24" s="0" t="n">
        <v>385543756</v>
      </c>
      <c r="G24" s="0" t="n">
        <v>824985628</v>
      </c>
      <c r="H24" s="0" t="n">
        <v>934112127</v>
      </c>
      <c r="I24" s="0" t="n">
        <v>953420002</v>
      </c>
      <c r="J24" s="0" t="n">
        <v>1062283597</v>
      </c>
      <c r="K24" s="0" t="n">
        <v>1063028872</v>
      </c>
    </row>
    <row r="25" customFormat="false" ht="12.8" hidden="false" customHeight="false" outlineLevel="0" collapsed="false">
      <c r="A25" s="0" t="s">
        <v>18</v>
      </c>
      <c r="B25" s="0" t="n">
        <v>96800828</v>
      </c>
      <c r="C25" s="0" t="n">
        <v>157236583</v>
      </c>
      <c r="D25" s="0" t="n">
        <v>308759967</v>
      </c>
      <c r="E25" s="0" t="n">
        <v>377025704</v>
      </c>
      <c r="F25" s="0" t="n">
        <v>393308118</v>
      </c>
      <c r="G25" s="0" t="n">
        <v>833074221</v>
      </c>
      <c r="H25" s="0" t="n">
        <v>942750206</v>
      </c>
      <c r="I25" s="0" t="n">
        <v>962159173</v>
      </c>
      <c r="J25" s="0" t="n">
        <v>1071488943</v>
      </c>
      <c r="K25" s="0" t="n">
        <v>1072248203</v>
      </c>
    </row>
    <row r="26" customFormat="false" ht="12.8" hidden="false" customHeight="false" outlineLevel="0" collapsed="false">
      <c r="A26" s="0" t="s">
        <v>19</v>
      </c>
      <c r="B26" s="0" t="n">
        <v>88478111</v>
      </c>
      <c r="C26" s="0" t="n">
        <v>148678671</v>
      </c>
      <c r="D26" s="0" t="n">
        <v>301497119</v>
      </c>
      <c r="E26" s="0" t="n">
        <v>369655574</v>
      </c>
      <c r="F26" s="0" t="n">
        <v>385745555</v>
      </c>
      <c r="G26" s="0" t="n">
        <v>825294004</v>
      </c>
      <c r="H26" s="0" t="n">
        <v>934477580</v>
      </c>
      <c r="I26" s="0" t="n">
        <v>953789747</v>
      </c>
      <c r="J26" s="0" t="n">
        <v>1062837939</v>
      </c>
      <c r="K26" s="0" t="n">
        <v>1063583286</v>
      </c>
    </row>
    <row r="27" customFormat="false" ht="12.8" hidden="false" customHeight="false" outlineLevel="0" collapsed="false">
      <c r="A27" s="0" t="s">
        <v>20</v>
      </c>
      <c r="B27" s="0" t="n">
        <v>88511420</v>
      </c>
      <c r="C27" s="0" t="n">
        <v>148743133</v>
      </c>
      <c r="D27" s="0" t="n">
        <v>301724144</v>
      </c>
      <c r="E27" s="0" t="n">
        <v>369915851</v>
      </c>
      <c r="F27" s="0" t="n">
        <v>386020451</v>
      </c>
      <c r="G27" s="0" t="n">
        <v>825738016</v>
      </c>
      <c r="H27" s="0" t="n">
        <v>934963302</v>
      </c>
      <c r="I27" s="0" t="n">
        <v>954295817</v>
      </c>
      <c r="J27" s="0" t="n">
        <v>1063621120</v>
      </c>
      <c r="K27" s="0" t="n">
        <v>1064369630</v>
      </c>
    </row>
    <row r="28" customFormat="false" ht="12.8" hidden="false" customHeight="false" outlineLevel="0" collapsed="false">
      <c r="A28" s="0" t="s">
        <v>21</v>
      </c>
    </row>
    <row r="29" customFormat="false" ht="12.8" hidden="false" customHeight="false" outlineLevel="0" collapsed="false">
      <c r="A29" s="0" t="s">
        <v>22</v>
      </c>
    </row>
    <row r="30" customFormat="false" ht="12.8" hidden="false" customHeight="false" outlineLevel="0" collapsed="false">
      <c r="A30" s="0" t="s">
        <v>23</v>
      </c>
    </row>
    <row r="32" customFormat="false" ht="12.8" hidden="false" customHeight="false" outlineLevel="0" collapsed="false">
      <c r="A32" s="0" t="s">
        <v>25</v>
      </c>
      <c r="B32" s="0" t="s">
        <v>1</v>
      </c>
      <c r="C32" s="0" t="s">
        <v>2</v>
      </c>
      <c r="D32" s="0" t="s">
        <v>3</v>
      </c>
      <c r="E32" s="0" t="s">
        <v>4</v>
      </c>
      <c r="F32" s="0" t="s">
        <v>5</v>
      </c>
      <c r="G32" s="0" t="s">
        <v>6</v>
      </c>
      <c r="H32" s="0" t="s">
        <v>7</v>
      </c>
      <c r="I32" s="0" t="s">
        <v>8</v>
      </c>
      <c r="J32" s="0" t="s">
        <v>9</v>
      </c>
      <c r="K32" s="0" t="s">
        <v>10</v>
      </c>
    </row>
    <row r="33" customFormat="false" ht="12.8" hidden="false" customHeight="false" outlineLevel="0" collapsed="false">
      <c r="A33" s="0" t="s">
        <v>11</v>
      </c>
      <c r="B33" s="0" t="n">
        <v>90145783</v>
      </c>
      <c r="C33" s="0" t="n">
        <f aca="false">C18-B18</f>
        <v>60515282</v>
      </c>
      <c r="D33" s="0" t="n">
        <f aca="false">D18-C18</f>
        <v>155381520</v>
      </c>
      <c r="E33" s="0" t="n">
        <f aca="false">E18-D18</f>
        <v>76759933</v>
      </c>
      <c r="F33" s="0" t="n">
        <f aca="false">F18-E18</f>
        <v>16715585</v>
      </c>
      <c r="G33" s="0" t="n">
        <f aca="false">G18-F18</f>
        <v>463683043</v>
      </c>
      <c r="H33" s="0" t="n">
        <f aca="false">H18-G18</f>
        <v>110675818</v>
      </c>
      <c r="I33" s="0" t="n">
        <f aca="false">I18-H18</f>
        <v>19484490</v>
      </c>
      <c r="J33" s="0" t="n">
        <f aca="false">J18-I18</f>
        <v>111298811</v>
      </c>
      <c r="K33" s="0" t="n">
        <f aca="false">K18-J18</f>
        <v>766211</v>
      </c>
    </row>
    <row r="34" customFormat="false" ht="12.8" hidden="false" customHeight="false" outlineLevel="0" collapsed="false">
      <c r="A34" s="0" t="s">
        <v>12</v>
      </c>
      <c r="B34" s="0" t="n">
        <v>98251995</v>
      </c>
      <c r="C34" s="0" t="n">
        <f aca="false">C19-B19</f>
        <v>60826837</v>
      </c>
      <c r="D34" s="0" t="n">
        <f aca="false">D19-C19</f>
        <v>151407745</v>
      </c>
      <c r="E34" s="0" t="n">
        <f aca="false">E19-D19</f>
        <v>77096491</v>
      </c>
      <c r="F34" s="0" t="n">
        <f aca="false">F19-E19</f>
        <v>16916255</v>
      </c>
      <c r="G34" s="0" t="n">
        <f aca="false">G19-F19</f>
        <v>465385467</v>
      </c>
      <c r="H34" s="0" t="n">
        <f aca="false">H19-G19</f>
        <v>111129564</v>
      </c>
      <c r="I34" s="0" t="n">
        <f aca="false">I19-H19</f>
        <v>19560405</v>
      </c>
      <c r="J34" s="0" t="n">
        <f aca="false">J19-I19</f>
        <v>111664597</v>
      </c>
      <c r="K34" s="0" t="n">
        <f aca="false">K19-J19</f>
        <v>784950</v>
      </c>
    </row>
    <row r="35" customFormat="false" ht="12.8" hidden="false" customHeight="false" outlineLevel="0" collapsed="false">
      <c r="A35" s="0" t="s">
        <v>13</v>
      </c>
      <c r="B35" s="0" t="n">
        <v>134959449</v>
      </c>
      <c r="C35" s="0" t="n">
        <f aca="false">C20-B20</f>
        <v>61304800</v>
      </c>
      <c r="D35" s="0" t="n">
        <f aca="false">D20-C20</f>
        <v>170113072</v>
      </c>
      <c r="E35" s="0" t="n">
        <f aca="false">E20-D20</f>
        <v>77749640</v>
      </c>
      <c r="F35" s="0" t="n">
        <f aca="false">F20-E20</f>
        <v>17444049</v>
      </c>
      <c r="G35" s="0" t="n">
        <f aca="false">G20-F20</f>
        <v>469150558</v>
      </c>
      <c r="H35" s="0" t="n">
        <f aca="false">H20-G20</f>
        <v>113198576</v>
      </c>
      <c r="I35" s="0" t="n">
        <f aca="false">I20-H20</f>
        <v>19747141</v>
      </c>
      <c r="J35" s="0" t="n">
        <f aca="false">J20-I20</f>
        <v>112616040</v>
      </c>
      <c r="K35" s="0" t="n">
        <f aca="false">K20-J20</f>
        <v>804600</v>
      </c>
    </row>
    <row r="36" customFormat="false" ht="12.8" hidden="false" customHeight="false" outlineLevel="0" collapsed="false">
      <c r="A36" s="0" t="s">
        <v>14</v>
      </c>
      <c r="B36" s="0" t="n">
        <v>188581636</v>
      </c>
      <c r="C36" s="0" t="n">
        <f aca="false">C21-B21</f>
        <v>62306934</v>
      </c>
      <c r="D36" s="0" t="n">
        <f aca="false">D21-C21</f>
        <v>212399873</v>
      </c>
      <c r="E36" s="0" t="n">
        <f aca="false">E21-D21</f>
        <v>78940114</v>
      </c>
      <c r="F36" s="0" t="n">
        <f aca="false">F21-E21</f>
        <v>18472148</v>
      </c>
      <c r="G36" s="0" t="n">
        <f aca="false">G21-F21</f>
        <v>477723910</v>
      </c>
      <c r="H36" s="0" t="n">
        <f aca="false">H21-G21</f>
        <v>116847855</v>
      </c>
      <c r="I36" s="0" t="n">
        <f aca="false">I21-H21</f>
        <v>20134562</v>
      </c>
      <c r="J36" s="0" t="n">
        <f aca="false">J21-I21</f>
        <v>114751525</v>
      </c>
      <c r="K36" s="0" t="n">
        <f aca="false">K21-J21</f>
        <v>846591</v>
      </c>
    </row>
    <row r="37" customFormat="false" ht="12.8" hidden="false" customHeight="false" outlineLevel="0" collapsed="false">
      <c r="A37" s="0" t="s">
        <v>15</v>
      </c>
      <c r="B37" s="0" t="n">
        <v>328375486</v>
      </c>
      <c r="C37" s="0" t="n">
        <f aca="false">C22-B22</f>
        <v>65240774</v>
      </c>
      <c r="D37" s="0" t="n">
        <f aca="false">D22-C22</f>
        <v>380752372</v>
      </c>
      <c r="E37" s="0" t="n">
        <f aca="false">E22-D22</f>
        <v>82386813</v>
      </c>
      <c r="F37" s="0" t="n">
        <f aca="false">F22-E22</f>
        <v>21427114</v>
      </c>
      <c r="G37" s="0" t="n">
        <f aca="false">G22-F22</f>
        <v>500818757</v>
      </c>
      <c r="H37" s="0" t="n">
        <f aca="false">H22-G22</f>
        <v>126491644</v>
      </c>
      <c r="I37" s="0" t="n">
        <f aca="false">I22-H22</f>
        <v>21227839</v>
      </c>
      <c r="J37" s="0" t="n">
        <f aca="false">J22-I22</f>
        <v>120519724</v>
      </c>
      <c r="K37" s="0" t="n">
        <f aca="false">K22-J22</f>
        <v>904171</v>
      </c>
    </row>
    <row r="38" customFormat="false" ht="12.8" hidden="false" customHeight="false" outlineLevel="0" collapsed="false">
      <c r="A38" s="0" t="s">
        <v>16</v>
      </c>
      <c r="B38" s="0" t="n">
        <v>88439290</v>
      </c>
      <c r="C38" s="0" t="n">
        <f aca="false">C23-B23</f>
        <v>73331932</v>
      </c>
      <c r="D38" s="0" t="n">
        <f aca="false">D23-C23</f>
        <v>869524475</v>
      </c>
      <c r="E38" s="0" t="n">
        <f aca="false">E23-D23</f>
        <v>91498384</v>
      </c>
      <c r="F38" s="0" t="n">
        <f aca="false">F23-E23</f>
        <v>29862992</v>
      </c>
      <c r="G38" s="0" t="n">
        <f aca="false">G23-F23</f>
        <v>565996348</v>
      </c>
      <c r="H38" s="0" t="n">
        <f aca="false">H23-G23</f>
        <v>155608004</v>
      </c>
      <c r="I38" s="0" t="n">
        <f aca="false">I23-H23</f>
        <v>24018905</v>
      </c>
      <c r="J38" s="0" t="n">
        <f aca="false">J23-I23</f>
        <v>139176786</v>
      </c>
      <c r="K38" s="0" t="n">
        <f aca="false">K23-J23</f>
        <v>1052666</v>
      </c>
    </row>
    <row r="39" customFormat="false" ht="12.8" hidden="false" customHeight="false" outlineLevel="0" collapsed="false">
      <c r="A39" s="0" t="s">
        <v>17</v>
      </c>
      <c r="B39" s="0" t="n">
        <v>96800828</v>
      </c>
      <c r="C39" s="0" t="n">
        <f aca="false">C24-B24</f>
        <v>60176679</v>
      </c>
      <c r="D39" s="0" t="n">
        <f aca="false">D24-C24</f>
        <v>152709493</v>
      </c>
      <c r="E39" s="0" t="n">
        <f aca="false">E24-D24</f>
        <v>68132654</v>
      </c>
      <c r="F39" s="0" t="n">
        <f aca="false">F24-E24</f>
        <v>16085640</v>
      </c>
      <c r="G39" s="0" t="n">
        <f aca="false">G24-F24</f>
        <v>439441872</v>
      </c>
      <c r="H39" s="0" t="n">
        <f aca="false">H24-G24</f>
        <v>109126499</v>
      </c>
      <c r="I39" s="0" t="n">
        <f aca="false">I24-H24</f>
        <v>19307875</v>
      </c>
      <c r="J39" s="0" t="n">
        <f aca="false">J24-I24</f>
        <v>108863595</v>
      </c>
      <c r="K39" s="0" t="n">
        <f aca="false">K24-J24</f>
        <v>745275</v>
      </c>
    </row>
    <row r="40" customFormat="false" ht="12.8" hidden="false" customHeight="false" outlineLevel="0" collapsed="false">
      <c r="A40" s="0" t="s">
        <v>18</v>
      </c>
      <c r="B40" s="0" t="n">
        <v>96800828</v>
      </c>
      <c r="C40" s="0" t="n">
        <f aca="false">C25-B25</f>
        <v>60435755</v>
      </c>
      <c r="D40" s="0" t="n">
        <f aca="false">D25-C25</f>
        <v>151523384</v>
      </c>
      <c r="E40" s="0" t="n">
        <f aca="false">E25-D25</f>
        <v>68265737</v>
      </c>
      <c r="F40" s="0" t="n">
        <f aca="false">F25-E25</f>
        <v>16282414</v>
      </c>
      <c r="G40" s="0" t="n">
        <f aca="false">G25-F25</f>
        <v>439766103</v>
      </c>
      <c r="H40" s="0" t="n">
        <f aca="false">H25-G25</f>
        <v>109675985</v>
      </c>
      <c r="I40" s="0" t="n">
        <f aca="false">I25-H25</f>
        <v>19408967</v>
      </c>
      <c r="J40" s="0" t="n">
        <f aca="false">J25-I25</f>
        <v>109329770</v>
      </c>
      <c r="K40" s="0" t="n">
        <f aca="false">K25-J25</f>
        <v>759260</v>
      </c>
    </row>
    <row r="41" customFormat="false" ht="12.8" hidden="false" customHeight="false" outlineLevel="0" collapsed="false">
      <c r="A41" s="0" t="s">
        <v>19</v>
      </c>
      <c r="B41" s="0" t="n">
        <v>96800828</v>
      </c>
      <c r="C41" s="0" t="n">
        <f aca="false">C26-B26</f>
        <v>60200560</v>
      </c>
      <c r="D41" s="0" t="n">
        <f aca="false">D26-C26</f>
        <v>152818448</v>
      </c>
      <c r="E41" s="0" t="n">
        <f aca="false">E26-D26</f>
        <v>68158455</v>
      </c>
      <c r="F41" s="0" t="n">
        <f aca="false">F26-E26</f>
        <v>16089981</v>
      </c>
      <c r="G41" s="0" t="n">
        <f aca="false">G26-F26</f>
        <v>439548449</v>
      </c>
      <c r="H41" s="0" t="n">
        <f aca="false">H26-G26</f>
        <v>109183576</v>
      </c>
      <c r="I41" s="0" t="n">
        <f aca="false">I26-H26</f>
        <v>19312167</v>
      </c>
      <c r="J41" s="0" t="n">
        <f aca="false">J26-I26</f>
        <v>109048192</v>
      </c>
      <c r="K41" s="0" t="n">
        <f aca="false">K26-J26</f>
        <v>745347</v>
      </c>
    </row>
    <row r="42" customFormat="false" ht="12.8" hidden="false" customHeight="false" outlineLevel="0" collapsed="false">
      <c r="A42" s="0" t="s">
        <v>20</v>
      </c>
      <c r="B42" s="0" t="n">
        <v>96800828</v>
      </c>
      <c r="C42" s="0" t="n">
        <f aca="false">C27-B27</f>
        <v>60231713</v>
      </c>
      <c r="D42" s="0" t="n">
        <f aca="false">D27-C27</f>
        <v>152981011</v>
      </c>
      <c r="E42" s="0" t="n">
        <f aca="false">E27-D27</f>
        <v>68191707</v>
      </c>
      <c r="F42" s="0" t="n">
        <f aca="false">F27-E27</f>
        <v>16104600</v>
      </c>
      <c r="G42" s="0" t="n">
        <f aca="false">G27-F27</f>
        <v>439717565</v>
      </c>
      <c r="H42" s="0" t="n">
        <f aca="false">H27-G27</f>
        <v>109225286</v>
      </c>
      <c r="I42" s="0" t="n">
        <f aca="false">I27-H27</f>
        <v>19332515</v>
      </c>
      <c r="J42" s="0" t="n">
        <f aca="false">J27-I27</f>
        <v>109325303</v>
      </c>
      <c r="K42" s="0" t="n">
        <f aca="false">K27-J27</f>
        <v>748510</v>
      </c>
    </row>
    <row r="43" customFormat="false" ht="12.8" hidden="false" customHeight="false" outlineLevel="0" collapsed="false">
      <c r="A43" s="0" t="s">
        <v>21</v>
      </c>
    </row>
    <row r="44" customFormat="false" ht="12.8" hidden="false" customHeight="false" outlineLevel="0" collapsed="false">
      <c r="A44" s="0" t="s">
        <v>22</v>
      </c>
    </row>
    <row r="45" customFormat="false" ht="12.8" hidden="false" customHeight="false" outlineLevel="0" collapsed="false">
      <c r="A45" s="0" t="s">
        <v>23</v>
      </c>
    </row>
    <row r="47" customFormat="false" ht="12.8" hidden="false" customHeight="false" outlineLevel="0" collapsed="false">
      <c r="A47" s="0" t="s">
        <v>26</v>
      </c>
      <c r="B47" s="0" t="s">
        <v>1</v>
      </c>
      <c r="C47" s="0" t="s">
        <v>2</v>
      </c>
      <c r="D47" s="0" t="s">
        <v>3</v>
      </c>
      <c r="E47" s="0" t="s">
        <v>4</v>
      </c>
      <c r="F47" s="0" t="s">
        <v>5</v>
      </c>
      <c r="G47" s="0" t="s">
        <v>6</v>
      </c>
      <c r="H47" s="0" t="s">
        <v>7</v>
      </c>
      <c r="I47" s="0" t="s">
        <v>8</v>
      </c>
      <c r="J47" s="0" t="s">
        <v>9</v>
      </c>
      <c r="K47" s="0" t="s">
        <v>10</v>
      </c>
    </row>
    <row r="48" customFormat="false" ht="12.8" hidden="false" customHeight="false" outlineLevel="0" collapsed="false">
      <c r="A48" s="0" t="s">
        <v>11</v>
      </c>
      <c r="B48" s="0" t="n">
        <f aca="false">B33/B2</f>
        <v>34120048.7657541</v>
      </c>
      <c r="C48" s="0" t="n">
        <f aca="false">C33/C2</f>
        <v>363383125.266464</v>
      </c>
      <c r="D48" s="0" t="n">
        <f aca="false">D33/D2</f>
        <v>276083133.294362</v>
      </c>
      <c r="E48" s="0" t="n">
        <f aca="false">E33/E2</f>
        <v>383818855.942797</v>
      </c>
      <c r="F48" s="0" t="n">
        <f aca="false">F33/F2</f>
        <v>331204997.126949</v>
      </c>
      <c r="G48" s="0" t="n">
        <f aca="false">G33/G2</f>
        <v>403327151.425005</v>
      </c>
      <c r="H48" s="0" t="n">
        <f aca="false">H33/H2</f>
        <v>366419193.039494</v>
      </c>
      <c r="I48" s="0" t="n">
        <f aca="false">I33/I2</f>
        <v>341318186.595663</v>
      </c>
      <c r="J48" s="0" t="n">
        <f aca="false">J33/J2</f>
        <v>334761456.603864</v>
      </c>
      <c r="K48" s="0" t="n">
        <f aca="false">K33/K2</f>
        <v>219607623.96102</v>
      </c>
    </row>
    <row r="49" customFormat="false" ht="12.8" hidden="false" customHeight="false" outlineLevel="0" collapsed="false">
      <c r="A49" s="0" t="s">
        <v>12</v>
      </c>
      <c r="B49" s="0" t="n">
        <f aca="false">B34/B3</f>
        <v>37307998.7104795</v>
      </c>
      <c r="C49" s="0" t="n">
        <f aca="false">C34/C3</f>
        <v>365840502.568174</v>
      </c>
      <c r="D49" s="0" t="n">
        <f aca="false">D34/D3</f>
        <v>497436542.302941</v>
      </c>
      <c r="E49" s="0" t="n">
        <f aca="false">E34/E3</f>
        <v>387396192.189416</v>
      </c>
      <c r="F49" s="0" t="n">
        <f aca="false">F34/F3</f>
        <v>412199493.165038</v>
      </c>
      <c r="G49" s="0" t="n">
        <f aca="false">G34/G3</f>
        <v>406382399.966468</v>
      </c>
      <c r="H49" s="0" t="n">
        <f aca="false">H34/H3</f>
        <v>648753708.471252</v>
      </c>
      <c r="I49" s="0" t="n">
        <f aca="false">I34/I3</f>
        <v>361914722.371269</v>
      </c>
      <c r="J49" s="0" t="n">
        <f aca="false">J34/J3</f>
        <v>633604731.129105</v>
      </c>
      <c r="K49" s="0" t="n">
        <f aca="false">K34/K3</f>
        <v>233199643.493761</v>
      </c>
    </row>
    <row r="50" customFormat="false" ht="12.8" hidden="false" customHeight="false" outlineLevel="0" collapsed="false">
      <c r="A50" s="0" t="s">
        <v>13</v>
      </c>
      <c r="B50" s="0" t="n">
        <f aca="false">B35/B4</f>
        <v>51475168.1645992</v>
      </c>
      <c r="C50" s="0" t="n">
        <f aca="false">C35/C4</f>
        <v>371285467.704327</v>
      </c>
      <c r="D50" s="0" t="n">
        <f aca="false">D35/D4</f>
        <v>925478192.273585</v>
      </c>
      <c r="E50" s="0" t="n">
        <f aca="false">E35/E4</f>
        <v>395775188.471308</v>
      </c>
      <c r="F50" s="0" t="n">
        <f aca="false">F35/F4</f>
        <v>416464904.741441</v>
      </c>
      <c r="G50" s="0" t="n">
        <f aca="false">G35/G4</f>
        <v>411702786.30707</v>
      </c>
      <c r="H50" s="0" t="n">
        <f aca="false">H35/H4</f>
        <v>661222084.628146</v>
      </c>
      <c r="I50" s="0" t="n">
        <f aca="false">I35/I4</f>
        <v>366801786.908389</v>
      </c>
      <c r="J50" s="0" t="n">
        <f aca="false">J35/J4</f>
        <v>1152577475.74405</v>
      </c>
      <c r="K50" s="0" t="n">
        <f aca="false">K35/K4</f>
        <v>235607613.469985</v>
      </c>
    </row>
    <row r="51" customFormat="false" ht="12.8" hidden="false" customHeight="false" outlineLevel="0" collapsed="false">
      <c r="A51" s="0" t="s">
        <v>14</v>
      </c>
      <c r="B51" s="0" t="n">
        <f aca="false">B36/B5</f>
        <v>71668727.501581</v>
      </c>
      <c r="C51" s="0" t="n">
        <f aca="false">C36/C5</f>
        <v>376640798.413811</v>
      </c>
      <c r="D51" s="0" t="n">
        <f aca="false">D36/D5</f>
        <v>1417407111.06366</v>
      </c>
      <c r="E51" s="0" t="n">
        <f aca="false">E36/E5</f>
        <v>401966107.391094</v>
      </c>
      <c r="F51" s="0" t="n">
        <f aca="false">F36/F5</f>
        <v>469300779.959859</v>
      </c>
      <c r="G51" s="0" t="n">
        <f aca="false">G36/G5</f>
        <v>418792662.860289</v>
      </c>
      <c r="H51" s="0" t="n">
        <f aca="false">H36/H5</f>
        <v>1023975173.51374</v>
      </c>
      <c r="I51" s="0" t="n">
        <f aca="false">I36/I5</f>
        <v>375497696.797896</v>
      </c>
      <c r="J51" s="0" t="n">
        <f aca="false">J36/J5</f>
        <v>1863726835.68563</v>
      </c>
      <c r="K51" s="0" t="n">
        <f aca="false">K36/K5</f>
        <v>249290636.042403</v>
      </c>
    </row>
    <row r="52" customFormat="false" ht="12.8" hidden="false" customHeight="false" outlineLevel="0" collapsed="false">
      <c r="A52" s="0" t="s">
        <v>15</v>
      </c>
      <c r="B52" s="0" t="n">
        <f aca="false">B37/B6</f>
        <v>123968373.624175</v>
      </c>
      <c r="C52" s="0" t="n">
        <f aca="false">C37/C6</f>
        <v>394275542.394392</v>
      </c>
      <c r="D52" s="0" t="n">
        <f aca="false">D37/D6</f>
        <v>1331586009.60345</v>
      </c>
      <c r="E52" s="0" t="n">
        <f aca="false">E37/E6</f>
        <v>419307588.951716</v>
      </c>
      <c r="F52" s="0" t="n">
        <f aca="false">F37/F6</f>
        <v>535062528.092693</v>
      </c>
      <c r="G52" s="0" t="n">
        <f aca="false">G37/G6</f>
        <v>439599281.815772</v>
      </c>
      <c r="H52" s="0" t="n">
        <f aca="false">H37/H6</f>
        <v>1339996440.56485</v>
      </c>
      <c r="I52" s="0" t="n">
        <f aca="false">I37/I6</f>
        <v>390950661.166157</v>
      </c>
      <c r="J52" s="0" t="n">
        <f aca="false">J37/J6</f>
        <v>2632182147.7712</v>
      </c>
      <c r="K52" s="0" t="n">
        <f aca="false">K37/K6</f>
        <v>266559846.698113</v>
      </c>
    </row>
    <row r="53" customFormat="false" ht="12.8" hidden="false" customHeight="false" outlineLevel="0" collapsed="false">
      <c r="A53" s="0" t="s">
        <v>16</v>
      </c>
      <c r="B53" s="0" t="n">
        <f aca="false">B38/B7</f>
        <v>32821190.2490148</v>
      </c>
      <c r="C53" s="0" t="n">
        <f aca="false">C38/C7</f>
        <v>440439959.879157</v>
      </c>
      <c r="D53" s="0" t="n">
        <f aca="false">D38/D7</f>
        <v>1593595146.59013</v>
      </c>
      <c r="E53" s="0" t="n">
        <f aca="false">E38/E7</f>
        <v>464322098.062499</v>
      </c>
      <c r="F53" s="0" t="n">
        <f aca="false">F38/F7</f>
        <v>576372114.568054</v>
      </c>
      <c r="G53" s="0" t="n">
        <f aca="false">G38/G7</f>
        <v>496342604.885937</v>
      </c>
      <c r="H53" s="0" t="n">
        <f aca="false">H38/H7</f>
        <v>1526152195.44728</v>
      </c>
      <c r="I53" s="0" t="n">
        <f aca="false">I38/I7</f>
        <v>441873263.793072</v>
      </c>
      <c r="J53" s="0" t="n">
        <f aca="false">J38/J7</f>
        <v>2626423090.71352</v>
      </c>
      <c r="K53" s="0" t="n">
        <f aca="false">K38/K7</f>
        <v>300847670.763075</v>
      </c>
    </row>
    <row r="54" customFormat="false" ht="12.8" hidden="false" customHeight="false" outlineLevel="0" collapsed="false">
      <c r="A54" s="0" t="s">
        <v>17</v>
      </c>
      <c r="B54" s="0" t="n">
        <f aca="false">B39/B8</f>
        <v>39216339.4615092</v>
      </c>
      <c r="C54" s="0" t="n">
        <f aca="false">C39/C8</f>
        <v>1745668339.52193</v>
      </c>
      <c r="D54" s="0" t="n">
        <f aca="false">D39/D8</f>
        <v>741898856.371092</v>
      </c>
      <c r="E54" s="0" t="n">
        <f aca="false">E39/E8</f>
        <v>1655714556.50061</v>
      </c>
      <c r="F54" s="0" t="n">
        <f aca="false">F39/F8</f>
        <v>1356979922.38907</v>
      </c>
      <c r="G54" s="0" t="n">
        <f aca="false">G39/G8</f>
        <v>3066372702.53297</v>
      </c>
      <c r="H54" s="0" t="n">
        <f aca="false">H39/H8</f>
        <v>1747477885.60082</v>
      </c>
      <c r="I54" s="0" t="n">
        <f aca="false">I39/I8</f>
        <v>1054614103.12432</v>
      </c>
      <c r="J54" s="0" t="n">
        <f aca="false">J39/J8</f>
        <v>359605045.403345</v>
      </c>
      <c r="K54" s="0" t="n">
        <f aca="false">K39/K8</f>
        <v>541624273.255814</v>
      </c>
    </row>
    <row r="55" customFormat="false" ht="12.8" hidden="false" customHeight="false" outlineLevel="0" collapsed="false">
      <c r="A55" s="0" t="s">
        <v>18</v>
      </c>
      <c r="B55" s="0" t="n">
        <f aca="false">B40/B9</f>
        <v>39015160.9684061</v>
      </c>
      <c r="C55" s="0" t="n">
        <f aca="false">C40/C9</f>
        <v>1654233180.05146</v>
      </c>
      <c r="D55" s="0" t="n">
        <f aca="false">D40/D9</f>
        <v>1964162916.10495</v>
      </c>
      <c r="E55" s="0" t="n">
        <f aca="false">E40/E9</f>
        <v>1492147256.8306</v>
      </c>
      <c r="F55" s="0" t="n">
        <f aca="false">F40/F9</f>
        <v>1208701210.00668</v>
      </c>
      <c r="G55" s="0" t="n">
        <f aca="false">G40/G9</f>
        <v>3075653070.64476</v>
      </c>
      <c r="H55" s="0" t="n">
        <f aca="false">H40/H9</f>
        <v>2946378277.4554</v>
      </c>
      <c r="I55" s="0" t="n">
        <f aca="false">I40/I9</f>
        <v>872273920.273246</v>
      </c>
      <c r="J55" s="0" t="n">
        <f aca="false">J40/J9</f>
        <v>690313429.348959</v>
      </c>
      <c r="K55" s="0" t="n">
        <f aca="false">K40/K9</f>
        <v>570872180.451128</v>
      </c>
    </row>
    <row r="56" customFormat="false" ht="12.8" hidden="false" customHeight="false" outlineLevel="0" collapsed="false">
      <c r="A56" s="0" t="s">
        <v>19</v>
      </c>
      <c r="B56" s="0" t="n">
        <f aca="false">B41/B10</f>
        <v>38857420.1783894</v>
      </c>
      <c r="C56" s="0" t="n">
        <f aca="false">C41/C10</f>
        <v>1317241258.58825</v>
      </c>
      <c r="D56" s="0" t="n">
        <f aca="false">D41/D10</f>
        <v>579217574.55389</v>
      </c>
      <c r="E56" s="0" t="n">
        <f aca="false">E41/E10</f>
        <v>1254619427.16195</v>
      </c>
      <c r="F56" s="0" t="n">
        <f aca="false">F41/F10</f>
        <v>1075174139.65921</v>
      </c>
      <c r="G56" s="0" t="n">
        <f aca="false">G41/G10</f>
        <v>2231289685.42029</v>
      </c>
      <c r="H56" s="0" t="n">
        <f aca="false">H41/H10</f>
        <v>1287329638.9747</v>
      </c>
      <c r="I56" s="0" t="n">
        <f aca="false">I41/I10</f>
        <v>825447384.168234</v>
      </c>
      <c r="J56" s="0" t="n">
        <f aca="false">J41/J10</f>
        <v>264091000.898481</v>
      </c>
      <c r="K56" s="0" t="n">
        <f aca="false">K41/K10</f>
        <v>459806909.315238</v>
      </c>
    </row>
    <row r="57" customFormat="false" ht="12.8" hidden="false" customHeight="false" outlineLevel="0" collapsed="false">
      <c r="A57" s="0" t="s">
        <v>20</v>
      </c>
      <c r="B57" s="0" t="n">
        <f aca="false">B42/B11</f>
        <v>38311334.7151153</v>
      </c>
      <c r="C57" s="0" t="n">
        <f aca="false">C42/C11</f>
        <v>965375576.997051</v>
      </c>
      <c r="D57" s="0" t="n">
        <f aca="false">D42/D11</f>
        <v>436766643.445689</v>
      </c>
      <c r="E57" s="0" t="n">
        <f aca="false">E42/E11</f>
        <v>923994349.670059</v>
      </c>
      <c r="F57" s="0" t="n">
        <f aca="false">F42/F11</f>
        <v>824228466.144634</v>
      </c>
      <c r="G57" s="0" t="n">
        <f aca="false">G42/G11</f>
        <v>1588270905.49859</v>
      </c>
      <c r="H57" s="0" t="n">
        <f aca="false">H42/H11</f>
        <v>932760194.365451</v>
      </c>
      <c r="I57" s="0" t="n">
        <f aca="false">I42/I11</f>
        <v>626641437.878837</v>
      </c>
      <c r="J57" s="0" t="n">
        <f aca="false">J42/J11</f>
        <v>193618108.04684</v>
      </c>
      <c r="K57" s="0" t="n">
        <f aca="false">K42/K11</f>
        <v>355755703.422053</v>
      </c>
    </row>
    <row r="58" customFormat="false" ht="12.8" hidden="false" customHeight="false" outlineLevel="0" collapsed="false">
      <c r="A58" s="0" t="s">
        <v>21</v>
      </c>
    </row>
    <row r="59" customFormat="false" ht="12.8" hidden="false" customHeight="false" outlineLevel="0" collapsed="false">
      <c r="A59" s="0" t="s">
        <v>22</v>
      </c>
    </row>
    <row r="60" customFormat="false" ht="12.8" hidden="false" customHeight="false" outlineLevel="0" collapsed="false">
      <c r="A60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2015-02-12T15:34:23Z</dcterms:created>
  <dc:creator>David McNeil</dc:creator>
  <dc:language>en-US</dc:language>
  <cp:revision>0</cp:revision>
</cp:coreProperties>
</file>