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<sst xmlns="http://schemas.openxmlformats.org/spreadsheetml/2006/main" count="117" uniqueCount="100">
  <si>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</si>
  <si>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</si>
  <si>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</si>
  <si>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</si>
  <si>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</si>
  <si>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</si>
  <si>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</si>
  <si>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</si>
  <si>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</si>
  <si>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</si>
  <si>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</si>
  <si>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</si>
  <si>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</si>
  <si>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</si>
  <si>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</si>
  <si>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</si>
  <si>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</si>
  <si>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</si>
  <si>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</si>
  <si>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</si>
  <si>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</si>
  <si>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</si>
  <si>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</si>
  <si>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</si>
  <si>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</si>
  <si>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</si>
  <si>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</si>
  <si>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</si>
  <si>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</si>
  <si>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</si>
  <si>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</si>
  <si>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</si>
  <si>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</si>
  <si>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</si>
  <si>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</si>
  <si>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</si>
  <si>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</si>
  <si>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</si>
  <si>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</si>
  <si>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</si>
  <si>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</si>
  <si>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</si>
  <si>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</si>
  <si>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</si>
  <si>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</si>
  <si>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</si>
  <si>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</si>
  <si>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</si>
  <si>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</si>
  <si>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</si>
  <si>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</si>
  <si>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</si>
  <si>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</si>
  <si>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</si>
  <si>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</si>
  <si>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</si>
  <si>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</si>
  <si>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</si>
  <si>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</si>
  <si>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</si>
  <si>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</si>
  <si>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</si>
  <si>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</si>
  <si>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</si>
  <si>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</si>
  <si>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</si>
  <si>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</si>
  <si>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</si>
  <si>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</si>
  <si>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</si>
  <si>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</si>
  <si>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</si>
  <si>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</si>
  <si>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</si>
  <si>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</si>
  <si>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</si>
  <si>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</si>
  <si>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</si>
  <si>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</si>
  <si>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</si>
  <si>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</si>
  <si>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</si>
  <si>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</si>
  <si>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</si>
  <si>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</si>
  <si>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</si>
  <si>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</si>
  <si>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</si>
  <si>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</si>
  <si>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</si>
  <si>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</si>
  <si>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</si>
  <si>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</si>
  <si>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</si>
  <si>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</si>
  <si>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</si>
  <si>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</si>
  <si>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</si>
  <si>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ТП-4292  ЗРЭС</t>
  </si>
  <si>
    <t>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</si>
</sst>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zoomScale="80" zoomScaleNormal="115" zoomScaleSheetLayoutView="8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56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57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99</v>
      </c>
      <c r="I18" s="54"/>
      <c r="J18" s="53" t="s">
        <v>97</v>
      </c>
      <c r="K18" s="54"/>
      <c r="L18" s="53" t="s">
        <v>96</v>
      </c>
      <c r="M18" s="54"/>
      <c r="N18" s="53" t="s">
        <v>97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9.8017700000000012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86" t="s">
        <v>92</v>
      </c>
      <c r="I26" s="87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86" t="s">
        <v>94</v>
      </c>
      <c r="I27" s="87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8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8"/>
      <c r="C37" s="78"/>
      <c r="D37" s="78"/>
      <c r="E37" s="78"/>
      <c r="F37" s="78"/>
      <c r="G37" s="78"/>
      <c r="H37" s="78"/>
      <c r="I37" s="78"/>
      <c r="J37" s="41">
        <f>E35*F35+E36*F36</f>
        <v>8266.51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7" t="s">
        <v>45</v>
      </c>
      <c r="B39" s="78"/>
      <c r="C39" s="78"/>
      <c r="D39" s="78"/>
      <c r="E39" s="78"/>
      <c r="F39" s="78"/>
      <c r="G39" s="78"/>
      <c r="H39" s="78"/>
      <c r="I39" s="78"/>
      <c r="J39" s="40">
        <f>J37</f>
        <v>8266.51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8"/>
      <c r="C40" s="78"/>
      <c r="D40" s="78"/>
      <c r="E40" s="78"/>
      <c r="F40" s="78"/>
      <c r="G40" s="78"/>
      <c r="H40" s="78"/>
      <c r="I40" s="78"/>
      <c r="J40" s="40"/>
      <c r="K40" s="40"/>
      <c r="L40" s="40"/>
      <c r="M40" s="40"/>
      <c r="N40" s="40"/>
      <c r="O40" s="40"/>
    </row>
    <row r="41" spans="1:15" x14ac:dyDescent="0.2">
      <c r="A41" s="77" t="s">
        <v>47</v>
      </c>
      <c r="B41" s="78"/>
      <c r="C41" s="78"/>
      <c r="D41" s="78"/>
      <c r="E41" s="78"/>
      <c r="F41" s="78"/>
      <c r="G41" s="78"/>
      <c r="H41" s="78"/>
      <c r="I41" s="78"/>
      <c r="J41" s="40">
        <f>J37</f>
        <v>8266.51</v>
      </c>
      <c r="K41" s="40"/>
      <c r="L41" s="40"/>
      <c r="M41" s="40"/>
      <c r="N41" s="40"/>
      <c r="O41" s="40"/>
    </row>
    <row r="42" spans="1:15" x14ac:dyDescent="0.2">
      <c r="A42" s="77" t="s">
        <v>48</v>
      </c>
      <c r="B42" s="78"/>
      <c r="C42" s="78"/>
      <c r="D42" s="78"/>
      <c r="E42" s="78"/>
      <c r="F42" s="78"/>
      <c r="G42" s="78"/>
      <c r="H42" s="78"/>
      <c r="I42" s="78"/>
      <c r="J42" s="40">
        <f>J37</f>
        <v>8266.51</v>
      </c>
      <c r="K42" s="40"/>
      <c r="L42" s="40"/>
      <c r="M42" s="40"/>
      <c r="N42" s="40"/>
      <c r="O42" s="40"/>
    </row>
    <row r="43" spans="1:15" x14ac:dyDescent="0.2">
      <c r="A43" s="77" t="s">
        <v>49</v>
      </c>
      <c r="B43" s="78"/>
      <c r="C43" s="78"/>
      <c r="D43" s="78"/>
      <c r="E43" s="78"/>
      <c r="F43" s="78"/>
      <c r="G43" s="78"/>
      <c r="H43" s="78"/>
      <c r="I43" s="78"/>
      <c r="J43" s="40"/>
      <c r="K43" s="40"/>
      <c r="L43" s="40"/>
      <c r="M43" s="40"/>
      <c r="N43" s="40"/>
      <c r="O43" s="40"/>
    </row>
    <row r="44" spans="1:15" x14ac:dyDescent="0.2">
      <c r="A44" s="77" t="s">
        <v>50</v>
      </c>
      <c r="B44" s="78"/>
      <c r="C44" s="78"/>
      <c r="D44" s="78"/>
      <c r="E44" s="78"/>
      <c r="F44" s="78"/>
      <c r="G44" s="78"/>
      <c r="H44" s="78"/>
      <c r="I44" s="78"/>
      <c r="J44" s="47">
        <f>J37*0.9881</f>
        <v>8168.1385309999996</v>
      </c>
      <c r="K44" s="40"/>
      <c r="L44" s="40"/>
      <c r="M44" s="40"/>
      <c r="N44" s="40"/>
      <c r="O44" s="40"/>
    </row>
    <row r="45" spans="1:15" x14ac:dyDescent="0.2">
      <c r="A45" s="77" t="s">
        <v>51</v>
      </c>
      <c r="B45" s="78"/>
      <c r="C45" s="78"/>
      <c r="D45" s="78"/>
      <c r="E45" s="78"/>
      <c r="F45" s="78"/>
      <c r="G45" s="78"/>
      <c r="H45" s="78"/>
      <c r="I45" s="78"/>
      <c r="J45" s="47">
        <f>J44*0.2</f>
        <v>1633.6277061999999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8"/>
      <c r="C46" s="78"/>
      <c r="D46" s="78"/>
      <c r="E46" s="78"/>
      <c r="F46" s="78"/>
      <c r="G46" s="78"/>
      <c r="H46" s="78"/>
      <c r="I46" s="78"/>
      <c r="J46" s="48">
        <f>ROUND(J44,2)+ROUND(J45,2)</f>
        <v>9801.77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2020-07-28T05:57:33Z</cp:lastPrinted>
  <dcterms:created xsi:type="dcterms:W3CDTF">2002-07-24T02:50:49Z</dcterms:created>
  <dcterms:modified xsi:type="dcterms:W3CDTF">2020-07-28T06:00:18Z</dcterms:modified>
</cp:coreProperties>
</file>