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0" i="1" s="1"/>
  <c r="J41" i="1" l="1"/>
  <c r="J43" i="1"/>
  <c r="J38" i="1"/>
  <c r="J44" i="1" l="1"/>
  <c r="J45" i="1" s="1"/>
  <c r="I25" i="1" l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<sst xmlns="http://schemas.openxmlformats.org/spreadsheetml/2006/main" count="111" uniqueCount="98">
  <si>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</si>
  <si>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</si>
  <si>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</si>
  <si>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</si>
  <si>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</si>
  <si>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</si>
  <si>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</si>
  <si>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</si>
  <si>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</si>
  <si>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</si>
  <si>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</si>
  <si>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</si>
  <si>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</si>
  <si>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</si>
  <si>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</si>
  <si>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</si>
  <si>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</si>
  <si>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</si>
  <si>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</si>
  <si>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</si>
  <si>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</si>
  <si>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</si>
  <si>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</si>
  <si>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</si>
  <si>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</si>
  <si>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</si>
  <si>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</si>
  <si>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</si>
  <si>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</si>
  <si>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</si>
  <si>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</si>
  <si>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</si>
  <si>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</si>
  <si>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</si>
  <si>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</si>
  <si>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</si>
  <si>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</si>
  <si>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</si>
  <si>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</si>
  <si>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</si>
  <si>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</si>
  <si>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</si>
  <si>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</si>
  <si>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</si>
  <si>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</si>
  <si>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</si>
  <si>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</si>
  <si>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</si>
  <si>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</si>
  <si>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</si>
  <si>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</si>
  <si>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</si>
  <si>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</si>
  <si>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</si>
  <si>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</si>
  <si>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</si>
  <si>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</si>
  <si>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</si>
  <si>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</si>
  <si>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</si>
  <si>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</si>
  <si>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</si>
  <si>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</si>
  <si>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</si>
  <si>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</si>
  <si>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</si>
  <si>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</si>
  <si>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</si>
  <si>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</si>
  <si>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</si>
  <si>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</si>
  <si>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</si>
  <si>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</si>
  <si>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</si>
  <si>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</si>
  <si>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</si>
  <si>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</si>
  <si>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</si>
  <si>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</si>
  <si>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</si>
  <si>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</si>
  <si>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</si>
  <si>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</si>
  <si>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</si>
  <si>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</si>
  <si>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</si>
  <si>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</si>
  <si>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</si>
  <si>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</si>
  <si>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</si>
  <si>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</si>
  <si>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</si>
  <si>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</si>
  <si>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</si>
  <si>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</si>
  <si>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</si>
  <si>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ТП-4791  ЗРЭС</t>
  </si>
  <si>
    <t>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</si>
</sst>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B2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51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52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53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96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54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55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97</v>
      </c>
      <c r="I18" s="85"/>
      <c r="J18" s="84" t="s">
        <v>95</v>
      </c>
      <c r="K18" s="85"/>
      <c r="L18" s="84" t="s">
        <v>94</v>
      </c>
      <c r="M18" s="85"/>
      <c r="N18" s="84" t="s">
        <v>95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6.9835900000000004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0" t="s">
        <v>90</v>
      </c>
      <c r="I26" s="51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0" t="s">
        <v>92</v>
      </c>
      <c r="I27" s="51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5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1" t="s">
        <v>41</v>
      </c>
      <c r="B36" s="53"/>
      <c r="C36" s="53"/>
      <c r="D36" s="53"/>
      <c r="E36" s="53"/>
      <c r="F36" s="53"/>
      <c r="G36" s="53"/>
      <c r="H36" s="53"/>
      <c r="I36" s="53"/>
      <c r="J36" s="41">
        <f>E35*F35</f>
        <v>5889.75</v>
      </c>
      <c r="K36" s="40"/>
      <c r="L36" s="40"/>
      <c r="M36" s="40"/>
      <c r="N36" s="40"/>
      <c r="O36" s="40"/>
    </row>
    <row r="37" spans="1:15" x14ac:dyDescent="0.2">
      <c r="A37" s="66" t="s">
        <v>42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5" x14ac:dyDescent="0.2">
      <c r="A38" s="52" t="s">
        <v>43</v>
      </c>
      <c r="B38" s="53"/>
      <c r="C38" s="53"/>
      <c r="D38" s="53"/>
      <c r="E38" s="53"/>
      <c r="F38" s="53"/>
      <c r="G38" s="53"/>
      <c r="H38" s="53"/>
      <c r="I38" s="53"/>
      <c r="J38" s="40">
        <f>J36</f>
        <v>5889.75</v>
      </c>
      <c r="K38" s="40"/>
      <c r="L38" s="40"/>
      <c r="M38" s="40"/>
      <c r="N38" s="40"/>
      <c r="O38" s="40"/>
    </row>
    <row r="39" spans="1:15" x14ac:dyDescent="0.2">
      <c r="A39" s="61" t="s">
        <v>44</v>
      </c>
      <c r="B39" s="53"/>
      <c r="C39" s="53"/>
      <c r="D39" s="53"/>
      <c r="E39" s="53"/>
      <c r="F39" s="53"/>
      <c r="G39" s="53"/>
      <c r="H39" s="53"/>
      <c r="I39" s="53"/>
      <c r="J39" s="40"/>
      <c r="K39" s="40"/>
      <c r="L39" s="40"/>
      <c r="M39" s="40"/>
      <c r="N39" s="40"/>
      <c r="O39" s="40"/>
    </row>
    <row r="40" spans="1:15" x14ac:dyDescent="0.2">
      <c r="A40" s="52" t="s">
        <v>45</v>
      </c>
      <c r="B40" s="53"/>
      <c r="C40" s="53"/>
      <c r="D40" s="53"/>
      <c r="E40" s="53"/>
      <c r="F40" s="53"/>
      <c r="G40" s="53"/>
      <c r="H40" s="53"/>
      <c r="I40" s="53"/>
      <c r="J40" s="40">
        <f>J36</f>
        <v>5889.75</v>
      </c>
      <c r="K40" s="40"/>
      <c r="L40" s="40"/>
      <c r="M40" s="40"/>
      <c r="N40" s="40"/>
      <c r="O40" s="40"/>
    </row>
    <row r="41" spans="1:15" x14ac:dyDescent="0.2">
      <c r="A41" s="52" t="s">
        <v>46</v>
      </c>
      <c r="B41" s="53"/>
      <c r="C41" s="53"/>
      <c r="D41" s="53"/>
      <c r="E41" s="53"/>
      <c r="F41" s="53"/>
      <c r="G41" s="53"/>
      <c r="H41" s="53"/>
      <c r="I41" s="53"/>
      <c r="J41" s="40">
        <f>J36</f>
        <v>5889.75</v>
      </c>
      <c r="K41" s="40"/>
      <c r="L41" s="40"/>
      <c r="M41" s="40"/>
      <c r="N41" s="40"/>
      <c r="O41" s="40"/>
    </row>
    <row r="42" spans="1:15" x14ac:dyDescent="0.2">
      <c r="A42" s="52" t="s">
        <v>47</v>
      </c>
      <c r="B42" s="53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  <c r="N42" s="40"/>
      <c r="O42" s="40"/>
    </row>
    <row r="43" spans="1:15" x14ac:dyDescent="0.2">
      <c r="A43" s="52" t="s">
        <v>48</v>
      </c>
      <c r="B43" s="53"/>
      <c r="C43" s="53"/>
      <c r="D43" s="53"/>
      <c r="E43" s="53"/>
      <c r="F43" s="53"/>
      <c r="G43" s="53"/>
      <c r="H43" s="53"/>
      <c r="I43" s="53"/>
      <c r="J43" s="47">
        <f>J36*0.9881</f>
        <v>5819.661975</v>
      </c>
      <c r="K43" s="40"/>
      <c r="L43" s="40"/>
      <c r="M43" s="40"/>
      <c r="N43" s="40"/>
      <c r="O43" s="40"/>
    </row>
    <row r="44" spans="1:15" x14ac:dyDescent="0.2">
      <c r="A44" s="52" t="s">
        <v>49</v>
      </c>
      <c r="B44" s="53"/>
      <c r="C44" s="53"/>
      <c r="D44" s="53"/>
      <c r="E44" s="53"/>
      <c r="F44" s="53"/>
      <c r="G44" s="53"/>
      <c r="H44" s="53"/>
      <c r="I44" s="53"/>
      <c r="J44" s="47">
        <f>J43*0.2</f>
        <v>1163.932395</v>
      </c>
      <c r="K44" s="40"/>
      <c r="L44" s="40"/>
      <c r="M44" s="40"/>
      <c r="N44" s="40"/>
      <c r="O44" s="40"/>
    </row>
    <row r="45" spans="1:15" x14ac:dyDescent="0.2">
      <c r="A45" s="61" t="s">
        <v>50</v>
      </c>
      <c r="B45" s="53"/>
      <c r="C45" s="53"/>
      <c r="D45" s="53"/>
      <c r="E45" s="53"/>
      <c r="F45" s="53"/>
      <c r="G45" s="53"/>
      <c r="H45" s="53"/>
      <c r="I45" s="53"/>
      <c r="J45" s="48">
        <f>ROUND(J43,2)+ROUND(J44,2)</f>
        <v>6983.59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2020-07-22T05:47:10Z</cp:lastPrinted>
  <dcterms:created xsi:type="dcterms:W3CDTF">2002-07-24T02:50:49Z</dcterms:created>
  <dcterms:modified xsi:type="dcterms:W3CDTF">2020-07-28T08:52:50Z</dcterms:modified>
</cp:coreProperties>
</file>