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32287\OneDrive - YPF\Documentos\Python Scripts\UPA\Resultados\"/>
    </mc:Choice>
  </mc:AlternateContent>
  <xr:revisionPtr revIDLastSave="0" documentId="13_ncr:1_{CC1AFAC2-7CF8-44AB-BDDF-597ECCBA72FE}" xr6:coauthVersionLast="47" xr6:coauthVersionMax="47" xr10:uidLastSave="{00000000-0000-0000-0000-000000000000}"/>
  <bookViews>
    <workbookView xWindow="26115" yWindow="0" windowWidth="25590" windowHeight="20985" activeTab="1" xr2:uid="{00000000-000D-0000-FFFF-FFFF00000000}"/>
  </bookViews>
  <sheets>
    <sheet name="Plan Sin Límite" sheetId="1" r:id="rId1"/>
    <sheet name="Plan Con Límite" sheetId="2" r:id="rId2"/>
  </sheets>
  <definedNames>
    <definedName name="_xlnm._FilterDatabase" localSheetId="1" hidden="1">'Plan Con Límite'!$A$1:$G$246</definedName>
    <definedName name="_xlnm._FilterDatabase" localSheetId="0" hidden="1">'Plan Sin Límite'!$A$1:$G$1</definedName>
    <definedName name="_xlchart.v1.0" hidden="1">'Plan Con Límite'!$L$10</definedName>
    <definedName name="_xlchart.v1.1" hidden="1">'Plan Con Límite'!$L$4</definedName>
    <definedName name="_xlchart.v1.10" hidden="1">'Plan Con Límite'!$P$3</definedName>
    <definedName name="_xlchart.v1.11" hidden="1">'Plan Con Límite'!$P$4</definedName>
    <definedName name="_xlchart.v1.12" hidden="1">'Plan Con Límite'!$P$4:$P$10</definedName>
    <definedName name="_xlchart.v1.13" hidden="1">'Plan Con Límite'!$L$10</definedName>
    <definedName name="_xlchart.v1.14" hidden="1">'Plan Con Límite'!$L$4</definedName>
    <definedName name="_xlchart.v1.15" hidden="1">'Plan Con Límite'!$L$4:$L$10</definedName>
    <definedName name="_xlchart.v1.16" hidden="1">'Plan Con Límite'!$M$3</definedName>
    <definedName name="_xlchart.v1.17" hidden="1">'Plan Con Límite'!$M$4:$M$10</definedName>
    <definedName name="_xlchart.v1.18" hidden="1">'Plan Con Límite'!$N$3</definedName>
    <definedName name="_xlchart.v1.19" hidden="1">'Plan Con Límite'!$N$4:$N$10</definedName>
    <definedName name="_xlchart.v1.2" hidden="1">'Plan Con Límite'!$L$4:$L$10</definedName>
    <definedName name="_xlchart.v1.20" hidden="1">'Plan Con Límite'!$O$3</definedName>
    <definedName name="_xlchart.v1.21" hidden="1">'Plan Con Límite'!$O$4:$O$10</definedName>
    <definedName name="_xlchart.v1.22" hidden="1">'Plan Con Límite'!$P$10</definedName>
    <definedName name="_xlchart.v1.23" hidden="1">'Plan Con Límite'!$P$3</definedName>
    <definedName name="_xlchart.v1.24" hidden="1">'Plan Con Límite'!$P$4</definedName>
    <definedName name="_xlchart.v1.25" hidden="1">'Plan Con Límite'!$P$4:$P$10</definedName>
    <definedName name="_xlchart.v1.26" hidden="1">'Plan Con Límite'!$L$10</definedName>
    <definedName name="_xlchart.v1.27" hidden="1">'Plan Con Límite'!$L$4</definedName>
    <definedName name="_xlchart.v1.28" hidden="1">'Plan Con Límite'!$L$4:$L$10</definedName>
    <definedName name="_xlchart.v1.29" hidden="1">'Plan Con Límite'!$M$3</definedName>
    <definedName name="_xlchart.v1.3" hidden="1">'Plan Con Límite'!$M$3</definedName>
    <definedName name="_xlchart.v1.30" hidden="1">'Plan Con Límite'!$M$4:$M$10</definedName>
    <definedName name="_xlchart.v1.31" hidden="1">'Plan Con Límite'!$N$3</definedName>
    <definedName name="_xlchart.v1.32" hidden="1">'Plan Con Límite'!$N$4:$N$10</definedName>
    <definedName name="_xlchart.v1.33" hidden="1">'Plan Con Límite'!$O$3</definedName>
    <definedName name="_xlchart.v1.34" hidden="1">'Plan Con Límite'!$O$4:$O$10</definedName>
    <definedName name="_xlchart.v1.35" hidden="1">'Plan Con Límite'!$P$10</definedName>
    <definedName name="_xlchart.v1.36" hidden="1">'Plan Con Límite'!$P$3</definedName>
    <definedName name="_xlchart.v1.37" hidden="1">'Plan Con Límite'!$P$4</definedName>
    <definedName name="_xlchart.v1.38" hidden="1">'Plan Con Límite'!$P$4:$P$10</definedName>
    <definedName name="_xlchart.v1.39" hidden="1">'Plan Con Límite'!$L$4:$L$10</definedName>
    <definedName name="_xlchart.v1.4" hidden="1">'Plan Con Límite'!$M$4:$M$10</definedName>
    <definedName name="_xlchart.v1.40" hidden="1">'Plan Con Límite'!$M$3</definedName>
    <definedName name="_xlchart.v1.41" hidden="1">'Plan Con Límite'!$M$4:$M$10</definedName>
    <definedName name="_xlchart.v1.42" hidden="1">'Plan Con Límite'!$N$3</definedName>
    <definedName name="_xlchart.v1.43" hidden="1">'Plan Con Límite'!$N$4:$N$10</definedName>
    <definedName name="_xlchart.v1.44" hidden="1">'Plan Con Límite'!$O$3</definedName>
    <definedName name="_xlchart.v1.45" hidden="1">'Plan Con Límite'!$O$4:$O$10</definedName>
    <definedName name="_xlchart.v1.46" hidden="1">'Plan Con Límite'!$L$4:$L$10</definedName>
    <definedName name="_xlchart.v1.47" hidden="1">'Plan Con Límite'!$M$3</definedName>
    <definedName name="_xlchart.v1.48" hidden="1">'Plan Con Límite'!$M$4:$M$10</definedName>
    <definedName name="_xlchart.v1.49" hidden="1">'Plan Con Límite'!$N$3</definedName>
    <definedName name="_xlchart.v1.5" hidden="1">'Plan Con Límite'!$N$3</definedName>
    <definedName name="_xlchart.v1.50" hidden="1">'Plan Con Límite'!$N$4:$N$10</definedName>
    <definedName name="_xlchart.v1.51" hidden="1">'Plan Con Límite'!$O$3</definedName>
    <definedName name="_xlchart.v1.52" hidden="1">'Plan Con Límite'!$O$4:$O$10</definedName>
    <definedName name="_xlchart.v1.53" hidden="1">'Plan Con Límite'!$L$10</definedName>
    <definedName name="_xlchart.v1.54" hidden="1">'Plan Con Límite'!$L$4</definedName>
    <definedName name="_xlchart.v1.55" hidden="1">'Plan Con Límite'!$L$4:$L$10</definedName>
    <definedName name="_xlchart.v1.56" hidden="1">'Plan Con Límite'!$M$3</definedName>
    <definedName name="_xlchart.v1.57" hidden="1">'Plan Con Límite'!$M$4:$M$10</definedName>
    <definedName name="_xlchart.v1.58" hidden="1">'Plan Con Límite'!$N$3</definedName>
    <definedName name="_xlchart.v1.59" hidden="1">'Plan Con Límite'!$N$4:$N$10</definedName>
    <definedName name="_xlchart.v1.6" hidden="1">'Plan Con Límite'!$N$4:$N$10</definedName>
    <definedName name="_xlchart.v1.60" hidden="1">'Plan Con Límite'!$O$3</definedName>
    <definedName name="_xlchart.v1.61" hidden="1">'Plan Con Límite'!$O$4:$O$10</definedName>
    <definedName name="_xlchart.v1.62" hidden="1">'Plan Con Límite'!$P$10</definedName>
    <definedName name="_xlchart.v1.63" hidden="1">'Plan Con Límite'!$P$3</definedName>
    <definedName name="_xlchart.v1.64" hidden="1">'Plan Con Límite'!$P$4</definedName>
    <definedName name="_xlchart.v1.65" hidden="1">'Plan Con Límite'!$P$4:$P$10</definedName>
    <definedName name="_xlchart.v1.66" hidden="1">'Plan Con Límite'!$L$10</definedName>
    <definedName name="_xlchart.v1.67" hidden="1">'Plan Con Límite'!$L$4</definedName>
    <definedName name="_xlchart.v1.68" hidden="1">'Plan Con Límite'!$L$4:$L$10</definedName>
    <definedName name="_xlchart.v1.69" hidden="1">'Plan Con Límite'!$M$3</definedName>
    <definedName name="_xlchart.v1.7" hidden="1">'Plan Con Límite'!$O$3</definedName>
    <definedName name="_xlchart.v1.70" hidden="1">'Plan Con Límite'!$M$4:$M$10</definedName>
    <definedName name="_xlchart.v1.71" hidden="1">'Plan Con Límite'!$N$3</definedName>
    <definedName name="_xlchart.v1.72" hidden="1">'Plan Con Límite'!$N$4:$N$10</definedName>
    <definedName name="_xlchart.v1.73" hidden="1">'Plan Con Límite'!$O$3</definedName>
    <definedName name="_xlchart.v1.74" hidden="1">'Plan Con Límite'!$O$4:$O$10</definedName>
    <definedName name="_xlchart.v1.75" hidden="1">'Plan Con Límite'!$P$10</definedName>
    <definedName name="_xlchart.v1.76" hidden="1">'Plan Con Límite'!$P$3</definedName>
    <definedName name="_xlchart.v1.77" hidden="1">'Plan Con Límite'!$P$4</definedName>
    <definedName name="_xlchart.v1.78" hidden="1">'Plan Con Límite'!$P$4:$P$10</definedName>
    <definedName name="_xlchart.v1.79" hidden="1">'Plan Con Límite'!$L$10</definedName>
    <definedName name="_xlchart.v1.8" hidden="1">'Plan Con Límite'!$O$4:$O$10</definedName>
    <definedName name="_xlchart.v1.80" hidden="1">'Plan Con Límite'!$L$4</definedName>
    <definedName name="_xlchart.v1.81" hidden="1">'Plan Con Límite'!$L$4:$L$10</definedName>
    <definedName name="_xlchart.v1.82" hidden="1">'Plan Con Límite'!$M$3</definedName>
    <definedName name="_xlchart.v1.83" hidden="1">'Plan Con Límite'!$M$4:$M$10</definedName>
    <definedName name="_xlchart.v1.84" hidden="1">'Plan Con Límite'!$N$3</definedName>
    <definedName name="_xlchart.v1.85" hidden="1">'Plan Con Límite'!$N$4:$N$10</definedName>
    <definedName name="_xlchart.v1.86" hidden="1">'Plan Con Límite'!$O$3</definedName>
    <definedName name="_xlchart.v1.87" hidden="1">'Plan Con Límite'!$O$4:$O$10</definedName>
    <definedName name="_xlchart.v1.88" hidden="1">'Plan Con Límite'!$P$10</definedName>
    <definedName name="_xlchart.v1.89" hidden="1">'Plan Con Límite'!$P$3</definedName>
    <definedName name="_xlchart.v1.9" hidden="1">'Plan Con Límite'!$P$10</definedName>
    <definedName name="_xlchart.v1.90" hidden="1">'Plan Con Límite'!$P$4</definedName>
    <definedName name="_xlchart.v1.91" hidden="1">'Plan Con Límite'!$P$4:$P$10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O10" i="2"/>
  <c r="P6" i="2"/>
  <c r="P7" i="2"/>
  <c r="P8" i="2"/>
  <c r="P9" i="2"/>
  <c r="P10" i="2" s="1"/>
  <c r="P5" i="2"/>
  <c r="P4" i="2"/>
  <c r="O5" i="2"/>
  <c r="O6" i="2"/>
  <c r="O7" i="2"/>
  <c r="O8" i="2"/>
  <c r="O9" i="2"/>
  <c r="O4" i="2"/>
  <c r="N5" i="2"/>
  <c r="N6" i="2"/>
  <c r="N7" i="2"/>
  <c r="N8" i="2"/>
  <c r="N9" i="2"/>
  <c r="N10" i="2"/>
  <c r="N4" i="2"/>
  <c r="M5" i="2"/>
  <c r="M6" i="2"/>
  <c r="M7" i="2"/>
  <c r="M8" i="2"/>
  <c r="M9" i="2"/>
  <c r="M10" i="2"/>
  <c r="M4" i="2"/>
  <c r="L4" i="2" a="1"/>
  <c r="L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E7592-58B1-42CD-964D-9B37D2655B5E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<sst xmlns="http://schemas.openxmlformats.org/spreadsheetml/2006/main" count="3354" uniqueCount="354">
  <si>
    <t>Mes</t>
  </si>
  <si>
    <t>Pozo</t>
  </si>
  <si>
    <t>Actividad</t>
  </si>
  <si>
    <t>Estado de Actividad</t>
  </si>
  <si>
    <t>Fecha UPA</t>
  </si>
  <si>
    <t>Actividad UPA</t>
  </si>
  <si>
    <t>Diagnostico</t>
  </si>
  <si>
    <t>2025-06</t>
  </si>
  <si>
    <t>2025-07</t>
  </si>
  <si>
    <t>2025-08</t>
  </si>
  <si>
    <t>2025-09</t>
  </si>
  <si>
    <t>2025-10</t>
  </si>
  <si>
    <t>2025-11</t>
  </si>
  <si>
    <t>2025-12</t>
  </si>
  <si>
    <t>BIF</t>
  </si>
  <si>
    <t>CBM</t>
  </si>
  <si>
    <t>Atrasada BIF</t>
  </si>
  <si>
    <t>Fuera de ventana CBM</t>
  </si>
  <si>
    <t>Fuera de ventana BIF</t>
  </si>
  <si>
    <t>Atrasada CBM</t>
  </si>
  <si>
    <t>En ventana BIF</t>
  </si>
  <si>
    <t>En ventana CBM</t>
  </si>
  <si>
    <t>Bajada Instalación Final de Producción</t>
  </si>
  <si>
    <t>CBM Ejecutada</t>
  </si>
  <si>
    <t>BES</t>
  </si>
  <si>
    <t>Bajada Instalación Final de Producción Ejecutada</t>
  </si>
  <si>
    <t>Gas Lift</t>
  </si>
  <si>
    <t>Parado</t>
  </si>
  <si>
    <t>Pozo Frac Hit</t>
  </si>
  <si>
    <t>En Potencial</t>
  </si>
  <si>
    <t>Sub Explotado</t>
  </si>
  <si>
    <t>LACh-630(h)</t>
  </si>
  <si>
    <t>LACh-385(h)</t>
  </si>
  <si>
    <t>LCav-511(h)</t>
  </si>
  <si>
    <t>LCav-203(h)</t>
  </si>
  <si>
    <t>AdCh-1063(h)(I)</t>
  </si>
  <si>
    <t>LCav-205(h)</t>
  </si>
  <si>
    <t>LLL-1495(h)</t>
  </si>
  <si>
    <t>LACh-213(h)</t>
  </si>
  <si>
    <t>LCav-181(h)</t>
  </si>
  <si>
    <t>LLL-1574(h)</t>
  </si>
  <si>
    <t>LLL-1470(h)</t>
  </si>
  <si>
    <t>LLL-1356(h)</t>
  </si>
  <si>
    <t>LLL-1433(h)</t>
  </si>
  <si>
    <t>AdCh-1239(h)</t>
  </si>
  <si>
    <t>LACh-63(h)</t>
  </si>
  <si>
    <t>LACh-19(h)</t>
  </si>
  <si>
    <t>LACh-59(h)</t>
  </si>
  <si>
    <t>LLL-767(h)</t>
  </si>
  <si>
    <t>LCav-13(h)</t>
  </si>
  <si>
    <t>LLL-766(h)</t>
  </si>
  <si>
    <t>LACh-409(h)</t>
  </si>
  <si>
    <t>LLL-1428(h)</t>
  </si>
  <si>
    <t>LCav-52(h)</t>
  </si>
  <si>
    <t>LCav-63(h)</t>
  </si>
  <si>
    <t>LCav-80(h)</t>
  </si>
  <si>
    <t>LACh-175(h)</t>
  </si>
  <si>
    <t>LACh-123(h)</t>
  </si>
  <si>
    <t>LACh-69(h)</t>
  </si>
  <si>
    <t>LACh-472(h)</t>
  </si>
  <si>
    <t>LACh-554(h)</t>
  </si>
  <si>
    <t>LCav-113(h)</t>
  </si>
  <si>
    <t>LLL-1492(h)</t>
  </si>
  <si>
    <t>LLL-1798(h)</t>
  </si>
  <si>
    <t>LCav-86(h)</t>
  </si>
  <si>
    <t>LLL-1782(h)</t>
  </si>
  <si>
    <t>LCav-200(h)</t>
  </si>
  <si>
    <t>AdCh-1229(h)</t>
  </si>
  <si>
    <t>AdCh-1151(h)</t>
  </si>
  <si>
    <t>LLL-1781(h)</t>
  </si>
  <si>
    <t>LCav-75(h)</t>
  </si>
  <si>
    <t>LCav-785(h)</t>
  </si>
  <si>
    <t>LLL-1723(h)</t>
  </si>
  <si>
    <t>LCav-180(h)</t>
  </si>
  <si>
    <t>LCav-114(h)</t>
  </si>
  <si>
    <t>AdCh-1230(h)</t>
  </si>
  <si>
    <t>LLL-1800(h)</t>
  </si>
  <si>
    <t>AdCh-1227(h)</t>
  </si>
  <si>
    <t>LLL-1659(h)</t>
  </si>
  <si>
    <t>LACh-463(h)(I)</t>
  </si>
  <si>
    <t>AdCh-1153(h)</t>
  </si>
  <si>
    <t>LCav-178(h)</t>
  </si>
  <si>
    <t>LLL-1799(h)</t>
  </si>
  <si>
    <t>AdCh-1040(h)</t>
  </si>
  <si>
    <t>LCav-89(h)</t>
  </si>
  <si>
    <t>AdCh-1065(h)</t>
  </si>
  <si>
    <t>LLL-1647(h)</t>
  </si>
  <si>
    <t>LCav-188(h)</t>
  </si>
  <si>
    <t>LLL-1794(h)</t>
  </si>
  <si>
    <t>AdCh-1150(h)</t>
  </si>
  <si>
    <t>LLL-1442(h)</t>
  </si>
  <si>
    <t>LACh-627(h)</t>
  </si>
  <si>
    <t>LACh-184(h)</t>
  </si>
  <si>
    <t>LCav-65(h)</t>
  </si>
  <si>
    <t>LACh-629(h)</t>
  </si>
  <si>
    <t>AdCh-1233(h)</t>
  </si>
  <si>
    <t>LACh-375(h)</t>
  </si>
  <si>
    <t>LCav-39(h)</t>
  </si>
  <si>
    <t>LACh-191(h)</t>
  </si>
  <si>
    <t>LACh-101(h)</t>
  </si>
  <si>
    <t>LCav-135(h)</t>
  </si>
  <si>
    <t>LACh-606(h)</t>
  </si>
  <si>
    <t>LCav-60(h)</t>
  </si>
  <si>
    <t>LACh-102(h)</t>
  </si>
  <si>
    <t>LACh-605(h)</t>
  </si>
  <si>
    <t>LACh-180(h)</t>
  </si>
  <si>
    <t>LACh-136(h)</t>
  </si>
  <si>
    <t>LLL-1427(h)</t>
  </si>
  <si>
    <t>LCav-79(h)</t>
  </si>
  <si>
    <t>LACh-636(h)</t>
  </si>
  <si>
    <t>LLL-1426(h)</t>
  </si>
  <si>
    <t>LACh-42(h)</t>
  </si>
  <si>
    <t>AdCh-1008(h)</t>
  </si>
  <si>
    <t>AdCh-1007(h)</t>
  </si>
  <si>
    <t>LACh-393(h)</t>
  </si>
  <si>
    <t>LACh-84(h)</t>
  </si>
  <si>
    <t>LACh-135(h)</t>
  </si>
  <si>
    <t>LCav-12(h)</t>
  </si>
  <si>
    <t>LACh-33(h)</t>
  </si>
  <si>
    <t>LLL-1579(h)</t>
  </si>
  <si>
    <t>LACh-88(h)</t>
  </si>
  <si>
    <t>LLL-1505(h)</t>
  </si>
  <si>
    <t>LACh-474(h)</t>
  </si>
  <si>
    <t>LACh-622(h)</t>
  </si>
  <si>
    <t>LACh-24(h)</t>
  </si>
  <si>
    <t>LACh-621(h)</t>
  </si>
  <si>
    <t>LACh-203(h)</t>
  </si>
  <si>
    <t>LACh-11(h)</t>
  </si>
  <si>
    <t>LLL-1575(h)</t>
  </si>
  <si>
    <t>LACh-103(h)</t>
  </si>
  <si>
    <t>LACh-177(h)</t>
  </si>
  <si>
    <t>LACh-176(h)</t>
  </si>
  <si>
    <t>LACh-189(h)</t>
  </si>
  <si>
    <t>LACh-202(h)</t>
  </si>
  <si>
    <t>LCav-134(h)</t>
  </si>
  <si>
    <t>LACh-160(h)</t>
  </si>
  <si>
    <t>LACh-134(h)</t>
  </si>
  <si>
    <t>LACh-181(h)</t>
  </si>
  <si>
    <t>AdCh-1002(h)</t>
  </si>
  <si>
    <t>LACh-637(h)</t>
  </si>
  <si>
    <t>LACh-193(h)</t>
  </si>
  <si>
    <t>LACh-414(h)</t>
  </si>
  <si>
    <t>LACh-94(h)</t>
  </si>
  <si>
    <t>LCav-66(h)</t>
  </si>
  <si>
    <t>LACh-473(h)</t>
  </si>
  <si>
    <t>LACh-205(h)</t>
  </si>
  <si>
    <t>LACh-182(h)</t>
  </si>
  <si>
    <t>AdCh-1001(h)</t>
  </si>
  <si>
    <t>LACh-635(h)</t>
  </si>
  <si>
    <t>LCav-111(h)</t>
  </si>
  <si>
    <t>LLL-1722(h)</t>
  </si>
  <si>
    <t>AdCh-1186(h)</t>
  </si>
  <si>
    <t>LACh-552(h)</t>
  </si>
  <si>
    <t>LACh-667(h)</t>
  </si>
  <si>
    <t>LACh-464(h)</t>
  </si>
  <si>
    <t>AdCh-1039(h)</t>
  </si>
  <si>
    <t>LACh-863(h)</t>
  </si>
  <si>
    <t>LACh-591(h)</t>
  </si>
  <si>
    <t>LACh-555(h)</t>
  </si>
  <si>
    <t>LACh-384(h)</t>
  </si>
  <si>
    <t>LACh-248(h)</t>
  </si>
  <si>
    <t>LACh-628(h)</t>
  </si>
  <si>
    <t>LACh-400(h)</t>
  </si>
  <si>
    <t>LCav-88(h)</t>
  </si>
  <si>
    <t>LCav-201(h)</t>
  </si>
  <si>
    <t>LLL-1770(h)</t>
  </si>
  <si>
    <t>LACh-109(h)</t>
  </si>
  <si>
    <t>LCav-72(h)</t>
  </si>
  <si>
    <t>LACh-142(h)</t>
  </si>
  <si>
    <t>LACh-116(h)</t>
  </si>
  <si>
    <t>LACh-659(h)</t>
  </si>
  <si>
    <t>LACh-398(h)</t>
  </si>
  <si>
    <t>LACh-594(h)</t>
  </si>
  <si>
    <t>LACh-550(h)</t>
  </si>
  <si>
    <t>LACh-246(h)</t>
  </si>
  <si>
    <t>LACh-837(h)</t>
  </si>
  <si>
    <t>LACh-592(h)</t>
  </si>
  <si>
    <t>LCav-187(h)</t>
  </si>
  <si>
    <t>LCav-509(h)</t>
  </si>
  <si>
    <t>LACh-467(h)</t>
  </si>
  <si>
    <t>LCav-186(h)</t>
  </si>
  <si>
    <t>LACh-462(h)</t>
  </si>
  <si>
    <t>LCav-185(h)</t>
  </si>
  <si>
    <t>LACh-460(h)</t>
  </si>
  <si>
    <t>LACh-399(h)</t>
  </si>
  <si>
    <t>LACh-231(h)</t>
  </si>
  <si>
    <t>LCav-182(h)</t>
  </si>
  <si>
    <t>LCav-144(h)</t>
  </si>
  <si>
    <t>LCav-384(h)</t>
  </si>
  <si>
    <t>LCav-381(h)</t>
  </si>
  <si>
    <t>LACh-643(h)</t>
  </si>
  <si>
    <t>LACh-551(h)</t>
  </si>
  <si>
    <t>LACh-228(h)</t>
  </si>
  <si>
    <t>LACh-183(h)</t>
  </si>
  <si>
    <t>LACh-211(h)</t>
  </si>
  <si>
    <t>LACh-838(h)</t>
  </si>
  <si>
    <t>LACh-553(h)</t>
  </si>
  <si>
    <t>LLL-1489(h)</t>
  </si>
  <si>
    <t>LACh-604(h)</t>
  </si>
  <si>
    <t>LCav-71(h)</t>
  </si>
  <si>
    <t>LCav-121(h)</t>
  </si>
  <si>
    <t>AdCh-1066(h)</t>
  </si>
  <si>
    <t>LLL-1807(h)</t>
  </si>
  <si>
    <t>LCav-382(h)</t>
  </si>
  <si>
    <t>LACh-229(h)</t>
  </si>
  <si>
    <t>AdCh-1038(h)</t>
  </si>
  <si>
    <t>LCav-204(h)</t>
  </si>
  <si>
    <t>LCav-74(h)</t>
  </si>
  <si>
    <t>AdCh-1037(h)</t>
  </si>
  <si>
    <t>LLL-1810(h)</t>
  </si>
  <si>
    <t>AdCh-1232(h)</t>
  </si>
  <si>
    <t>LACh-230(h)</t>
  </si>
  <si>
    <t>AdCh-1187(h)</t>
  </si>
  <si>
    <t>LCav-26(h)</t>
  </si>
  <si>
    <t>LCav-153(h)</t>
  </si>
  <si>
    <t>AdCh-1234(h)</t>
  </si>
  <si>
    <t>AdCh-1231(h)</t>
  </si>
  <si>
    <t>AdCh-1152(h)</t>
  </si>
  <si>
    <t>LCav-91(h)</t>
  </si>
  <si>
    <t>LLL-1493(h)</t>
  </si>
  <si>
    <t>LCav-842(h)</t>
  </si>
  <si>
    <t>LCav-87(h)</t>
  </si>
  <si>
    <t>LCav-179(h)</t>
  </si>
  <si>
    <t>LCav-110(h)</t>
  </si>
  <si>
    <t>AdCh-1228(h)</t>
  </si>
  <si>
    <t>LCav-383(h)</t>
  </si>
  <si>
    <t>LCav-90(h)</t>
  </si>
  <si>
    <t>LACh-596(h)</t>
  </si>
  <si>
    <t>LACh-143(h)</t>
  </si>
  <si>
    <t>LLL-1599(h)</t>
  </si>
  <si>
    <t>LACh-144(h)</t>
  </si>
  <si>
    <t>LACh-461(h)</t>
  </si>
  <si>
    <t>LACh-201(h)</t>
  </si>
  <si>
    <t>LCav-202(h)</t>
  </si>
  <si>
    <t>LCav-787(h)</t>
  </si>
  <si>
    <t>AdCh-1009(h)</t>
  </si>
  <si>
    <t>LCav-44(h)</t>
  </si>
  <si>
    <t>LCav-118(h)</t>
  </si>
  <si>
    <t>LACh-227(h)</t>
  </si>
  <si>
    <t>AdCh-1064(h)</t>
  </si>
  <si>
    <t>LACh-638(h)</t>
  </si>
  <si>
    <t>LACh-147(h)</t>
  </si>
  <si>
    <t>LCav-508(h)</t>
  </si>
  <si>
    <t>LACh-372(h)</t>
  </si>
  <si>
    <t>LACh-595(h)</t>
  </si>
  <si>
    <t>LACh-466(h)</t>
  </si>
  <si>
    <t>LLL-1429(h)</t>
  </si>
  <si>
    <t>LLL-1649(h)</t>
  </si>
  <si>
    <t>LCav-157(h)</t>
  </si>
  <si>
    <t>LACh-234(h)</t>
  </si>
  <si>
    <t>LLL-1771(h)</t>
  </si>
  <si>
    <t>LCav-788(h)</t>
  </si>
  <si>
    <t>LACh-247(h)</t>
  </si>
  <si>
    <t>LLL-1496(h)</t>
  </si>
  <si>
    <t>AdCh-1241(h)</t>
  </si>
  <si>
    <t>LLL-1494(h)</t>
  </si>
  <si>
    <t>LCav-798(h)</t>
  </si>
  <si>
    <t>LLL-1729(h)</t>
  </si>
  <si>
    <t>LLL-1909(h)</t>
  </si>
  <si>
    <t>LACh-112(h)</t>
  </si>
  <si>
    <t>LACh-593(h)</t>
  </si>
  <si>
    <t>LLL-1497(h)</t>
  </si>
  <si>
    <t>LACh-145(h)</t>
  </si>
  <si>
    <t>LCav-803(h)</t>
  </si>
  <si>
    <t>LACh-662(h)</t>
  </si>
  <si>
    <t>LACh-465(h)</t>
  </si>
  <si>
    <t>LACh-661(h)</t>
  </si>
  <si>
    <t>LACh-159(h)</t>
  </si>
  <si>
    <t>LLL-1797(h)</t>
  </si>
  <si>
    <t>LLL-1646(h)</t>
  </si>
  <si>
    <t>LCav-510(h)</t>
  </si>
  <si>
    <t>LLL-1910(h)</t>
  </si>
  <si>
    <t>LCav-159(h)</t>
  </si>
  <si>
    <t>LACh-471(h)</t>
  </si>
  <si>
    <t>LACh-128(h)</t>
  </si>
  <si>
    <t>LCav-786(h)</t>
  </si>
  <si>
    <t>AdCh-1028(h)</t>
  </si>
  <si>
    <t>LCav-806(h)</t>
  </si>
  <si>
    <t>LACh-329(h)</t>
  </si>
  <si>
    <t>LCav-160(h)</t>
  </si>
  <si>
    <t>LACh-333(h)</t>
  </si>
  <si>
    <t>LACh-338(h)</t>
  </si>
  <si>
    <t>LACh-204(h)</t>
  </si>
  <si>
    <t>AdCh-1026(h)</t>
  </si>
  <si>
    <t>LLL-1713(h)</t>
  </si>
  <si>
    <t>LACh-168(h)</t>
  </si>
  <si>
    <t>AdCh-1025(h)</t>
  </si>
  <si>
    <t>LACh-862(h)</t>
  </si>
  <si>
    <t>LACh-332(h)</t>
  </si>
  <si>
    <t>LCav-804(h)</t>
  </si>
  <si>
    <t>LACh-668(h)</t>
  </si>
  <si>
    <t>LLL-1679(h)</t>
  </si>
  <si>
    <t>LLL-1638(h)</t>
  </si>
  <si>
    <t>LACh-395(h)</t>
  </si>
  <si>
    <t>LACh-374(h)</t>
  </si>
  <si>
    <t>LLL-1672(h)</t>
  </si>
  <si>
    <t>LLL-1578(h)</t>
  </si>
  <si>
    <t>LLL-1671(h)</t>
  </si>
  <si>
    <t>LACh-137(h)</t>
  </si>
  <si>
    <t>LCav-162(h)</t>
  </si>
  <si>
    <t>LLL-1651(h)</t>
  </si>
  <si>
    <t>LCav-161(h)</t>
  </si>
  <si>
    <t>LCav-805(h)</t>
  </si>
  <si>
    <t>LLL-1650(h)</t>
  </si>
  <si>
    <t>AdCh-1048(h)</t>
  </si>
  <si>
    <t>LACh-328(h)</t>
  </si>
  <si>
    <t>AdCh-1027(h)</t>
  </si>
  <si>
    <t>LACh-330(h)</t>
  </si>
  <si>
    <t>AdCh-1242(h)(I)</t>
  </si>
  <si>
    <t>LCav-198(h)</t>
  </si>
  <si>
    <t>LLL-1448(h)</t>
  </si>
  <si>
    <t>LACh-331(h)</t>
  </si>
  <si>
    <t>LACh-212(h)</t>
  </si>
  <si>
    <t>LACh-415(h)</t>
  </si>
  <si>
    <t>LLL-1446(h)</t>
  </si>
  <si>
    <t>LACh-179(h)</t>
  </si>
  <si>
    <t>LACh-148(h)</t>
  </si>
  <si>
    <t>LCav-884(h)</t>
  </si>
  <si>
    <t>LACh-127(h)</t>
  </si>
  <si>
    <t>LCav-41(h)</t>
  </si>
  <si>
    <t>LCav-177(h)</t>
  </si>
  <si>
    <t>LLL-1658(h)</t>
  </si>
  <si>
    <t>LCav-40(h)</t>
  </si>
  <si>
    <t>AdCh-1046(h)</t>
  </si>
  <si>
    <t>LCav-158(h)</t>
  </si>
  <si>
    <t>LACh-470(h)</t>
  </si>
  <si>
    <t>LACh-117(h)</t>
  </si>
  <si>
    <t>LACh-146(h)</t>
  </si>
  <si>
    <t>LACh-865(h)</t>
  </si>
  <si>
    <t>LACh-416(h)</t>
  </si>
  <si>
    <t>LCav-882(h)</t>
  </si>
  <si>
    <t>LCav-42(h)</t>
  </si>
  <si>
    <t>LACh-442(h)</t>
  </si>
  <si>
    <t>LACh-110(h)</t>
  </si>
  <si>
    <t>LLL-1711(h)</t>
  </si>
  <si>
    <t>AdCh-1044(h)</t>
  </si>
  <si>
    <t>LACh-89(h)</t>
  </si>
  <si>
    <t>LCav-197(h)</t>
  </si>
  <si>
    <t>LCav-56(h)</t>
  </si>
  <si>
    <t>LACh-864(h)</t>
  </si>
  <si>
    <t>LACh-158(h)</t>
  </si>
  <si>
    <t>LACh-126(h)</t>
  </si>
  <si>
    <t>LLL-1444(h)</t>
  </si>
  <si>
    <t>LACh-698(h)</t>
  </si>
  <si>
    <t>LCav-881(h)</t>
  </si>
  <si>
    <t>Diferencia</t>
  </si>
  <si>
    <t>Area</t>
  </si>
  <si>
    <t>LACh</t>
  </si>
  <si>
    <t>AdCh</t>
  </si>
  <si>
    <t>BS</t>
  </si>
  <si>
    <t>LC</t>
  </si>
  <si>
    <t>Necesidad</t>
  </si>
  <si>
    <t>UPA</t>
  </si>
  <si>
    <t>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</si>
</sst>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11"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_xlchart.v1.28</cx:f>
      </cx:strDim>
      <cx:numDim type="val">
        <cx:f>_xlchart.v1.34</cx:f>
      </cx:numDim>
    </cx:data>
  </cx:chartData>
  <cx:chart>
    <cx:title pos="t" align="ctr" overlay="0">
      <cx:tx>
        <cx:txData>
          <cx:v>asdfadfas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Diferencia Necesidad vs UPA</a:t>
          </a:r>
        </a:p>
      </cx:txPr>
    </cx:title>
    <cx:plotArea>
      <cx:plotAreaRegion>
        <cx:series layoutId="waterfall" uniqueId="{00000008-7E55-4FC0-954B-6B3514165886}">
          <cx:tx>
            <cx:txData>
              <cx:f>_xlchart.v1.33</cx:f>
              <cx:v>Diferencia</cx:v>
            </cx:txData>
          </cx:tx>
          <cx:dataId val="0"/>
          <cx:layoutPr>
            <cx:visibility connectorLines="1"/>
            <cx:subtotals>
              <cx:idx val="0"/>
              <cx:idx val="6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17</xdr:row>
      <xdr:rowOff>61911</xdr:rowOff>
    </xdr:from>
    <xdr:to>
      <xdr:col>21</xdr:col>
      <xdr:colOff>190500</xdr:colOff>
      <xdr:row>38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A0E72DE-FB36-54BB-4FE0-EDA5E5C43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50" y="3300411"/>
              <a:ext cx="699135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337FE-196F-416C-A192-1655D0F19406}" name="Tabla1" displayName="Tabla1" ref="A1:H246" totalsRowShown="0" headerRowDxfId="8" headerRowBorderDxfId="9" tableBorderDxfId="10">
  <autoFilter ref="A1:H246" xr:uid="{00000000-0001-0000-0100-000000000000}"/>
  <tableColumns count="8">
    <tableColumn id="1" xr3:uid="{A5F5CF1F-A5A5-44DD-82F4-8190791CABC5}" name="Mes" dataDxfId="0"/>
    <tableColumn id="2" xr3:uid="{4AB7CB0B-9D35-42ED-A9AF-E4CA5D2230AC}" name="Pozo" dataDxfId="1"/>
    <tableColumn id="3" xr3:uid="{9CAC9A04-05A8-46D8-8E21-4468D081EE2F}" name="Actividad" dataDxfId="7"/>
    <tableColumn id="4" xr3:uid="{31F70A33-66F2-4A7D-96ED-824C04EDE612}" name="Estado de Actividad" dataDxfId="6"/>
    <tableColumn id="5" xr3:uid="{DAA619D3-FAA2-4397-A28B-C5E9EA022B70}" name="Fecha UPA" dataDxfId="5"/>
    <tableColumn id="6" xr3:uid="{2C4A9441-09FD-41FE-94A0-2BF2E68D90ED}" name="Actividad UPA" dataDxfId="4"/>
    <tableColumn id="7" xr3:uid="{96C61516-F973-430E-8B83-2F9F8B4243BC}" name="Diagnostico" dataDxfId="3"/>
    <tableColumn id="8" xr3:uid="{0740B359-83D0-40DC-B7EA-26A6BDF546C6}" name="Are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workbookViewId="0">
      <selection activeCell="H1" sqref="H1:H1048576"/>
    </sheetView>
  </sheetViews>
  <sheetFormatPr baseColWidth="10" defaultColWidth="9.140625" defaultRowHeight="15" x14ac:dyDescent="0.25"/>
  <cols>
    <col min="1" max="1" width="7.7109375" bestFit="1" customWidth="1"/>
    <col min="2" max="2" width="19.7109375" bestFit="1" customWidth="1"/>
    <col min="3" max="3" width="9.28515625" bestFit="1" customWidth="1"/>
    <col min="4" max="4" width="20.85546875" bestFit="1" customWidth="1"/>
    <col min="5" max="5" width="18.140625" style="3" bestFit="1" customWidth="1"/>
    <col min="6" max="6" width="44.42578125" bestFit="1" customWidth="1"/>
    <col min="7" max="7" width="13.5703125" bestFit="1" customWidth="1"/>
    <col min="8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6"/>
      <c r="I1" s="6"/>
    </row>
    <row r="2" spans="1:9" x14ac:dyDescent="0.25">
      <c r="A2" t="s">
        <v>7</v>
      </c>
      <c r="B2" t="s">
        <v>31</v>
      </c>
      <c r="C2" t="s">
        <v>14</v>
      </c>
      <c r="D2" t="s">
        <v>16</v>
      </c>
      <c r="F2" t="s">
        <v>22</v>
      </c>
      <c r="G2" t="s">
        <v>27</v>
      </c>
    </row>
    <row r="3" spans="1:9" x14ac:dyDescent="0.25">
      <c r="A3" t="s">
        <v>7</v>
      </c>
      <c r="B3" t="s">
        <v>32</v>
      </c>
      <c r="C3" t="s">
        <v>15</v>
      </c>
      <c r="D3" t="s">
        <v>17</v>
      </c>
      <c r="G3" t="s">
        <v>28</v>
      </c>
    </row>
    <row r="4" spans="1:9" x14ac:dyDescent="0.25">
      <c r="A4" t="s">
        <v>7</v>
      </c>
      <c r="B4" t="s">
        <v>33</v>
      </c>
      <c r="C4" t="s">
        <v>14</v>
      </c>
      <c r="D4" t="s">
        <v>18</v>
      </c>
      <c r="E4" s="3">
        <v>45870</v>
      </c>
      <c r="F4" t="s">
        <v>22</v>
      </c>
      <c r="G4" t="s">
        <v>29</v>
      </c>
    </row>
    <row r="5" spans="1:9" x14ac:dyDescent="0.25">
      <c r="A5" t="s">
        <v>7</v>
      </c>
      <c r="B5" t="s">
        <v>34</v>
      </c>
      <c r="C5" t="s">
        <v>14</v>
      </c>
      <c r="D5" t="s">
        <v>18</v>
      </c>
      <c r="G5" t="s">
        <v>28</v>
      </c>
    </row>
    <row r="6" spans="1:9" x14ac:dyDescent="0.25">
      <c r="A6" t="s">
        <v>7</v>
      </c>
      <c r="B6" t="s">
        <v>35</v>
      </c>
      <c r="C6" t="s">
        <v>14</v>
      </c>
      <c r="D6" t="s">
        <v>18</v>
      </c>
      <c r="F6" t="s">
        <v>22</v>
      </c>
      <c r="G6" t="s">
        <v>29</v>
      </c>
    </row>
    <row r="7" spans="1:9" x14ac:dyDescent="0.25">
      <c r="A7" t="s">
        <v>7</v>
      </c>
      <c r="B7" t="s">
        <v>36</v>
      </c>
      <c r="C7" t="s">
        <v>14</v>
      </c>
      <c r="D7" t="s">
        <v>18</v>
      </c>
      <c r="G7" t="s">
        <v>28</v>
      </c>
    </row>
    <row r="8" spans="1:9" x14ac:dyDescent="0.25">
      <c r="A8" t="s">
        <v>7</v>
      </c>
      <c r="B8" t="s">
        <v>37</v>
      </c>
      <c r="C8" t="s">
        <v>14</v>
      </c>
      <c r="D8" t="s">
        <v>18</v>
      </c>
      <c r="E8" s="3">
        <v>45901</v>
      </c>
      <c r="F8" t="s">
        <v>22</v>
      </c>
      <c r="G8" t="s">
        <v>29</v>
      </c>
    </row>
    <row r="9" spans="1:9" x14ac:dyDescent="0.25">
      <c r="A9" t="s">
        <v>7</v>
      </c>
      <c r="B9" t="s">
        <v>38</v>
      </c>
      <c r="C9" t="s">
        <v>14</v>
      </c>
      <c r="D9" t="s">
        <v>18</v>
      </c>
      <c r="G9" t="s">
        <v>28</v>
      </c>
    </row>
    <row r="10" spans="1:9" x14ac:dyDescent="0.25">
      <c r="A10" t="s">
        <v>7</v>
      </c>
      <c r="B10" t="s">
        <v>39</v>
      </c>
      <c r="C10" t="s">
        <v>14</v>
      </c>
      <c r="D10" t="s">
        <v>18</v>
      </c>
      <c r="G10" t="s">
        <v>28</v>
      </c>
    </row>
    <row r="11" spans="1:9" x14ac:dyDescent="0.25">
      <c r="A11" t="s">
        <v>7</v>
      </c>
      <c r="B11" t="s">
        <v>40</v>
      </c>
      <c r="C11" t="s">
        <v>15</v>
      </c>
      <c r="D11" t="s">
        <v>17</v>
      </c>
      <c r="G11" t="s">
        <v>27</v>
      </c>
    </row>
    <row r="12" spans="1:9" x14ac:dyDescent="0.25">
      <c r="A12" t="s">
        <v>7</v>
      </c>
      <c r="B12" t="s">
        <v>41</v>
      </c>
      <c r="C12" t="s">
        <v>15</v>
      </c>
      <c r="D12" t="s">
        <v>17</v>
      </c>
      <c r="G12" t="s">
        <v>27</v>
      </c>
    </row>
    <row r="13" spans="1:9" x14ac:dyDescent="0.25">
      <c r="A13" t="s">
        <v>7</v>
      </c>
      <c r="B13" t="s">
        <v>42</v>
      </c>
      <c r="C13" t="s">
        <v>15</v>
      </c>
      <c r="D13" t="s">
        <v>17</v>
      </c>
      <c r="G13" t="s">
        <v>30</v>
      </c>
    </row>
    <row r="14" spans="1:9" x14ac:dyDescent="0.25">
      <c r="A14" t="s">
        <v>7</v>
      </c>
      <c r="B14" t="s">
        <v>43</v>
      </c>
      <c r="C14" t="s">
        <v>15</v>
      </c>
      <c r="D14" t="s">
        <v>17</v>
      </c>
      <c r="G14" t="s">
        <v>29</v>
      </c>
    </row>
    <row r="15" spans="1:9" x14ac:dyDescent="0.25">
      <c r="A15" t="s">
        <v>7</v>
      </c>
      <c r="B15" t="s">
        <v>44</v>
      </c>
      <c r="C15" t="s">
        <v>14</v>
      </c>
      <c r="D15" t="s">
        <v>18</v>
      </c>
      <c r="G15" t="s">
        <v>29</v>
      </c>
    </row>
    <row r="16" spans="1:9" x14ac:dyDescent="0.25">
      <c r="A16" t="s">
        <v>7</v>
      </c>
      <c r="B16" t="s">
        <v>45</v>
      </c>
      <c r="C16" t="s">
        <v>15</v>
      </c>
      <c r="D16" t="s">
        <v>17</v>
      </c>
      <c r="E16" s="3">
        <v>45748</v>
      </c>
      <c r="F16" t="s">
        <v>23</v>
      </c>
      <c r="G16" t="s">
        <v>27</v>
      </c>
    </row>
    <row r="17" spans="1:7" x14ac:dyDescent="0.25">
      <c r="A17" t="s">
        <v>7</v>
      </c>
      <c r="B17" t="s">
        <v>46</v>
      </c>
      <c r="C17" t="s">
        <v>15</v>
      </c>
      <c r="D17" t="s">
        <v>17</v>
      </c>
      <c r="E17" s="3">
        <v>45839</v>
      </c>
      <c r="F17" t="s">
        <v>15</v>
      </c>
      <c r="G17" t="s">
        <v>29</v>
      </c>
    </row>
    <row r="18" spans="1:7" x14ac:dyDescent="0.25">
      <c r="A18" t="s">
        <v>7</v>
      </c>
      <c r="B18" t="s">
        <v>47</v>
      </c>
      <c r="C18" t="s">
        <v>15</v>
      </c>
      <c r="D18" t="s">
        <v>17</v>
      </c>
      <c r="G18" t="s">
        <v>30</v>
      </c>
    </row>
    <row r="19" spans="1:7" x14ac:dyDescent="0.25">
      <c r="A19" t="s">
        <v>7</v>
      </c>
      <c r="B19" t="s">
        <v>48</v>
      </c>
      <c r="C19" t="s">
        <v>15</v>
      </c>
      <c r="D19" t="s">
        <v>17</v>
      </c>
      <c r="G19" t="s">
        <v>30</v>
      </c>
    </row>
    <row r="20" spans="1:7" x14ac:dyDescent="0.25">
      <c r="A20" t="s">
        <v>7</v>
      </c>
      <c r="B20" t="s">
        <v>49</v>
      </c>
      <c r="C20" t="s">
        <v>15</v>
      </c>
      <c r="D20" t="s">
        <v>17</v>
      </c>
      <c r="G20" t="s">
        <v>30</v>
      </c>
    </row>
    <row r="21" spans="1:7" x14ac:dyDescent="0.25">
      <c r="A21" t="s">
        <v>7</v>
      </c>
      <c r="B21" t="s">
        <v>50</v>
      </c>
      <c r="C21" t="s">
        <v>15</v>
      </c>
      <c r="D21" t="s">
        <v>17</v>
      </c>
      <c r="G21" t="s">
        <v>29</v>
      </c>
    </row>
    <row r="22" spans="1:7" x14ac:dyDescent="0.25">
      <c r="A22" t="s">
        <v>7</v>
      </c>
      <c r="B22" t="s">
        <v>51</v>
      </c>
      <c r="C22" t="s">
        <v>15</v>
      </c>
      <c r="D22" t="s">
        <v>17</v>
      </c>
      <c r="E22" s="3">
        <v>45748</v>
      </c>
      <c r="F22" t="s">
        <v>23</v>
      </c>
      <c r="G22" t="s">
        <v>29</v>
      </c>
    </row>
    <row r="23" spans="1:7" x14ac:dyDescent="0.25">
      <c r="A23" t="s">
        <v>7</v>
      </c>
      <c r="B23" t="s">
        <v>52</v>
      </c>
      <c r="C23" t="s">
        <v>15</v>
      </c>
      <c r="D23" t="s">
        <v>17</v>
      </c>
      <c r="G23" t="s">
        <v>27</v>
      </c>
    </row>
    <row r="24" spans="1:7" x14ac:dyDescent="0.25">
      <c r="A24" t="s">
        <v>7</v>
      </c>
      <c r="B24" t="s">
        <v>53</v>
      </c>
      <c r="C24" t="s">
        <v>15</v>
      </c>
      <c r="D24" t="s">
        <v>17</v>
      </c>
      <c r="E24" s="3">
        <v>45778</v>
      </c>
      <c r="F24" t="s">
        <v>23</v>
      </c>
      <c r="G24" t="s">
        <v>29</v>
      </c>
    </row>
    <row r="25" spans="1:7" x14ac:dyDescent="0.25">
      <c r="A25" t="s">
        <v>7</v>
      </c>
      <c r="B25" t="s">
        <v>54</v>
      </c>
      <c r="C25" t="s">
        <v>15</v>
      </c>
      <c r="D25" t="s">
        <v>17</v>
      </c>
      <c r="E25" s="3">
        <v>45839</v>
      </c>
      <c r="F25" t="s">
        <v>15</v>
      </c>
      <c r="G25" t="s">
        <v>29</v>
      </c>
    </row>
    <row r="26" spans="1:7" x14ac:dyDescent="0.25">
      <c r="A26" t="s">
        <v>7</v>
      </c>
      <c r="B26" t="s">
        <v>55</v>
      </c>
      <c r="C26" t="s">
        <v>15</v>
      </c>
      <c r="D26" t="s">
        <v>17</v>
      </c>
      <c r="E26" s="3">
        <v>45809</v>
      </c>
      <c r="F26" t="s">
        <v>15</v>
      </c>
      <c r="G26" t="s">
        <v>28</v>
      </c>
    </row>
    <row r="27" spans="1:7" x14ac:dyDescent="0.25">
      <c r="A27" t="s">
        <v>7</v>
      </c>
      <c r="B27" t="s">
        <v>56</v>
      </c>
      <c r="C27" t="s">
        <v>15</v>
      </c>
      <c r="D27" t="s">
        <v>19</v>
      </c>
      <c r="E27" s="3">
        <v>45839</v>
      </c>
      <c r="F27" t="s">
        <v>15</v>
      </c>
      <c r="G27" t="s">
        <v>28</v>
      </c>
    </row>
    <row r="28" spans="1:7" x14ac:dyDescent="0.25">
      <c r="A28" t="s">
        <v>7</v>
      </c>
      <c r="B28" t="s">
        <v>57</v>
      </c>
      <c r="C28" t="s">
        <v>15</v>
      </c>
      <c r="D28" t="s">
        <v>19</v>
      </c>
      <c r="E28" s="3">
        <v>45809</v>
      </c>
      <c r="F28" t="s">
        <v>15</v>
      </c>
      <c r="G28" t="s">
        <v>30</v>
      </c>
    </row>
    <row r="29" spans="1:7" x14ac:dyDescent="0.25">
      <c r="A29" t="s">
        <v>7</v>
      </c>
      <c r="B29" t="s">
        <v>58</v>
      </c>
      <c r="C29" t="s">
        <v>15</v>
      </c>
      <c r="D29" t="s">
        <v>17</v>
      </c>
      <c r="G29" t="s">
        <v>27</v>
      </c>
    </row>
    <row r="30" spans="1:7" x14ac:dyDescent="0.25">
      <c r="A30" t="s">
        <v>7</v>
      </c>
      <c r="B30" t="s">
        <v>59</v>
      </c>
      <c r="C30" t="s">
        <v>15</v>
      </c>
      <c r="D30" t="s">
        <v>19</v>
      </c>
      <c r="E30" s="3">
        <v>45809</v>
      </c>
      <c r="F30" t="s">
        <v>15</v>
      </c>
      <c r="G30" t="s">
        <v>30</v>
      </c>
    </row>
    <row r="31" spans="1:7" x14ac:dyDescent="0.25">
      <c r="A31" t="s">
        <v>7</v>
      </c>
      <c r="B31" t="s">
        <v>60</v>
      </c>
      <c r="C31" t="s">
        <v>14</v>
      </c>
      <c r="D31" t="s">
        <v>18</v>
      </c>
      <c r="E31" s="3">
        <v>45870</v>
      </c>
      <c r="F31" t="s">
        <v>22</v>
      </c>
      <c r="G31" t="s">
        <v>29</v>
      </c>
    </row>
    <row r="32" spans="1:7" x14ac:dyDescent="0.25">
      <c r="A32" t="s">
        <v>7</v>
      </c>
      <c r="B32" t="s">
        <v>61</v>
      </c>
      <c r="C32" t="s">
        <v>14</v>
      </c>
      <c r="D32" t="s">
        <v>18</v>
      </c>
      <c r="E32" s="3">
        <v>45962</v>
      </c>
      <c r="F32" t="s">
        <v>22</v>
      </c>
      <c r="G32" t="s">
        <v>28</v>
      </c>
    </row>
    <row r="33" spans="1:7" x14ac:dyDescent="0.25">
      <c r="A33" t="s">
        <v>7</v>
      </c>
      <c r="B33" t="s">
        <v>62</v>
      </c>
      <c r="C33" t="s">
        <v>14</v>
      </c>
      <c r="D33" t="s">
        <v>20</v>
      </c>
      <c r="E33" s="3">
        <v>45839</v>
      </c>
      <c r="F33" t="s">
        <v>22</v>
      </c>
      <c r="G33" t="s">
        <v>29</v>
      </c>
    </row>
    <row r="34" spans="1:7" x14ac:dyDescent="0.25">
      <c r="A34" t="s">
        <v>7</v>
      </c>
      <c r="B34" t="s">
        <v>63</v>
      </c>
      <c r="C34" t="s">
        <v>14</v>
      </c>
      <c r="D34" t="s">
        <v>20</v>
      </c>
      <c r="E34" s="3">
        <v>45839</v>
      </c>
      <c r="F34" t="s">
        <v>22</v>
      </c>
      <c r="G34" t="s">
        <v>29</v>
      </c>
    </row>
    <row r="35" spans="1:7" x14ac:dyDescent="0.25">
      <c r="A35" t="s">
        <v>7</v>
      </c>
      <c r="B35" t="s">
        <v>64</v>
      </c>
      <c r="C35" t="s">
        <v>14</v>
      </c>
      <c r="D35" t="s">
        <v>20</v>
      </c>
      <c r="G35" t="s">
        <v>28</v>
      </c>
    </row>
    <row r="36" spans="1:7" x14ac:dyDescent="0.25">
      <c r="A36" t="s">
        <v>7</v>
      </c>
      <c r="B36" t="s">
        <v>65</v>
      </c>
      <c r="C36" t="s">
        <v>14</v>
      </c>
      <c r="D36" t="s">
        <v>20</v>
      </c>
      <c r="E36" s="3">
        <v>45809</v>
      </c>
      <c r="F36" t="s">
        <v>24</v>
      </c>
      <c r="G36" t="s">
        <v>29</v>
      </c>
    </row>
    <row r="37" spans="1:7" x14ac:dyDescent="0.25">
      <c r="A37" t="s">
        <v>7</v>
      </c>
      <c r="B37" t="s">
        <v>66</v>
      </c>
      <c r="C37" t="s">
        <v>14</v>
      </c>
      <c r="D37" t="s">
        <v>20</v>
      </c>
      <c r="G37" t="s">
        <v>28</v>
      </c>
    </row>
    <row r="38" spans="1:7" x14ac:dyDescent="0.25">
      <c r="A38" t="s">
        <v>7</v>
      </c>
      <c r="B38" t="s">
        <v>67</v>
      </c>
      <c r="C38" t="s">
        <v>14</v>
      </c>
      <c r="D38" t="s">
        <v>20</v>
      </c>
      <c r="E38" s="3">
        <v>45992</v>
      </c>
      <c r="F38" t="s">
        <v>22</v>
      </c>
      <c r="G38" t="s">
        <v>29</v>
      </c>
    </row>
    <row r="39" spans="1:7" x14ac:dyDescent="0.25">
      <c r="A39" t="s">
        <v>7</v>
      </c>
      <c r="B39" t="s">
        <v>68</v>
      </c>
      <c r="C39" t="s">
        <v>14</v>
      </c>
      <c r="D39" t="s">
        <v>20</v>
      </c>
      <c r="E39" s="3">
        <v>45748</v>
      </c>
      <c r="F39" t="s">
        <v>25</v>
      </c>
      <c r="G39" t="s">
        <v>29</v>
      </c>
    </row>
    <row r="40" spans="1:7" x14ac:dyDescent="0.25">
      <c r="A40" t="s">
        <v>7</v>
      </c>
      <c r="B40" t="s">
        <v>69</v>
      </c>
      <c r="C40" t="s">
        <v>14</v>
      </c>
      <c r="D40" t="s">
        <v>20</v>
      </c>
      <c r="E40" s="3">
        <v>45748</v>
      </c>
      <c r="F40" t="s">
        <v>25</v>
      </c>
      <c r="G40" t="s">
        <v>29</v>
      </c>
    </row>
    <row r="41" spans="1:7" x14ac:dyDescent="0.25">
      <c r="A41" t="s">
        <v>7</v>
      </c>
      <c r="B41" t="s">
        <v>70</v>
      </c>
      <c r="C41" t="s">
        <v>14</v>
      </c>
      <c r="D41" t="s">
        <v>20</v>
      </c>
      <c r="G41" t="s">
        <v>27</v>
      </c>
    </row>
    <row r="42" spans="1:7" x14ac:dyDescent="0.25">
      <c r="A42" t="s">
        <v>7</v>
      </c>
      <c r="B42" t="s">
        <v>71</v>
      </c>
      <c r="C42" t="s">
        <v>14</v>
      </c>
      <c r="D42" t="s">
        <v>20</v>
      </c>
      <c r="G42" t="s">
        <v>29</v>
      </c>
    </row>
    <row r="43" spans="1:7" x14ac:dyDescent="0.25">
      <c r="A43" t="s">
        <v>7</v>
      </c>
      <c r="B43" t="s">
        <v>72</v>
      </c>
      <c r="C43" t="s">
        <v>14</v>
      </c>
      <c r="D43" t="s">
        <v>20</v>
      </c>
      <c r="E43" s="3">
        <v>45839</v>
      </c>
      <c r="F43" t="s">
        <v>22</v>
      </c>
    </row>
    <row r="44" spans="1:7" x14ac:dyDescent="0.25">
      <c r="A44" t="s">
        <v>7</v>
      </c>
      <c r="B44" t="s">
        <v>73</v>
      </c>
      <c r="C44" t="s">
        <v>14</v>
      </c>
      <c r="D44" t="s">
        <v>20</v>
      </c>
      <c r="G44" t="s">
        <v>28</v>
      </c>
    </row>
    <row r="45" spans="1:7" x14ac:dyDescent="0.25">
      <c r="A45" t="s">
        <v>7</v>
      </c>
      <c r="B45" t="s">
        <v>74</v>
      </c>
      <c r="C45" t="s">
        <v>14</v>
      </c>
      <c r="D45" t="s">
        <v>18</v>
      </c>
      <c r="E45" s="3">
        <v>45809</v>
      </c>
      <c r="F45" t="s">
        <v>22</v>
      </c>
      <c r="G45" t="s">
        <v>28</v>
      </c>
    </row>
    <row r="46" spans="1:7" x14ac:dyDescent="0.25">
      <c r="A46" t="s">
        <v>7</v>
      </c>
      <c r="B46" t="s">
        <v>75</v>
      </c>
      <c r="C46" t="s">
        <v>14</v>
      </c>
      <c r="D46" t="s">
        <v>20</v>
      </c>
      <c r="E46" s="3">
        <v>45962</v>
      </c>
      <c r="F46" t="s">
        <v>22</v>
      </c>
      <c r="G46" t="s">
        <v>29</v>
      </c>
    </row>
    <row r="47" spans="1:7" x14ac:dyDescent="0.25">
      <c r="A47" t="s">
        <v>7</v>
      </c>
      <c r="B47" t="s">
        <v>76</v>
      </c>
      <c r="C47" t="s">
        <v>14</v>
      </c>
      <c r="D47" t="s">
        <v>20</v>
      </c>
      <c r="E47" s="3">
        <v>45839</v>
      </c>
      <c r="F47" t="s">
        <v>22</v>
      </c>
      <c r="G47" t="s">
        <v>27</v>
      </c>
    </row>
    <row r="48" spans="1:7" x14ac:dyDescent="0.25">
      <c r="A48" t="s">
        <v>7</v>
      </c>
      <c r="B48" t="s">
        <v>77</v>
      </c>
      <c r="C48" t="s">
        <v>14</v>
      </c>
      <c r="D48" t="s">
        <v>20</v>
      </c>
      <c r="F48" t="s">
        <v>22</v>
      </c>
      <c r="G48" t="s">
        <v>29</v>
      </c>
    </row>
    <row r="49" spans="1:7" x14ac:dyDescent="0.25">
      <c r="A49" t="s">
        <v>7</v>
      </c>
      <c r="B49" t="s">
        <v>78</v>
      </c>
      <c r="C49" t="s">
        <v>14</v>
      </c>
      <c r="D49" t="s">
        <v>20</v>
      </c>
      <c r="E49" s="3">
        <v>45839</v>
      </c>
      <c r="G49" t="s">
        <v>29</v>
      </c>
    </row>
    <row r="50" spans="1:7" x14ac:dyDescent="0.25">
      <c r="A50" t="s">
        <v>7</v>
      </c>
      <c r="B50" t="s">
        <v>79</v>
      </c>
      <c r="C50" t="s">
        <v>14</v>
      </c>
      <c r="D50" t="s">
        <v>20</v>
      </c>
      <c r="E50" s="3">
        <v>45992</v>
      </c>
      <c r="F50" t="s">
        <v>22</v>
      </c>
      <c r="G50" t="s">
        <v>29</v>
      </c>
    </row>
    <row r="51" spans="1:7" x14ac:dyDescent="0.25">
      <c r="A51" t="s">
        <v>7</v>
      </c>
      <c r="B51" t="s">
        <v>80</v>
      </c>
      <c r="C51" t="s">
        <v>14</v>
      </c>
      <c r="D51" t="s">
        <v>20</v>
      </c>
      <c r="E51" s="3">
        <v>45689</v>
      </c>
      <c r="F51" t="s">
        <v>25</v>
      </c>
      <c r="G51" t="s">
        <v>29</v>
      </c>
    </row>
    <row r="52" spans="1:7" x14ac:dyDescent="0.25">
      <c r="A52" t="s">
        <v>7</v>
      </c>
      <c r="B52" t="s">
        <v>81</v>
      </c>
      <c r="C52" t="s">
        <v>14</v>
      </c>
      <c r="D52" t="s">
        <v>18</v>
      </c>
      <c r="E52" s="3">
        <v>45870</v>
      </c>
      <c r="F52" t="s">
        <v>22</v>
      </c>
      <c r="G52" t="s">
        <v>27</v>
      </c>
    </row>
    <row r="53" spans="1:7" x14ac:dyDescent="0.25">
      <c r="A53" t="s">
        <v>7</v>
      </c>
      <c r="B53" t="s">
        <v>82</v>
      </c>
      <c r="C53" t="s">
        <v>14</v>
      </c>
      <c r="D53" t="s">
        <v>18</v>
      </c>
      <c r="E53" s="3">
        <v>45870</v>
      </c>
      <c r="F53" t="s">
        <v>22</v>
      </c>
      <c r="G53" t="s">
        <v>29</v>
      </c>
    </row>
    <row r="54" spans="1:7" x14ac:dyDescent="0.25">
      <c r="A54" t="s">
        <v>7</v>
      </c>
      <c r="B54" t="s">
        <v>83</v>
      </c>
      <c r="C54" t="s">
        <v>14</v>
      </c>
      <c r="D54" t="s">
        <v>18</v>
      </c>
      <c r="E54" s="3">
        <v>45901</v>
      </c>
      <c r="F54" t="s">
        <v>22</v>
      </c>
      <c r="G54" t="s">
        <v>28</v>
      </c>
    </row>
    <row r="55" spans="1:7" x14ac:dyDescent="0.25">
      <c r="A55" t="s">
        <v>7</v>
      </c>
      <c r="B55" t="s">
        <v>84</v>
      </c>
      <c r="C55" t="s">
        <v>14</v>
      </c>
      <c r="D55" t="s">
        <v>18</v>
      </c>
      <c r="G55" t="s">
        <v>29</v>
      </c>
    </row>
    <row r="56" spans="1:7" x14ac:dyDescent="0.25">
      <c r="A56" t="s">
        <v>7</v>
      </c>
      <c r="B56" t="s">
        <v>85</v>
      </c>
      <c r="C56" t="s">
        <v>14</v>
      </c>
      <c r="D56" t="s">
        <v>18</v>
      </c>
      <c r="E56" s="3">
        <v>45992</v>
      </c>
      <c r="F56" t="s">
        <v>22</v>
      </c>
      <c r="G56" t="s">
        <v>29</v>
      </c>
    </row>
    <row r="57" spans="1:7" x14ac:dyDescent="0.25">
      <c r="A57" t="s">
        <v>7</v>
      </c>
      <c r="B57" t="s">
        <v>86</v>
      </c>
      <c r="C57" t="s">
        <v>14</v>
      </c>
      <c r="D57" t="s">
        <v>18</v>
      </c>
      <c r="E57" s="3">
        <v>45931</v>
      </c>
      <c r="F57" t="s">
        <v>26</v>
      </c>
      <c r="G57" t="s">
        <v>29</v>
      </c>
    </row>
    <row r="58" spans="1:7" x14ac:dyDescent="0.25">
      <c r="A58" t="s">
        <v>7</v>
      </c>
      <c r="B58" t="s">
        <v>87</v>
      </c>
      <c r="C58" t="s">
        <v>14</v>
      </c>
      <c r="D58" t="s">
        <v>18</v>
      </c>
      <c r="G58" t="s">
        <v>28</v>
      </c>
    </row>
    <row r="59" spans="1:7" x14ac:dyDescent="0.25">
      <c r="A59" t="s">
        <v>7</v>
      </c>
      <c r="B59" t="s">
        <v>88</v>
      </c>
      <c r="C59" t="s">
        <v>14</v>
      </c>
      <c r="D59" t="s">
        <v>20</v>
      </c>
      <c r="E59" s="3">
        <v>45839</v>
      </c>
      <c r="F59" t="s">
        <v>24</v>
      </c>
      <c r="G59" t="s">
        <v>29</v>
      </c>
    </row>
    <row r="60" spans="1:7" x14ac:dyDescent="0.25">
      <c r="A60" t="s">
        <v>7</v>
      </c>
      <c r="B60" t="s">
        <v>89</v>
      </c>
      <c r="C60" t="s">
        <v>14</v>
      </c>
      <c r="D60" t="s">
        <v>20</v>
      </c>
      <c r="E60" s="3">
        <v>45809</v>
      </c>
      <c r="G60" t="s">
        <v>29</v>
      </c>
    </row>
    <row r="61" spans="1:7" x14ac:dyDescent="0.25">
      <c r="A61" t="s">
        <v>7</v>
      </c>
      <c r="B61" t="s">
        <v>90</v>
      </c>
      <c r="C61" t="s">
        <v>15</v>
      </c>
      <c r="D61" t="s">
        <v>19</v>
      </c>
      <c r="G61" t="s">
        <v>30</v>
      </c>
    </row>
    <row r="62" spans="1:7" x14ac:dyDescent="0.25">
      <c r="A62" t="s">
        <v>7</v>
      </c>
      <c r="B62" t="s">
        <v>91</v>
      </c>
      <c r="C62" t="s">
        <v>15</v>
      </c>
      <c r="D62" t="s">
        <v>19</v>
      </c>
      <c r="E62" s="3">
        <v>45839</v>
      </c>
      <c r="F62" t="s">
        <v>15</v>
      </c>
      <c r="G62" t="s">
        <v>28</v>
      </c>
    </row>
    <row r="63" spans="1:7" x14ac:dyDescent="0.25">
      <c r="A63" t="s">
        <v>7</v>
      </c>
      <c r="B63" t="s">
        <v>92</v>
      </c>
      <c r="C63" t="s">
        <v>15</v>
      </c>
      <c r="D63" t="s">
        <v>17</v>
      </c>
      <c r="E63" s="3">
        <v>45901</v>
      </c>
      <c r="G63" t="s">
        <v>29</v>
      </c>
    </row>
    <row r="64" spans="1:7" x14ac:dyDescent="0.25">
      <c r="A64" t="s">
        <v>7</v>
      </c>
      <c r="B64" t="s">
        <v>93</v>
      </c>
      <c r="C64" t="s">
        <v>15</v>
      </c>
      <c r="D64" t="s">
        <v>17</v>
      </c>
      <c r="G64" t="s">
        <v>29</v>
      </c>
    </row>
    <row r="65" spans="1:7" x14ac:dyDescent="0.25">
      <c r="A65" t="s">
        <v>7</v>
      </c>
      <c r="B65" t="s">
        <v>94</v>
      </c>
      <c r="C65" t="s">
        <v>15</v>
      </c>
      <c r="D65" t="s">
        <v>17</v>
      </c>
      <c r="E65" s="3">
        <v>45870</v>
      </c>
      <c r="F65" t="s">
        <v>15</v>
      </c>
      <c r="G65" t="s">
        <v>29</v>
      </c>
    </row>
    <row r="66" spans="1:7" x14ac:dyDescent="0.25">
      <c r="A66" t="s">
        <v>7</v>
      </c>
      <c r="B66" t="s">
        <v>95</v>
      </c>
      <c r="C66" t="s">
        <v>15</v>
      </c>
      <c r="D66" t="s">
        <v>17</v>
      </c>
      <c r="E66" s="3">
        <v>45992</v>
      </c>
      <c r="G66" t="s">
        <v>28</v>
      </c>
    </row>
    <row r="67" spans="1:7" x14ac:dyDescent="0.25">
      <c r="A67" t="s">
        <v>7</v>
      </c>
      <c r="B67" t="s">
        <v>96</v>
      </c>
      <c r="C67" t="s">
        <v>15</v>
      </c>
      <c r="D67" t="s">
        <v>17</v>
      </c>
      <c r="E67" s="3">
        <v>45931</v>
      </c>
      <c r="G67" t="s">
        <v>29</v>
      </c>
    </row>
    <row r="68" spans="1:7" x14ac:dyDescent="0.25">
      <c r="A68" t="s">
        <v>7</v>
      </c>
      <c r="B68" t="s">
        <v>97</v>
      </c>
      <c r="C68" t="s">
        <v>15</v>
      </c>
      <c r="D68" t="s">
        <v>17</v>
      </c>
      <c r="E68" s="3">
        <v>45839</v>
      </c>
      <c r="F68" t="s">
        <v>15</v>
      </c>
      <c r="G68" t="s">
        <v>29</v>
      </c>
    </row>
    <row r="69" spans="1:7" x14ac:dyDescent="0.25">
      <c r="A69" t="s">
        <v>7</v>
      </c>
      <c r="B69" t="s">
        <v>98</v>
      </c>
      <c r="C69" t="s">
        <v>15</v>
      </c>
      <c r="D69" t="s">
        <v>17</v>
      </c>
      <c r="F69" t="s">
        <v>15</v>
      </c>
      <c r="G69" t="s">
        <v>29</v>
      </c>
    </row>
    <row r="70" spans="1:7" x14ac:dyDescent="0.25">
      <c r="A70" t="s">
        <v>7</v>
      </c>
      <c r="B70" t="s">
        <v>99</v>
      </c>
      <c r="C70" t="s">
        <v>15</v>
      </c>
      <c r="D70" t="s">
        <v>17</v>
      </c>
      <c r="G70" t="s">
        <v>29</v>
      </c>
    </row>
    <row r="71" spans="1:7" x14ac:dyDescent="0.25">
      <c r="A71" t="s">
        <v>7</v>
      </c>
      <c r="B71" t="s">
        <v>100</v>
      </c>
      <c r="C71" t="s">
        <v>15</v>
      </c>
      <c r="D71" t="s">
        <v>17</v>
      </c>
      <c r="G71" t="s">
        <v>28</v>
      </c>
    </row>
    <row r="72" spans="1:7" x14ac:dyDescent="0.25">
      <c r="A72" t="s">
        <v>7</v>
      </c>
      <c r="B72" t="s">
        <v>101</v>
      </c>
      <c r="C72" t="s">
        <v>15</v>
      </c>
      <c r="D72" t="s">
        <v>17</v>
      </c>
      <c r="G72" t="s">
        <v>28</v>
      </c>
    </row>
    <row r="73" spans="1:7" x14ac:dyDescent="0.25">
      <c r="A73" t="s">
        <v>7</v>
      </c>
      <c r="B73" t="s">
        <v>102</v>
      </c>
      <c r="C73" t="s">
        <v>15</v>
      </c>
      <c r="D73" t="s">
        <v>17</v>
      </c>
      <c r="E73" s="3">
        <v>45870</v>
      </c>
      <c r="G73" t="s">
        <v>29</v>
      </c>
    </row>
    <row r="74" spans="1:7" x14ac:dyDescent="0.25">
      <c r="A74" t="s">
        <v>7</v>
      </c>
      <c r="B74" t="s">
        <v>103</v>
      </c>
      <c r="C74" t="s">
        <v>15</v>
      </c>
      <c r="D74" t="s">
        <v>17</v>
      </c>
      <c r="G74" t="s">
        <v>29</v>
      </c>
    </row>
    <row r="75" spans="1:7" x14ac:dyDescent="0.25">
      <c r="A75" t="s">
        <v>7</v>
      </c>
      <c r="B75" t="s">
        <v>104</v>
      </c>
      <c r="C75" t="s">
        <v>15</v>
      </c>
      <c r="D75" t="s">
        <v>17</v>
      </c>
      <c r="E75" s="3">
        <v>45962</v>
      </c>
      <c r="G75" t="s">
        <v>28</v>
      </c>
    </row>
    <row r="76" spans="1:7" x14ac:dyDescent="0.25">
      <c r="A76" t="s">
        <v>7</v>
      </c>
      <c r="B76" t="s">
        <v>105</v>
      </c>
      <c r="C76" t="s">
        <v>15</v>
      </c>
      <c r="D76" t="s">
        <v>17</v>
      </c>
      <c r="G76" t="s">
        <v>28</v>
      </c>
    </row>
    <row r="77" spans="1:7" x14ac:dyDescent="0.25">
      <c r="A77" t="s">
        <v>7</v>
      </c>
      <c r="B77" t="s">
        <v>106</v>
      </c>
      <c r="C77" t="s">
        <v>15</v>
      </c>
      <c r="D77" t="s">
        <v>17</v>
      </c>
      <c r="F77" t="s">
        <v>15</v>
      </c>
      <c r="G77" t="s">
        <v>28</v>
      </c>
    </row>
    <row r="78" spans="1:7" x14ac:dyDescent="0.25">
      <c r="A78" t="s">
        <v>7</v>
      </c>
      <c r="B78" t="s">
        <v>107</v>
      </c>
      <c r="C78" t="s">
        <v>15</v>
      </c>
      <c r="D78" t="s">
        <v>17</v>
      </c>
      <c r="G78" t="s">
        <v>27</v>
      </c>
    </row>
    <row r="79" spans="1:7" x14ac:dyDescent="0.25">
      <c r="A79" t="s">
        <v>7</v>
      </c>
      <c r="B79" t="s">
        <v>108</v>
      </c>
      <c r="C79" t="s">
        <v>15</v>
      </c>
      <c r="D79" t="s">
        <v>17</v>
      </c>
      <c r="E79" s="3">
        <v>45931</v>
      </c>
      <c r="F79" t="s">
        <v>15</v>
      </c>
      <c r="G79" t="s">
        <v>27</v>
      </c>
    </row>
    <row r="80" spans="1:7" x14ac:dyDescent="0.25">
      <c r="A80" t="s">
        <v>7</v>
      </c>
      <c r="B80" t="s">
        <v>109</v>
      </c>
      <c r="C80" t="s">
        <v>15</v>
      </c>
      <c r="D80" t="s">
        <v>17</v>
      </c>
      <c r="G80" t="s">
        <v>29</v>
      </c>
    </row>
    <row r="81" spans="1:7" x14ac:dyDescent="0.25">
      <c r="A81" t="s">
        <v>7</v>
      </c>
      <c r="B81" t="s">
        <v>110</v>
      </c>
      <c r="C81" t="s">
        <v>15</v>
      </c>
      <c r="D81" t="s">
        <v>17</v>
      </c>
      <c r="G81" t="s">
        <v>27</v>
      </c>
    </row>
    <row r="82" spans="1:7" x14ac:dyDescent="0.25">
      <c r="A82" t="s">
        <v>7</v>
      </c>
      <c r="B82" t="s">
        <v>111</v>
      </c>
      <c r="C82" t="s">
        <v>15</v>
      </c>
      <c r="D82" t="s">
        <v>17</v>
      </c>
      <c r="G82" t="s">
        <v>30</v>
      </c>
    </row>
    <row r="83" spans="1:7" x14ac:dyDescent="0.25">
      <c r="A83" t="s">
        <v>7</v>
      </c>
      <c r="B83" t="s">
        <v>112</v>
      </c>
      <c r="C83" t="s">
        <v>15</v>
      </c>
      <c r="D83" t="s">
        <v>17</v>
      </c>
      <c r="E83" s="3">
        <v>45839</v>
      </c>
      <c r="F83" t="s">
        <v>15</v>
      </c>
      <c r="G83" t="s">
        <v>30</v>
      </c>
    </row>
    <row r="84" spans="1:7" x14ac:dyDescent="0.25">
      <c r="A84" t="s">
        <v>7</v>
      </c>
      <c r="B84" t="s">
        <v>113</v>
      </c>
      <c r="C84" t="s">
        <v>15</v>
      </c>
      <c r="D84" t="s">
        <v>17</v>
      </c>
      <c r="E84" s="3">
        <v>45962</v>
      </c>
      <c r="F84" t="s">
        <v>15</v>
      </c>
      <c r="G84" t="s">
        <v>30</v>
      </c>
    </row>
    <row r="85" spans="1:7" x14ac:dyDescent="0.25">
      <c r="A85" t="s">
        <v>7</v>
      </c>
      <c r="B85" t="s">
        <v>114</v>
      </c>
      <c r="C85" t="s">
        <v>15</v>
      </c>
      <c r="D85" t="s">
        <v>17</v>
      </c>
      <c r="G85" t="s">
        <v>28</v>
      </c>
    </row>
    <row r="86" spans="1:7" x14ac:dyDescent="0.25">
      <c r="A86" t="s">
        <v>7</v>
      </c>
      <c r="B86" t="s">
        <v>115</v>
      </c>
      <c r="C86" t="s">
        <v>15</v>
      </c>
      <c r="D86" t="s">
        <v>17</v>
      </c>
      <c r="E86" s="3">
        <v>45839</v>
      </c>
      <c r="G86" t="s">
        <v>28</v>
      </c>
    </row>
    <row r="87" spans="1:7" x14ac:dyDescent="0.25">
      <c r="A87" t="s">
        <v>7</v>
      </c>
      <c r="B87" t="s">
        <v>116</v>
      </c>
      <c r="C87" t="s">
        <v>15</v>
      </c>
      <c r="D87" t="s">
        <v>17</v>
      </c>
      <c r="G87" t="s">
        <v>28</v>
      </c>
    </row>
    <row r="88" spans="1:7" x14ac:dyDescent="0.25">
      <c r="A88" t="s">
        <v>7</v>
      </c>
      <c r="B88" t="s">
        <v>117</v>
      </c>
      <c r="C88" t="s">
        <v>15</v>
      </c>
      <c r="D88" t="s">
        <v>17</v>
      </c>
      <c r="G88" t="s">
        <v>27</v>
      </c>
    </row>
    <row r="89" spans="1:7" x14ac:dyDescent="0.25">
      <c r="A89" t="s">
        <v>7</v>
      </c>
      <c r="B89" t="s">
        <v>118</v>
      </c>
      <c r="C89" t="s">
        <v>15</v>
      </c>
      <c r="D89" t="s">
        <v>17</v>
      </c>
      <c r="G89" t="s">
        <v>28</v>
      </c>
    </row>
    <row r="90" spans="1:7" x14ac:dyDescent="0.25">
      <c r="A90" t="s">
        <v>7</v>
      </c>
      <c r="B90" t="s">
        <v>119</v>
      </c>
      <c r="C90" t="s">
        <v>15</v>
      </c>
      <c r="D90" t="s">
        <v>19</v>
      </c>
      <c r="G90" t="s">
        <v>28</v>
      </c>
    </row>
    <row r="91" spans="1:7" x14ac:dyDescent="0.25">
      <c r="A91" t="s">
        <v>7</v>
      </c>
      <c r="B91" t="s">
        <v>120</v>
      </c>
      <c r="C91" t="s">
        <v>15</v>
      </c>
      <c r="D91" t="s">
        <v>17</v>
      </c>
      <c r="E91" s="3">
        <v>45809</v>
      </c>
      <c r="F91" t="s">
        <v>15</v>
      </c>
      <c r="G91" t="s">
        <v>30</v>
      </c>
    </row>
    <row r="92" spans="1:7" x14ac:dyDescent="0.25">
      <c r="A92" t="s">
        <v>7</v>
      </c>
      <c r="B92" t="s">
        <v>121</v>
      </c>
      <c r="C92" t="s">
        <v>15</v>
      </c>
      <c r="D92" t="s">
        <v>21</v>
      </c>
      <c r="G92" t="s">
        <v>29</v>
      </c>
    </row>
    <row r="93" spans="1:7" x14ac:dyDescent="0.25">
      <c r="A93" t="s">
        <v>7</v>
      </c>
      <c r="B93" t="s">
        <v>122</v>
      </c>
      <c r="C93" t="s">
        <v>15</v>
      </c>
      <c r="D93" t="s">
        <v>19</v>
      </c>
      <c r="E93" s="3">
        <v>45717</v>
      </c>
      <c r="F93" t="s">
        <v>23</v>
      </c>
      <c r="G93" t="s">
        <v>29</v>
      </c>
    </row>
    <row r="94" spans="1:7" x14ac:dyDescent="0.25">
      <c r="A94" t="s">
        <v>7</v>
      </c>
      <c r="B94" t="s">
        <v>123</v>
      </c>
      <c r="C94" t="s">
        <v>15</v>
      </c>
      <c r="D94" t="s">
        <v>19</v>
      </c>
      <c r="E94" s="3">
        <v>45809</v>
      </c>
      <c r="F94" t="s">
        <v>15</v>
      </c>
      <c r="G94" t="s">
        <v>28</v>
      </c>
    </row>
    <row r="95" spans="1:7" x14ac:dyDescent="0.25">
      <c r="A95" t="s">
        <v>7</v>
      </c>
      <c r="B95" t="s">
        <v>124</v>
      </c>
      <c r="C95" t="s">
        <v>15</v>
      </c>
      <c r="D95" t="s">
        <v>19</v>
      </c>
      <c r="G95" t="s">
        <v>30</v>
      </c>
    </row>
    <row r="96" spans="1:7" x14ac:dyDescent="0.25">
      <c r="A96" t="s">
        <v>7</v>
      </c>
      <c r="B96" t="s">
        <v>125</v>
      </c>
      <c r="C96" t="s">
        <v>15</v>
      </c>
      <c r="D96" t="s">
        <v>19</v>
      </c>
      <c r="E96" s="3">
        <v>45870</v>
      </c>
      <c r="G96" t="s">
        <v>28</v>
      </c>
    </row>
    <row r="97" spans="1:7" x14ac:dyDescent="0.25">
      <c r="A97" t="s">
        <v>7</v>
      </c>
      <c r="B97" t="s">
        <v>126</v>
      </c>
      <c r="C97" t="s">
        <v>15</v>
      </c>
      <c r="D97" t="s">
        <v>19</v>
      </c>
      <c r="E97" s="3">
        <v>45778</v>
      </c>
      <c r="F97" t="s">
        <v>15</v>
      </c>
      <c r="G97" t="s">
        <v>30</v>
      </c>
    </row>
    <row r="98" spans="1:7" x14ac:dyDescent="0.25">
      <c r="A98" t="s">
        <v>7</v>
      </c>
      <c r="B98" t="s">
        <v>127</v>
      </c>
      <c r="C98" t="s">
        <v>15</v>
      </c>
      <c r="D98" t="s">
        <v>19</v>
      </c>
      <c r="E98" s="3">
        <v>45839</v>
      </c>
      <c r="F98" t="s">
        <v>15</v>
      </c>
      <c r="G98" t="s">
        <v>30</v>
      </c>
    </row>
    <row r="99" spans="1:7" x14ac:dyDescent="0.25">
      <c r="A99" t="s">
        <v>7</v>
      </c>
      <c r="B99" t="s">
        <v>128</v>
      </c>
      <c r="C99" t="s">
        <v>15</v>
      </c>
      <c r="D99" t="s">
        <v>19</v>
      </c>
      <c r="G99" t="s">
        <v>29</v>
      </c>
    </row>
    <row r="100" spans="1:7" x14ac:dyDescent="0.25">
      <c r="A100" t="s">
        <v>7</v>
      </c>
      <c r="B100" t="s">
        <v>129</v>
      </c>
      <c r="C100" t="s">
        <v>15</v>
      </c>
      <c r="D100" t="s">
        <v>19</v>
      </c>
      <c r="G100" t="s">
        <v>29</v>
      </c>
    </row>
    <row r="101" spans="1:7" x14ac:dyDescent="0.25">
      <c r="A101" t="s">
        <v>7</v>
      </c>
      <c r="B101" t="s">
        <v>130</v>
      </c>
      <c r="C101" t="s">
        <v>15</v>
      </c>
      <c r="D101" t="s">
        <v>19</v>
      </c>
      <c r="E101" s="3">
        <v>45870</v>
      </c>
      <c r="F101" t="s">
        <v>15</v>
      </c>
      <c r="G101" t="s">
        <v>28</v>
      </c>
    </row>
    <row r="102" spans="1:7" x14ac:dyDescent="0.25">
      <c r="A102" t="s">
        <v>7</v>
      </c>
      <c r="B102" t="s">
        <v>131</v>
      </c>
      <c r="C102" t="s">
        <v>15</v>
      </c>
      <c r="D102" t="s">
        <v>21</v>
      </c>
      <c r="E102" s="3">
        <v>45870</v>
      </c>
      <c r="F102" t="s">
        <v>15</v>
      </c>
      <c r="G102" t="s">
        <v>28</v>
      </c>
    </row>
    <row r="103" spans="1:7" x14ac:dyDescent="0.25">
      <c r="A103" t="s">
        <v>7</v>
      </c>
      <c r="B103" t="s">
        <v>132</v>
      </c>
      <c r="C103" t="s">
        <v>15</v>
      </c>
      <c r="D103" t="s">
        <v>21</v>
      </c>
      <c r="E103" s="3">
        <v>45870</v>
      </c>
      <c r="G103" t="s">
        <v>29</v>
      </c>
    </row>
    <row r="104" spans="1:7" x14ac:dyDescent="0.25">
      <c r="A104" t="s">
        <v>7</v>
      </c>
      <c r="B104" t="s">
        <v>133</v>
      </c>
      <c r="C104" t="s">
        <v>15</v>
      </c>
      <c r="D104" t="s">
        <v>21</v>
      </c>
      <c r="E104" s="3">
        <v>45748</v>
      </c>
      <c r="F104" t="s">
        <v>23</v>
      </c>
      <c r="G104" t="s">
        <v>30</v>
      </c>
    </row>
    <row r="105" spans="1:7" x14ac:dyDescent="0.25">
      <c r="A105" t="s">
        <v>7</v>
      </c>
      <c r="B105" t="s">
        <v>134</v>
      </c>
      <c r="C105" t="s">
        <v>15</v>
      </c>
      <c r="D105" t="s">
        <v>17</v>
      </c>
      <c r="G105" t="s">
        <v>28</v>
      </c>
    </row>
    <row r="106" spans="1:7" x14ac:dyDescent="0.25">
      <c r="A106" t="s">
        <v>7</v>
      </c>
      <c r="B106" t="s">
        <v>135</v>
      </c>
      <c r="C106" t="s">
        <v>15</v>
      </c>
      <c r="D106" t="s">
        <v>21</v>
      </c>
      <c r="G106" t="s">
        <v>27</v>
      </c>
    </row>
    <row r="107" spans="1:7" x14ac:dyDescent="0.25">
      <c r="A107" t="s">
        <v>7</v>
      </c>
      <c r="B107" t="s">
        <v>136</v>
      </c>
      <c r="C107" t="s">
        <v>15</v>
      </c>
      <c r="D107" t="s">
        <v>21</v>
      </c>
      <c r="F107" t="s">
        <v>15</v>
      </c>
      <c r="G107" t="s">
        <v>28</v>
      </c>
    </row>
    <row r="108" spans="1:7" x14ac:dyDescent="0.25">
      <c r="A108" t="s">
        <v>7</v>
      </c>
      <c r="B108" t="s">
        <v>137</v>
      </c>
      <c r="C108" t="s">
        <v>15</v>
      </c>
      <c r="D108" t="s">
        <v>21</v>
      </c>
      <c r="E108" s="3">
        <v>45809</v>
      </c>
      <c r="F108" t="s">
        <v>15</v>
      </c>
      <c r="G108" t="s">
        <v>30</v>
      </c>
    </row>
    <row r="109" spans="1:7" x14ac:dyDescent="0.25">
      <c r="A109" t="s">
        <v>7</v>
      </c>
      <c r="B109" t="s">
        <v>138</v>
      </c>
      <c r="C109" t="s">
        <v>15</v>
      </c>
      <c r="D109" t="s">
        <v>21</v>
      </c>
      <c r="E109" s="3">
        <v>45931</v>
      </c>
      <c r="F109" t="s">
        <v>15</v>
      </c>
      <c r="G109" t="s">
        <v>30</v>
      </c>
    </row>
    <row r="110" spans="1:7" x14ac:dyDescent="0.25">
      <c r="A110" t="s">
        <v>7</v>
      </c>
      <c r="B110" t="s">
        <v>139</v>
      </c>
      <c r="C110" t="s">
        <v>15</v>
      </c>
      <c r="D110" t="s">
        <v>21</v>
      </c>
      <c r="E110" s="3">
        <v>45809</v>
      </c>
      <c r="F110" t="s">
        <v>15</v>
      </c>
      <c r="G110" t="s">
        <v>29</v>
      </c>
    </row>
    <row r="111" spans="1:7" x14ac:dyDescent="0.25">
      <c r="A111" t="s">
        <v>7</v>
      </c>
      <c r="B111" t="s">
        <v>140</v>
      </c>
      <c r="C111" t="s">
        <v>15</v>
      </c>
      <c r="D111" t="s">
        <v>21</v>
      </c>
      <c r="G111" t="s">
        <v>29</v>
      </c>
    </row>
    <row r="112" spans="1:7" x14ac:dyDescent="0.25">
      <c r="A112" t="s">
        <v>7</v>
      </c>
      <c r="B112" t="s">
        <v>141</v>
      </c>
      <c r="C112" t="s">
        <v>15</v>
      </c>
      <c r="D112" t="s">
        <v>21</v>
      </c>
      <c r="G112" t="s">
        <v>29</v>
      </c>
    </row>
    <row r="113" spans="1:7" x14ac:dyDescent="0.25">
      <c r="A113" t="s">
        <v>7</v>
      </c>
      <c r="B113" t="s">
        <v>142</v>
      </c>
      <c r="C113" t="s">
        <v>15</v>
      </c>
      <c r="D113" t="s">
        <v>21</v>
      </c>
      <c r="G113" t="s">
        <v>29</v>
      </c>
    </row>
    <row r="114" spans="1:7" x14ac:dyDescent="0.25">
      <c r="A114" t="s">
        <v>7</v>
      </c>
      <c r="B114" t="s">
        <v>143</v>
      </c>
      <c r="C114" t="s">
        <v>15</v>
      </c>
      <c r="D114" t="s">
        <v>21</v>
      </c>
      <c r="E114" s="3">
        <v>45901</v>
      </c>
      <c r="F114" t="s">
        <v>15</v>
      </c>
      <c r="G114" t="s">
        <v>30</v>
      </c>
    </row>
    <row r="115" spans="1:7" x14ac:dyDescent="0.25">
      <c r="A115" t="s">
        <v>7</v>
      </c>
      <c r="B115" t="s">
        <v>144</v>
      </c>
      <c r="C115" t="s">
        <v>15</v>
      </c>
      <c r="D115" t="s">
        <v>21</v>
      </c>
      <c r="E115" s="3">
        <v>45809</v>
      </c>
      <c r="F115" t="s">
        <v>15</v>
      </c>
      <c r="G115" t="s">
        <v>29</v>
      </c>
    </row>
    <row r="116" spans="1:7" x14ac:dyDescent="0.25">
      <c r="A116" t="s">
        <v>7</v>
      </c>
      <c r="B116" t="s">
        <v>145</v>
      </c>
      <c r="C116" t="s">
        <v>15</v>
      </c>
      <c r="D116" t="s">
        <v>21</v>
      </c>
      <c r="E116" s="3">
        <v>45901</v>
      </c>
      <c r="F116" t="s">
        <v>15</v>
      </c>
      <c r="G116" t="s">
        <v>28</v>
      </c>
    </row>
    <row r="117" spans="1:7" x14ac:dyDescent="0.25">
      <c r="A117" t="s">
        <v>7</v>
      </c>
      <c r="B117" t="s">
        <v>146</v>
      </c>
      <c r="C117" t="s">
        <v>15</v>
      </c>
      <c r="D117" t="s">
        <v>21</v>
      </c>
      <c r="E117" s="3">
        <v>45658</v>
      </c>
      <c r="F117" t="s">
        <v>25</v>
      </c>
      <c r="G117" t="s">
        <v>29</v>
      </c>
    </row>
    <row r="118" spans="1:7" x14ac:dyDescent="0.25">
      <c r="A118" t="s">
        <v>7</v>
      </c>
      <c r="B118" t="s">
        <v>147</v>
      </c>
      <c r="C118" t="s">
        <v>15</v>
      </c>
      <c r="D118" t="s">
        <v>21</v>
      </c>
      <c r="E118" s="3">
        <v>45931</v>
      </c>
      <c r="F118" t="s">
        <v>15</v>
      </c>
      <c r="G118" t="s">
        <v>30</v>
      </c>
    </row>
    <row r="119" spans="1:7" x14ac:dyDescent="0.25">
      <c r="A119" t="s">
        <v>7</v>
      </c>
      <c r="B119" t="s">
        <v>148</v>
      </c>
      <c r="C119" t="s">
        <v>15</v>
      </c>
      <c r="D119" t="s">
        <v>21</v>
      </c>
      <c r="E119" s="3">
        <v>45809</v>
      </c>
      <c r="F119" t="s">
        <v>15</v>
      </c>
      <c r="G119" t="s">
        <v>29</v>
      </c>
    </row>
    <row r="120" spans="1:7" x14ac:dyDescent="0.25">
      <c r="A120" t="s">
        <v>7</v>
      </c>
      <c r="B120" t="s">
        <v>149</v>
      </c>
      <c r="C120" t="s">
        <v>14</v>
      </c>
      <c r="D120" t="s">
        <v>20</v>
      </c>
      <c r="E120" s="3">
        <v>45901</v>
      </c>
      <c r="F120" t="s">
        <v>22</v>
      </c>
      <c r="G120" t="s">
        <v>27</v>
      </c>
    </row>
    <row r="121" spans="1:7" x14ac:dyDescent="0.25">
      <c r="A121" t="s">
        <v>7</v>
      </c>
      <c r="B121" t="s">
        <v>150</v>
      </c>
      <c r="C121" t="s">
        <v>14</v>
      </c>
      <c r="D121" t="s">
        <v>18</v>
      </c>
      <c r="E121" s="3">
        <v>45870</v>
      </c>
      <c r="F121" t="s">
        <v>22</v>
      </c>
    </row>
    <row r="122" spans="1:7" x14ac:dyDescent="0.25">
      <c r="A122" t="s">
        <v>7</v>
      </c>
      <c r="B122" t="s">
        <v>151</v>
      </c>
      <c r="C122" t="s">
        <v>14</v>
      </c>
      <c r="D122" t="s">
        <v>16</v>
      </c>
      <c r="E122" s="3">
        <v>45717</v>
      </c>
      <c r="F122" t="s">
        <v>25</v>
      </c>
      <c r="G122" t="s">
        <v>29</v>
      </c>
    </row>
    <row r="123" spans="1:7" x14ac:dyDescent="0.25">
      <c r="A123" t="s">
        <v>7</v>
      </c>
      <c r="B123" t="s">
        <v>152</v>
      </c>
      <c r="C123" t="s">
        <v>14</v>
      </c>
      <c r="D123" t="s">
        <v>20</v>
      </c>
      <c r="E123" s="3">
        <v>45689</v>
      </c>
      <c r="F123" t="s">
        <v>25</v>
      </c>
      <c r="G123" t="s">
        <v>29</v>
      </c>
    </row>
    <row r="124" spans="1:7" x14ac:dyDescent="0.25">
      <c r="A124" t="s">
        <v>7</v>
      </c>
      <c r="B124" t="s">
        <v>153</v>
      </c>
      <c r="C124" t="s">
        <v>14</v>
      </c>
      <c r="D124" t="s">
        <v>20</v>
      </c>
      <c r="E124" s="3">
        <v>45870</v>
      </c>
      <c r="F124" t="s">
        <v>22</v>
      </c>
      <c r="G124" t="s">
        <v>28</v>
      </c>
    </row>
    <row r="125" spans="1:7" x14ac:dyDescent="0.25">
      <c r="A125" t="s">
        <v>7</v>
      </c>
      <c r="B125" t="s">
        <v>154</v>
      </c>
      <c r="C125" t="s">
        <v>14</v>
      </c>
      <c r="D125" t="s">
        <v>20</v>
      </c>
      <c r="E125" s="3">
        <v>45778</v>
      </c>
      <c r="F125" t="s">
        <v>22</v>
      </c>
      <c r="G125" t="s">
        <v>29</v>
      </c>
    </row>
    <row r="126" spans="1:7" x14ac:dyDescent="0.25">
      <c r="A126" t="s">
        <v>7</v>
      </c>
      <c r="B126" t="s">
        <v>155</v>
      </c>
      <c r="C126" t="s">
        <v>14</v>
      </c>
      <c r="D126" t="s">
        <v>16</v>
      </c>
      <c r="E126" s="3">
        <v>45839</v>
      </c>
      <c r="F126" t="s">
        <v>22</v>
      </c>
      <c r="G126" t="s">
        <v>28</v>
      </c>
    </row>
    <row r="127" spans="1:7" x14ac:dyDescent="0.25">
      <c r="A127" t="s">
        <v>7</v>
      </c>
      <c r="B127" t="s">
        <v>156</v>
      </c>
      <c r="C127" t="s">
        <v>14</v>
      </c>
      <c r="D127" t="s">
        <v>20</v>
      </c>
      <c r="E127" s="3">
        <v>45778</v>
      </c>
      <c r="F127" t="s">
        <v>22</v>
      </c>
      <c r="G127" t="s">
        <v>28</v>
      </c>
    </row>
    <row r="128" spans="1:7" x14ac:dyDescent="0.25">
      <c r="A128" t="s">
        <v>7</v>
      </c>
      <c r="B128" t="s">
        <v>157</v>
      </c>
      <c r="C128" t="s">
        <v>14</v>
      </c>
      <c r="D128" t="s">
        <v>20</v>
      </c>
      <c r="F128" t="s">
        <v>22</v>
      </c>
      <c r="G128" t="s">
        <v>29</v>
      </c>
    </row>
    <row r="129" spans="1:7" x14ac:dyDescent="0.25">
      <c r="A129" t="s">
        <v>7</v>
      </c>
      <c r="B129" t="s">
        <v>158</v>
      </c>
      <c r="C129" t="s">
        <v>14</v>
      </c>
      <c r="D129" t="s">
        <v>20</v>
      </c>
      <c r="E129" s="3">
        <v>45748</v>
      </c>
      <c r="F129" t="s">
        <v>25</v>
      </c>
      <c r="G129" t="s">
        <v>29</v>
      </c>
    </row>
    <row r="130" spans="1:7" x14ac:dyDescent="0.25">
      <c r="A130" t="s">
        <v>7</v>
      </c>
      <c r="B130" t="s">
        <v>159</v>
      </c>
      <c r="C130" t="s">
        <v>14</v>
      </c>
      <c r="D130" t="s">
        <v>20</v>
      </c>
      <c r="F130" t="s">
        <v>22</v>
      </c>
      <c r="G130" t="s">
        <v>28</v>
      </c>
    </row>
    <row r="131" spans="1:7" x14ac:dyDescent="0.25">
      <c r="A131" t="s">
        <v>7</v>
      </c>
      <c r="B131" t="s">
        <v>160</v>
      </c>
      <c r="C131" t="s">
        <v>14</v>
      </c>
      <c r="D131" t="s">
        <v>18</v>
      </c>
      <c r="E131" s="3">
        <v>45839</v>
      </c>
      <c r="F131" t="s">
        <v>22</v>
      </c>
      <c r="G131" t="s">
        <v>28</v>
      </c>
    </row>
    <row r="132" spans="1:7" x14ac:dyDescent="0.25">
      <c r="A132" t="s">
        <v>7</v>
      </c>
      <c r="B132" t="s">
        <v>161</v>
      </c>
      <c r="C132" t="s">
        <v>14</v>
      </c>
      <c r="D132" t="s">
        <v>16</v>
      </c>
      <c r="G132" t="s">
        <v>28</v>
      </c>
    </row>
    <row r="133" spans="1:7" x14ac:dyDescent="0.25">
      <c r="A133" t="s">
        <v>7</v>
      </c>
      <c r="B133" t="s">
        <v>162</v>
      </c>
      <c r="C133" t="s">
        <v>14</v>
      </c>
      <c r="D133" t="s">
        <v>18</v>
      </c>
      <c r="E133" s="3">
        <v>45809</v>
      </c>
      <c r="F133" t="s">
        <v>22</v>
      </c>
      <c r="G133" t="s">
        <v>30</v>
      </c>
    </row>
    <row r="134" spans="1:7" x14ac:dyDescent="0.25">
      <c r="A134" t="s">
        <v>7</v>
      </c>
      <c r="B134" t="s">
        <v>163</v>
      </c>
      <c r="C134" t="s">
        <v>14</v>
      </c>
      <c r="D134" t="s">
        <v>16</v>
      </c>
      <c r="G134" t="s">
        <v>27</v>
      </c>
    </row>
    <row r="135" spans="1:7" x14ac:dyDescent="0.25">
      <c r="A135" t="s">
        <v>7</v>
      </c>
      <c r="B135" t="s">
        <v>164</v>
      </c>
      <c r="C135" t="s">
        <v>14</v>
      </c>
      <c r="D135" t="s">
        <v>16</v>
      </c>
      <c r="E135" s="3">
        <v>45992</v>
      </c>
      <c r="F135" t="s">
        <v>22</v>
      </c>
      <c r="G135" t="s">
        <v>28</v>
      </c>
    </row>
    <row r="136" spans="1:7" x14ac:dyDescent="0.25">
      <c r="A136" t="s">
        <v>7</v>
      </c>
      <c r="B136" t="s">
        <v>165</v>
      </c>
      <c r="C136" t="s">
        <v>14</v>
      </c>
      <c r="D136" t="s">
        <v>16</v>
      </c>
      <c r="E136" s="3">
        <v>45778</v>
      </c>
      <c r="F136" t="s">
        <v>25</v>
      </c>
      <c r="G136" t="s">
        <v>30</v>
      </c>
    </row>
    <row r="137" spans="1:7" x14ac:dyDescent="0.25">
      <c r="A137" t="s">
        <v>7</v>
      </c>
      <c r="B137" t="s">
        <v>166</v>
      </c>
      <c r="C137" t="s">
        <v>14</v>
      </c>
      <c r="D137" t="s">
        <v>16</v>
      </c>
      <c r="G137" t="s">
        <v>30</v>
      </c>
    </row>
    <row r="138" spans="1:7" x14ac:dyDescent="0.25">
      <c r="A138" t="s">
        <v>7</v>
      </c>
      <c r="B138" t="s">
        <v>167</v>
      </c>
      <c r="C138" t="s">
        <v>14</v>
      </c>
      <c r="D138" t="s">
        <v>16</v>
      </c>
      <c r="F138" t="s">
        <v>22</v>
      </c>
      <c r="G138" t="s">
        <v>27</v>
      </c>
    </row>
    <row r="139" spans="1:7" x14ac:dyDescent="0.25">
      <c r="A139" t="s">
        <v>7</v>
      </c>
      <c r="B139" t="s">
        <v>168</v>
      </c>
      <c r="C139" t="s">
        <v>14</v>
      </c>
      <c r="D139" t="s">
        <v>16</v>
      </c>
      <c r="E139" s="3">
        <v>45901</v>
      </c>
      <c r="F139" t="s">
        <v>22</v>
      </c>
      <c r="G139" t="s">
        <v>29</v>
      </c>
    </row>
    <row r="140" spans="1:7" x14ac:dyDescent="0.25">
      <c r="A140" t="s">
        <v>7</v>
      </c>
      <c r="B140" t="s">
        <v>169</v>
      </c>
      <c r="C140" t="s">
        <v>14</v>
      </c>
      <c r="D140" t="s">
        <v>16</v>
      </c>
      <c r="E140" s="3">
        <v>45839</v>
      </c>
      <c r="F140" t="s">
        <v>22</v>
      </c>
      <c r="G140" t="s">
        <v>30</v>
      </c>
    </row>
    <row r="141" spans="1:7" x14ac:dyDescent="0.25">
      <c r="A141" t="s">
        <v>7</v>
      </c>
      <c r="B141" t="s">
        <v>170</v>
      </c>
      <c r="C141" t="s">
        <v>14</v>
      </c>
      <c r="D141" t="s">
        <v>16</v>
      </c>
      <c r="E141" s="3">
        <v>45809</v>
      </c>
      <c r="F141" t="s">
        <v>22</v>
      </c>
      <c r="G141" t="s">
        <v>28</v>
      </c>
    </row>
    <row r="142" spans="1:7" x14ac:dyDescent="0.25">
      <c r="A142" t="s">
        <v>7</v>
      </c>
      <c r="B142" t="s">
        <v>171</v>
      </c>
      <c r="C142" t="s">
        <v>14</v>
      </c>
      <c r="D142" t="s">
        <v>16</v>
      </c>
      <c r="E142" s="3">
        <v>45748</v>
      </c>
      <c r="F142" t="s">
        <v>25</v>
      </c>
      <c r="G142" t="s">
        <v>29</v>
      </c>
    </row>
    <row r="143" spans="1:7" x14ac:dyDescent="0.25">
      <c r="A143" t="s">
        <v>7</v>
      </c>
      <c r="B143" t="s">
        <v>172</v>
      </c>
      <c r="C143" t="s">
        <v>14</v>
      </c>
      <c r="D143" t="s">
        <v>18</v>
      </c>
      <c r="G143" t="s">
        <v>29</v>
      </c>
    </row>
    <row r="144" spans="1:7" x14ac:dyDescent="0.25">
      <c r="A144" t="s">
        <v>7</v>
      </c>
      <c r="B144" t="s">
        <v>173</v>
      </c>
      <c r="C144" t="s">
        <v>14</v>
      </c>
      <c r="D144" t="s">
        <v>16</v>
      </c>
      <c r="E144" s="3">
        <v>45748</v>
      </c>
      <c r="F144" t="s">
        <v>25</v>
      </c>
      <c r="G144" t="s">
        <v>30</v>
      </c>
    </row>
    <row r="145" spans="1:7" x14ac:dyDescent="0.25">
      <c r="A145" t="s">
        <v>7</v>
      </c>
      <c r="B145" t="s">
        <v>174</v>
      </c>
      <c r="C145" t="s">
        <v>14</v>
      </c>
      <c r="D145" t="s">
        <v>20</v>
      </c>
      <c r="E145" s="3">
        <v>45809</v>
      </c>
      <c r="G145" t="s">
        <v>28</v>
      </c>
    </row>
    <row r="146" spans="1:7" x14ac:dyDescent="0.25">
      <c r="A146" t="s">
        <v>7</v>
      </c>
      <c r="B146" t="s">
        <v>175</v>
      </c>
      <c r="C146" t="s">
        <v>14</v>
      </c>
      <c r="D146" t="s">
        <v>16</v>
      </c>
      <c r="E146" s="3">
        <v>45717</v>
      </c>
      <c r="F146" t="s">
        <v>25</v>
      </c>
      <c r="G146" t="s">
        <v>29</v>
      </c>
    </row>
    <row r="147" spans="1:7" x14ac:dyDescent="0.25">
      <c r="A147" t="s">
        <v>7</v>
      </c>
      <c r="B147" t="s">
        <v>176</v>
      </c>
      <c r="C147" t="s">
        <v>14</v>
      </c>
      <c r="D147" t="s">
        <v>20</v>
      </c>
      <c r="F147" t="s">
        <v>22</v>
      </c>
      <c r="G147" t="s">
        <v>29</v>
      </c>
    </row>
    <row r="148" spans="1:7" x14ac:dyDescent="0.25">
      <c r="A148" t="s">
        <v>7</v>
      </c>
      <c r="B148" t="s">
        <v>177</v>
      </c>
      <c r="C148" t="s">
        <v>14</v>
      </c>
      <c r="D148" t="s">
        <v>20</v>
      </c>
      <c r="E148" s="3">
        <v>45901</v>
      </c>
      <c r="F148" t="s">
        <v>22</v>
      </c>
      <c r="G148" t="s">
        <v>28</v>
      </c>
    </row>
    <row r="149" spans="1:7" x14ac:dyDescent="0.25">
      <c r="A149" t="s">
        <v>7</v>
      </c>
      <c r="B149" t="s">
        <v>178</v>
      </c>
      <c r="C149" t="s">
        <v>14</v>
      </c>
      <c r="D149" t="s">
        <v>20</v>
      </c>
      <c r="F149" t="s">
        <v>22</v>
      </c>
      <c r="G149" t="s">
        <v>29</v>
      </c>
    </row>
    <row r="150" spans="1:7" x14ac:dyDescent="0.25">
      <c r="A150" t="s">
        <v>7</v>
      </c>
      <c r="B150" t="s">
        <v>179</v>
      </c>
      <c r="C150" t="s">
        <v>14</v>
      </c>
      <c r="D150" t="s">
        <v>18</v>
      </c>
      <c r="E150" s="3">
        <v>45901</v>
      </c>
      <c r="F150" t="s">
        <v>22</v>
      </c>
      <c r="G150" t="s">
        <v>29</v>
      </c>
    </row>
    <row r="151" spans="1:7" x14ac:dyDescent="0.25">
      <c r="A151" t="s">
        <v>7</v>
      </c>
      <c r="B151" t="s">
        <v>180</v>
      </c>
      <c r="C151" t="s">
        <v>14</v>
      </c>
      <c r="D151" t="s">
        <v>18</v>
      </c>
      <c r="E151" s="3">
        <v>45931</v>
      </c>
      <c r="F151" t="s">
        <v>22</v>
      </c>
      <c r="G151" t="s">
        <v>28</v>
      </c>
    </row>
    <row r="152" spans="1:7" x14ac:dyDescent="0.25">
      <c r="A152" t="s">
        <v>7</v>
      </c>
      <c r="B152" t="s">
        <v>181</v>
      </c>
      <c r="C152" t="s">
        <v>14</v>
      </c>
      <c r="D152" t="s">
        <v>18</v>
      </c>
      <c r="E152" s="3">
        <v>45901</v>
      </c>
      <c r="F152" t="s">
        <v>22</v>
      </c>
      <c r="G152" t="s">
        <v>29</v>
      </c>
    </row>
    <row r="153" spans="1:7" x14ac:dyDescent="0.25">
      <c r="A153" t="s">
        <v>7</v>
      </c>
      <c r="B153" t="s">
        <v>182</v>
      </c>
      <c r="C153" t="s">
        <v>14</v>
      </c>
      <c r="D153" t="s">
        <v>18</v>
      </c>
      <c r="E153" s="3">
        <v>45931</v>
      </c>
      <c r="F153" t="s">
        <v>22</v>
      </c>
      <c r="G153" t="s">
        <v>29</v>
      </c>
    </row>
    <row r="154" spans="1:7" x14ac:dyDescent="0.25">
      <c r="A154" t="s">
        <v>7</v>
      </c>
      <c r="B154" t="s">
        <v>183</v>
      </c>
      <c r="C154" t="s">
        <v>14</v>
      </c>
      <c r="D154" t="s">
        <v>18</v>
      </c>
      <c r="E154" s="3">
        <v>45901</v>
      </c>
      <c r="F154" t="s">
        <v>22</v>
      </c>
      <c r="G154" t="s">
        <v>29</v>
      </c>
    </row>
    <row r="155" spans="1:7" x14ac:dyDescent="0.25">
      <c r="A155" t="s">
        <v>7</v>
      </c>
      <c r="B155" t="s">
        <v>184</v>
      </c>
      <c r="C155" t="s">
        <v>14</v>
      </c>
      <c r="D155" t="s">
        <v>18</v>
      </c>
      <c r="E155" s="3">
        <v>45717</v>
      </c>
      <c r="F155" t="s">
        <v>25</v>
      </c>
      <c r="G155" t="s">
        <v>29</v>
      </c>
    </row>
    <row r="156" spans="1:7" x14ac:dyDescent="0.25">
      <c r="A156" t="s">
        <v>7</v>
      </c>
      <c r="B156" t="s">
        <v>185</v>
      </c>
      <c r="C156" t="s">
        <v>14</v>
      </c>
      <c r="D156" t="s">
        <v>16</v>
      </c>
      <c r="E156" s="3">
        <v>45839</v>
      </c>
      <c r="F156" t="s">
        <v>22</v>
      </c>
      <c r="G156" t="s">
        <v>28</v>
      </c>
    </row>
    <row r="157" spans="1:7" x14ac:dyDescent="0.25">
      <c r="A157" t="s">
        <v>7</v>
      </c>
      <c r="B157" t="s">
        <v>186</v>
      </c>
      <c r="C157" t="s">
        <v>14</v>
      </c>
      <c r="D157" t="s">
        <v>18</v>
      </c>
      <c r="G157" t="s">
        <v>28</v>
      </c>
    </row>
    <row r="158" spans="1:7" x14ac:dyDescent="0.25">
      <c r="A158" t="s">
        <v>7</v>
      </c>
      <c r="B158" t="s">
        <v>187</v>
      </c>
      <c r="C158" t="s">
        <v>14</v>
      </c>
      <c r="D158" t="s">
        <v>18</v>
      </c>
      <c r="E158" s="3">
        <v>45809</v>
      </c>
      <c r="F158" t="s">
        <v>22</v>
      </c>
      <c r="G158" t="s">
        <v>29</v>
      </c>
    </row>
    <row r="159" spans="1:7" x14ac:dyDescent="0.25">
      <c r="A159" t="s">
        <v>7</v>
      </c>
      <c r="B159" t="s">
        <v>188</v>
      </c>
      <c r="C159" t="s">
        <v>14</v>
      </c>
      <c r="D159" t="s">
        <v>20</v>
      </c>
      <c r="E159" s="3">
        <v>45870</v>
      </c>
      <c r="F159" t="s">
        <v>22</v>
      </c>
      <c r="G159" t="s">
        <v>29</v>
      </c>
    </row>
    <row r="160" spans="1:7" x14ac:dyDescent="0.25">
      <c r="A160" t="s">
        <v>7</v>
      </c>
      <c r="B160" t="s">
        <v>189</v>
      </c>
      <c r="C160" t="s">
        <v>14</v>
      </c>
      <c r="D160" t="s">
        <v>20</v>
      </c>
      <c r="E160" s="3">
        <v>45778</v>
      </c>
      <c r="F160" t="s">
        <v>22</v>
      </c>
      <c r="G160" t="s">
        <v>29</v>
      </c>
    </row>
    <row r="161" spans="1:7" x14ac:dyDescent="0.25">
      <c r="A161" t="s">
        <v>7</v>
      </c>
      <c r="B161" t="s">
        <v>190</v>
      </c>
      <c r="C161" t="s">
        <v>14</v>
      </c>
      <c r="D161" t="s">
        <v>16</v>
      </c>
      <c r="E161" s="3">
        <v>45809</v>
      </c>
      <c r="G161" t="s">
        <v>27</v>
      </c>
    </row>
    <row r="162" spans="1:7" x14ac:dyDescent="0.25">
      <c r="A162" t="s">
        <v>7</v>
      </c>
      <c r="B162" t="s">
        <v>191</v>
      </c>
      <c r="C162" t="s">
        <v>14</v>
      </c>
      <c r="D162" t="s">
        <v>16</v>
      </c>
      <c r="E162" s="3">
        <v>45717</v>
      </c>
      <c r="F162" t="s">
        <v>25</v>
      </c>
      <c r="G162" t="s">
        <v>27</v>
      </c>
    </row>
    <row r="163" spans="1:7" x14ac:dyDescent="0.25">
      <c r="A163" t="s">
        <v>7</v>
      </c>
      <c r="B163" t="s">
        <v>192</v>
      </c>
      <c r="C163" t="s">
        <v>14</v>
      </c>
      <c r="D163" t="s">
        <v>16</v>
      </c>
      <c r="F163" t="s">
        <v>22</v>
      </c>
      <c r="G163" t="s">
        <v>28</v>
      </c>
    </row>
    <row r="164" spans="1:7" x14ac:dyDescent="0.25">
      <c r="A164" t="s">
        <v>7</v>
      </c>
      <c r="B164" t="s">
        <v>193</v>
      </c>
      <c r="C164" t="s">
        <v>14</v>
      </c>
      <c r="D164" t="s">
        <v>16</v>
      </c>
      <c r="E164" s="3">
        <v>45809</v>
      </c>
      <c r="F164" t="s">
        <v>22</v>
      </c>
      <c r="G164" t="s">
        <v>30</v>
      </c>
    </row>
    <row r="165" spans="1:7" x14ac:dyDescent="0.25">
      <c r="A165" t="s">
        <v>7</v>
      </c>
      <c r="B165" t="s">
        <v>194</v>
      </c>
      <c r="C165" t="s">
        <v>14</v>
      </c>
      <c r="D165" t="s">
        <v>16</v>
      </c>
      <c r="E165" s="3">
        <v>45778</v>
      </c>
      <c r="F165" t="s">
        <v>22</v>
      </c>
      <c r="G165" t="s">
        <v>28</v>
      </c>
    </row>
    <row r="166" spans="1:7" x14ac:dyDescent="0.25">
      <c r="A166" t="s">
        <v>7</v>
      </c>
      <c r="B166" t="s">
        <v>195</v>
      </c>
      <c r="C166" t="s">
        <v>14</v>
      </c>
      <c r="D166" t="s">
        <v>16</v>
      </c>
      <c r="E166" s="3">
        <v>45809</v>
      </c>
      <c r="F166" t="s">
        <v>22</v>
      </c>
      <c r="G166" t="s">
        <v>30</v>
      </c>
    </row>
    <row r="167" spans="1:7" x14ac:dyDescent="0.25">
      <c r="A167" t="s">
        <v>7</v>
      </c>
      <c r="B167" t="s">
        <v>196</v>
      </c>
      <c r="C167" t="s">
        <v>14</v>
      </c>
      <c r="D167" t="s">
        <v>20</v>
      </c>
      <c r="E167" s="3">
        <v>45778</v>
      </c>
      <c r="F167" t="s">
        <v>22</v>
      </c>
      <c r="G167" t="s">
        <v>29</v>
      </c>
    </row>
    <row r="168" spans="1:7" x14ac:dyDescent="0.25">
      <c r="A168" t="s">
        <v>7</v>
      </c>
      <c r="B168" t="s">
        <v>197</v>
      </c>
      <c r="C168" t="s">
        <v>14</v>
      </c>
      <c r="D168" t="s">
        <v>16</v>
      </c>
      <c r="G168" t="s">
        <v>27</v>
      </c>
    </row>
    <row r="169" spans="1:7" x14ac:dyDescent="0.25">
      <c r="A169" t="s">
        <v>7</v>
      </c>
      <c r="B169" t="s">
        <v>198</v>
      </c>
      <c r="C169" t="s">
        <v>14</v>
      </c>
      <c r="D169" t="s">
        <v>20</v>
      </c>
      <c r="E169" s="3">
        <v>45870</v>
      </c>
      <c r="F169" t="s">
        <v>22</v>
      </c>
      <c r="G169" t="s">
        <v>28</v>
      </c>
    </row>
    <row r="170" spans="1:7" x14ac:dyDescent="0.25">
      <c r="A170" t="s">
        <v>7</v>
      </c>
      <c r="B170" t="s">
        <v>199</v>
      </c>
      <c r="C170" t="s">
        <v>14</v>
      </c>
      <c r="D170" t="s">
        <v>16</v>
      </c>
      <c r="F170" t="s">
        <v>15</v>
      </c>
      <c r="G170" t="s">
        <v>27</v>
      </c>
    </row>
    <row r="171" spans="1:7" x14ac:dyDescent="0.25">
      <c r="A171" t="s">
        <v>7</v>
      </c>
      <c r="B171" t="s">
        <v>200</v>
      </c>
      <c r="C171" t="s">
        <v>14</v>
      </c>
      <c r="D171" t="s">
        <v>16</v>
      </c>
      <c r="E171" s="3">
        <v>45962</v>
      </c>
      <c r="G171" t="s">
        <v>30</v>
      </c>
    </row>
    <row r="172" spans="1:7" x14ac:dyDescent="0.25">
      <c r="A172" t="s">
        <v>7</v>
      </c>
      <c r="B172" t="s">
        <v>201</v>
      </c>
      <c r="C172" t="s">
        <v>14</v>
      </c>
      <c r="D172" t="s">
        <v>16</v>
      </c>
      <c r="E172" s="3">
        <v>45870</v>
      </c>
      <c r="F172" t="s">
        <v>22</v>
      </c>
      <c r="G172" t="s">
        <v>29</v>
      </c>
    </row>
    <row r="173" spans="1:7" x14ac:dyDescent="0.25">
      <c r="A173" t="s">
        <v>7</v>
      </c>
      <c r="B173" t="s">
        <v>202</v>
      </c>
      <c r="C173" t="s">
        <v>14</v>
      </c>
      <c r="D173" t="s">
        <v>16</v>
      </c>
      <c r="E173" s="3">
        <v>45689</v>
      </c>
      <c r="F173" t="s">
        <v>25</v>
      </c>
      <c r="G173" t="s">
        <v>29</v>
      </c>
    </row>
    <row r="174" spans="1:7" x14ac:dyDescent="0.25">
      <c r="A174" t="s">
        <v>7</v>
      </c>
      <c r="B174" t="s">
        <v>203</v>
      </c>
      <c r="C174" t="s">
        <v>14</v>
      </c>
      <c r="D174" t="s">
        <v>16</v>
      </c>
      <c r="E174" s="3">
        <v>45839</v>
      </c>
      <c r="F174" t="s">
        <v>22</v>
      </c>
      <c r="G174" t="s">
        <v>27</v>
      </c>
    </row>
    <row r="175" spans="1:7" x14ac:dyDescent="0.25">
      <c r="A175" t="s">
        <v>7</v>
      </c>
      <c r="B175" t="s">
        <v>204</v>
      </c>
      <c r="C175" t="s">
        <v>14</v>
      </c>
      <c r="D175" t="s">
        <v>16</v>
      </c>
      <c r="G175" t="s">
        <v>28</v>
      </c>
    </row>
    <row r="176" spans="1:7" x14ac:dyDescent="0.25">
      <c r="A176" t="s">
        <v>7</v>
      </c>
      <c r="B176" t="s">
        <v>205</v>
      </c>
      <c r="C176" t="s">
        <v>14</v>
      </c>
      <c r="D176" t="s">
        <v>16</v>
      </c>
      <c r="E176" s="3">
        <v>45839</v>
      </c>
      <c r="F176" t="s">
        <v>22</v>
      </c>
      <c r="G176" t="s">
        <v>28</v>
      </c>
    </row>
    <row r="177" spans="1:7" x14ac:dyDescent="0.25">
      <c r="A177" t="s">
        <v>7</v>
      </c>
      <c r="B177" t="s">
        <v>206</v>
      </c>
      <c r="C177" t="s">
        <v>14</v>
      </c>
      <c r="D177" t="s">
        <v>16</v>
      </c>
      <c r="G177" t="s">
        <v>27</v>
      </c>
    </row>
    <row r="178" spans="1:7" x14ac:dyDescent="0.25">
      <c r="A178" t="s">
        <v>7</v>
      </c>
      <c r="B178" t="s">
        <v>207</v>
      </c>
      <c r="C178" t="s">
        <v>14</v>
      </c>
      <c r="D178" t="s">
        <v>16</v>
      </c>
      <c r="E178" s="3">
        <v>45839</v>
      </c>
      <c r="F178" t="s">
        <v>22</v>
      </c>
      <c r="G178" t="s">
        <v>28</v>
      </c>
    </row>
    <row r="179" spans="1:7" x14ac:dyDescent="0.25">
      <c r="A179" t="s">
        <v>7</v>
      </c>
      <c r="B179" t="s">
        <v>208</v>
      </c>
      <c r="C179" t="s">
        <v>14</v>
      </c>
      <c r="D179" t="s">
        <v>16</v>
      </c>
      <c r="E179" s="3">
        <v>45748</v>
      </c>
      <c r="F179" t="s">
        <v>25</v>
      </c>
      <c r="G179" t="s">
        <v>28</v>
      </c>
    </row>
    <row r="180" spans="1:7" x14ac:dyDescent="0.25">
      <c r="A180" t="s">
        <v>7</v>
      </c>
      <c r="B180" t="s">
        <v>209</v>
      </c>
      <c r="C180" t="s">
        <v>14</v>
      </c>
      <c r="D180" t="s">
        <v>16</v>
      </c>
      <c r="E180" s="3">
        <v>45658</v>
      </c>
      <c r="F180" t="s">
        <v>25</v>
      </c>
      <c r="G180" t="s">
        <v>29</v>
      </c>
    </row>
    <row r="181" spans="1:7" x14ac:dyDescent="0.25">
      <c r="A181" t="s">
        <v>7</v>
      </c>
      <c r="B181" t="s">
        <v>210</v>
      </c>
      <c r="C181" t="s">
        <v>14</v>
      </c>
      <c r="D181" t="s">
        <v>16</v>
      </c>
      <c r="E181" s="3">
        <v>45748</v>
      </c>
      <c r="F181" t="s">
        <v>25</v>
      </c>
      <c r="G181" t="s">
        <v>28</v>
      </c>
    </row>
    <row r="182" spans="1:7" x14ac:dyDescent="0.25">
      <c r="A182" t="s">
        <v>7</v>
      </c>
      <c r="B182" t="s">
        <v>211</v>
      </c>
      <c r="C182" t="s">
        <v>14</v>
      </c>
      <c r="D182" t="s">
        <v>16</v>
      </c>
      <c r="G182" t="s">
        <v>28</v>
      </c>
    </row>
    <row r="183" spans="1:7" x14ac:dyDescent="0.25">
      <c r="A183" t="s">
        <v>7</v>
      </c>
      <c r="B183" t="s">
        <v>212</v>
      </c>
      <c r="C183" t="s">
        <v>14</v>
      </c>
      <c r="D183" t="s">
        <v>16</v>
      </c>
      <c r="E183" s="3">
        <v>45689</v>
      </c>
      <c r="F183" t="s">
        <v>25</v>
      </c>
      <c r="G183" t="s">
        <v>29</v>
      </c>
    </row>
    <row r="184" spans="1:7" x14ac:dyDescent="0.25">
      <c r="A184" t="s">
        <v>7</v>
      </c>
      <c r="B184" t="s">
        <v>213</v>
      </c>
      <c r="C184" t="s">
        <v>14</v>
      </c>
      <c r="D184" t="s">
        <v>16</v>
      </c>
    </row>
    <row r="185" spans="1:7" x14ac:dyDescent="0.25">
      <c r="A185" t="s">
        <v>7</v>
      </c>
      <c r="B185" t="s">
        <v>214</v>
      </c>
      <c r="C185" t="s">
        <v>14</v>
      </c>
      <c r="D185" t="s">
        <v>18</v>
      </c>
      <c r="E185" s="3">
        <v>45992</v>
      </c>
      <c r="G185" t="s">
        <v>28</v>
      </c>
    </row>
    <row r="186" spans="1:7" x14ac:dyDescent="0.25">
      <c r="A186" t="s">
        <v>7</v>
      </c>
      <c r="B186" t="s">
        <v>215</v>
      </c>
      <c r="C186" t="s">
        <v>14</v>
      </c>
      <c r="D186" t="s">
        <v>16</v>
      </c>
      <c r="E186" s="3">
        <v>45778</v>
      </c>
      <c r="F186" t="s">
        <v>25</v>
      </c>
      <c r="G186" t="s">
        <v>30</v>
      </c>
    </row>
    <row r="187" spans="1:7" x14ac:dyDescent="0.25">
      <c r="A187" t="s">
        <v>7</v>
      </c>
      <c r="B187" t="s">
        <v>216</v>
      </c>
      <c r="C187" t="s">
        <v>14</v>
      </c>
      <c r="D187" t="s">
        <v>16</v>
      </c>
      <c r="E187" s="3">
        <v>45901</v>
      </c>
      <c r="G187" t="s">
        <v>28</v>
      </c>
    </row>
    <row r="188" spans="1:7" x14ac:dyDescent="0.25">
      <c r="A188" t="s">
        <v>7</v>
      </c>
      <c r="B188" t="s">
        <v>217</v>
      </c>
      <c r="C188" t="s">
        <v>14</v>
      </c>
      <c r="D188" t="s">
        <v>16</v>
      </c>
      <c r="E188" s="3">
        <v>45809</v>
      </c>
      <c r="G188" t="s">
        <v>29</v>
      </c>
    </row>
    <row r="189" spans="1:7" x14ac:dyDescent="0.25">
      <c r="A189" t="s">
        <v>7</v>
      </c>
      <c r="B189" t="s">
        <v>218</v>
      </c>
      <c r="C189" t="s">
        <v>14</v>
      </c>
      <c r="D189" t="s">
        <v>16</v>
      </c>
      <c r="E189" s="3">
        <v>45717</v>
      </c>
      <c r="F189" t="s">
        <v>25</v>
      </c>
      <c r="G189" t="s">
        <v>30</v>
      </c>
    </row>
    <row r="190" spans="1:7" x14ac:dyDescent="0.25">
      <c r="A190" t="s">
        <v>7</v>
      </c>
      <c r="B190" t="s">
        <v>219</v>
      </c>
      <c r="C190" t="s">
        <v>14</v>
      </c>
      <c r="D190" t="s">
        <v>16</v>
      </c>
      <c r="E190" s="3">
        <v>45839</v>
      </c>
      <c r="F190" t="s">
        <v>22</v>
      </c>
      <c r="G190" t="s">
        <v>29</v>
      </c>
    </row>
    <row r="191" spans="1:7" x14ac:dyDescent="0.25">
      <c r="A191" t="s">
        <v>7</v>
      </c>
      <c r="B191" t="s">
        <v>220</v>
      </c>
      <c r="C191" t="s">
        <v>14</v>
      </c>
      <c r="D191" t="s">
        <v>16</v>
      </c>
      <c r="G191" t="s">
        <v>28</v>
      </c>
    </row>
    <row r="192" spans="1:7" x14ac:dyDescent="0.25">
      <c r="A192" t="s">
        <v>7</v>
      </c>
      <c r="B192" t="s">
        <v>221</v>
      </c>
      <c r="C192" t="s">
        <v>14</v>
      </c>
      <c r="D192" t="s">
        <v>16</v>
      </c>
      <c r="G192" t="s">
        <v>29</v>
      </c>
    </row>
    <row r="193" spans="1:7" x14ac:dyDescent="0.25">
      <c r="A193" t="s">
        <v>7</v>
      </c>
      <c r="B193" t="s">
        <v>222</v>
      </c>
      <c r="C193" t="s">
        <v>14</v>
      </c>
      <c r="D193" t="s">
        <v>16</v>
      </c>
      <c r="E193" s="3">
        <v>45962</v>
      </c>
      <c r="F193" t="s">
        <v>22</v>
      </c>
      <c r="G193" t="s">
        <v>27</v>
      </c>
    </row>
    <row r="194" spans="1:7" x14ac:dyDescent="0.25">
      <c r="A194" t="s">
        <v>7</v>
      </c>
      <c r="B194" t="s">
        <v>223</v>
      </c>
      <c r="C194" t="s">
        <v>14</v>
      </c>
      <c r="D194" t="s">
        <v>16</v>
      </c>
      <c r="G194" t="s">
        <v>27</v>
      </c>
    </row>
    <row r="195" spans="1:7" x14ac:dyDescent="0.25">
      <c r="A195" t="s">
        <v>7</v>
      </c>
      <c r="B195" t="s">
        <v>224</v>
      </c>
      <c r="C195" t="s">
        <v>14</v>
      </c>
      <c r="D195" t="s">
        <v>16</v>
      </c>
      <c r="E195" s="3">
        <v>45901</v>
      </c>
      <c r="F195" t="s">
        <v>22</v>
      </c>
      <c r="G195" t="s">
        <v>29</v>
      </c>
    </row>
    <row r="196" spans="1:7" x14ac:dyDescent="0.25">
      <c r="A196" t="s">
        <v>7</v>
      </c>
      <c r="B196" t="s">
        <v>225</v>
      </c>
      <c r="C196" t="s">
        <v>14</v>
      </c>
      <c r="D196" t="s">
        <v>16</v>
      </c>
      <c r="E196" s="3">
        <v>45748</v>
      </c>
      <c r="F196" t="s">
        <v>25</v>
      </c>
      <c r="G196" t="s">
        <v>29</v>
      </c>
    </row>
    <row r="197" spans="1:7" x14ac:dyDescent="0.25">
      <c r="A197" t="s">
        <v>7</v>
      </c>
      <c r="B197" t="s">
        <v>226</v>
      </c>
      <c r="C197" t="s">
        <v>14</v>
      </c>
      <c r="D197" t="s">
        <v>16</v>
      </c>
      <c r="E197" s="3">
        <v>45778</v>
      </c>
      <c r="F197" t="s">
        <v>25</v>
      </c>
      <c r="G197" t="s">
        <v>28</v>
      </c>
    </row>
    <row r="198" spans="1:7" x14ac:dyDescent="0.25">
      <c r="A198" t="s">
        <v>8</v>
      </c>
      <c r="B198" t="s">
        <v>227</v>
      </c>
      <c r="C198" t="s">
        <v>14</v>
      </c>
      <c r="D198" t="s">
        <v>18</v>
      </c>
      <c r="G198" t="s">
        <v>29</v>
      </c>
    </row>
    <row r="199" spans="1:7" x14ac:dyDescent="0.25">
      <c r="A199" t="s">
        <v>8</v>
      </c>
      <c r="B199" t="s">
        <v>228</v>
      </c>
      <c r="C199" t="s">
        <v>14</v>
      </c>
      <c r="D199" t="s">
        <v>20</v>
      </c>
      <c r="E199" s="3">
        <v>45901</v>
      </c>
      <c r="F199" t="s">
        <v>22</v>
      </c>
      <c r="G199" t="s">
        <v>29</v>
      </c>
    </row>
    <row r="200" spans="1:7" x14ac:dyDescent="0.25">
      <c r="A200" t="s">
        <v>8</v>
      </c>
      <c r="B200" t="s">
        <v>229</v>
      </c>
      <c r="C200" t="s">
        <v>15</v>
      </c>
      <c r="D200" t="s">
        <v>21</v>
      </c>
      <c r="E200" s="3">
        <v>45839</v>
      </c>
      <c r="F200" t="s">
        <v>15</v>
      </c>
      <c r="G200" t="s">
        <v>29</v>
      </c>
    </row>
    <row r="201" spans="1:7" x14ac:dyDescent="0.25">
      <c r="A201" t="s">
        <v>8</v>
      </c>
      <c r="B201" t="s">
        <v>230</v>
      </c>
      <c r="C201" t="s">
        <v>14</v>
      </c>
      <c r="G201" t="s">
        <v>29</v>
      </c>
    </row>
    <row r="202" spans="1:7" x14ac:dyDescent="0.25">
      <c r="A202" t="s">
        <v>8</v>
      </c>
      <c r="B202" t="s">
        <v>231</v>
      </c>
      <c r="C202" t="s">
        <v>14</v>
      </c>
      <c r="D202" t="s">
        <v>18</v>
      </c>
      <c r="E202" s="3">
        <v>45931</v>
      </c>
      <c r="F202" t="s">
        <v>22</v>
      </c>
      <c r="G202" t="s">
        <v>29</v>
      </c>
    </row>
    <row r="203" spans="1:7" x14ac:dyDescent="0.25">
      <c r="A203" t="s">
        <v>8</v>
      </c>
      <c r="B203" t="s">
        <v>232</v>
      </c>
      <c r="C203" t="s">
        <v>14</v>
      </c>
      <c r="D203" t="s">
        <v>16</v>
      </c>
      <c r="E203" s="3">
        <v>45809</v>
      </c>
      <c r="G203" t="s">
        <v>30</v>
      </c>
    </row>
    <row r="204" spans="1:7" x14ac:dyDescent="0.25">
      <c r="A204" t="s">
        <v>8</v>
      </c>
      <c r="B204" t="s">
        <v>233</v>
      </c>
      <c r="C204" t="s">
        <v>14</v>
      </c>
      <c r="D204" t="s">
        <v>18</v>
      </c>
      <c r="E204" s="3">
        <v>45992</v>
      </c>
      <c r="F204" t="s">
        <v>22</v>
      </c>
      <c r="G204" t="s">
        <v>28</v>
      </c>
    </row>
    <row r="205" spans="1:7" x14ac:dyDescent="0.25">
      <c r="A205" t="s">
        <v>8</v>
      </c>
      <c r="B205" t="s">
        <v>234</v>
      </c>
      <c r="C205" t="s">
        <v>14</v>
      </c>
      <c r="D205" t="s">
        <v>18</v>
      </c>
      <c r="E205" s="3">
        <v>45839</v>
      </c>
      <c r="F205" t="s">
        <v>22</v>
      </c>
      <c r="G205" t="s">
        <v>29</v>
      </c>
    </row>
    <row r="206" spans="1:7" x14ac:dyDescent="0.25">
      <c r="A206" t="s">
        <v>8</v>
      </c>
      <c r="B206" t="s">
        <v>235</v>
      </c>
      <c r="C206" t="s">
        <v>15</v>
      </c>
      <c r="D206" t="s">
        <v>21</v>
      </c>
      <c r="E206" s="3">
        <v>45870</v>
      </c>
      <c r="F206" t="s">
        <v>15</v>
      </c>
      <c r="G206" t="s">
        <v>30</v>
      </c>
    </row>
    <row r="207" spans="1:7" x14ac:dyDescent="0.25">
      <c r="A207" t="s">
        <v>8</v>
      </c>
      <c r="B207" t="s">
        <v>236</v>
      </c>
      <c r="C207" t="s">
        <v>15</v>
      </c>
      <c r="D207" t="s">
        <v>21</v>
      </c>
      <c r="E207" s="3">
        <v>45901</v>
      </c>
      <c r="F207" t="s">
        <v>15</v>
      </c>
      <c r="G207" t="s">
        <v>30</v>
      </c>
    </row>
    <row r="208" spans="1:7" x14ac:dyDescent="0.25">
      <c r="A208" t="s">
        <v>8</v>
      </c>
      <c r="B208" t="s">
        <v>237</v>
      </c>
      <c r="C208" t="s">
        <v>14</v>
      </c>
      <c r="D208" t="s">
        <v>20</v>
      </c>
      <c r="G208" t="s">
        <v>29</v>
      </c>
    </row>
    <row r="209" spans="1:7" x14ac:dyDescent="0.25">
      <c r="A209" t="s">
        <v>8</v>
      </c>
      <c r="B209" t="s">
        <v>238</v>
      </c>
      <c r="C209" t="s">
        <v>14</v>
      </c>
      <c r="D209" t="s">
        <v>20</v>
      </c>
      <c r="E209" s="3">
        <v>45962</v>
      </c>
      <c r="F209" t="s">
        <v>22</v>
      </c>
      <c r="G209" t="s">
        <v>28</v>
      </c>
    </row>
    <row r="210" spans="1:7" x14ac:dyDescent="0.25">
      <c r="A210" t="s">
        <v>8</v>
      </c>
      <c r="B210" t="s">
        <v>239</v>
      </c>
      <c r="C210" t="s">
        <v>14</v>
      </c>
      <c r="D210" t="s">
        <v>18</v>
      </c>
      <c r="G210" t="s">
        <v>29</v>
      </c>
    </row>
    <row r="211" spans="1:7" x14ac:dyDescent="0.25">
      <c r="A211" t="s">
        <v>8</v>
      </c>
      <c r="B211" t="s">
        <v>240</v>
      </c>
      <c r="C211" t="s">
        <v>15</v>
      </c>
      <c r="D211" t="s">
        <v>17</v>
      </c>
      <c r="E211" s="3">
        <v>45717</v>
      </c>
      <c r="F211" t="s">
        <v>25</v>
      </c>
      <c r="G211" t="s">
        <v>29</v>
      </c>
    </row>
    <row r="212" spans="1:7" x14ac:dyDescent="0.25">
      <c r="A212" t="s">
        <v>8</v>
      </c>
      <c r="B212" t="s">
        <v>241</v>
      </c>
      <c r="C212" t="s">
        <v>14</v>
      </c>
      <c r="D212" t="s">
        <v>18</v>
      </c>
      <c r="E212" s="3">
        <v>45931</v>
      </c>
      <c r="F212" t="s">
        <v>22</v>
      </c>
      <c r="G212" t="s">
        <v>29</v>
      </c>
    </row>
    <row r="213" spans="1:7" x14ac:dyDescent="0.25">
      <c r="A213" t="s">
        <v>8</v>
      </c>
      <c r="B213" t="s">
        <v>242</v>
      </c>
      <c r="C213" t="s">
        <v>14</v>
      </c>
      <c r="D213" t="s">
        <v>20</v>
      </c>
      <c r="E213" s="3">
        <v>45901</v>
      </c>
      <c r="F213" t="s">
        <v>22</v>
      </c>
      <c r="G213" t="s">
        <v>29</v>
      </c>
    </row>
    <row r="214" spans="1:7" x14ac:dyDescent="0.25">
      <c r="A214" t="s">
        <v>8</v>
      </c>
      <c r="B214" t="s">
        <v>243</v>
      </c>
      <c r="C214" t="s">
        <v>15</v>
      </c>
      <c r="D214" t="s">
        <v>17</v>
      </c>
      <c r="E214" s="3">
        <v>45778</v>
      </c>
      <c r="F214" t="s">
        <v>15</v>
      </c>
      <c r="G214" t="s">
        <v>29</v>
      </c>
    </row>
    <row r="215" spans="1:7" x14ac:dyDescent="0.25">
      <c r="A215" t="s">
        <v>8</v>
      </c>
      <c r="B215" t="s">
        <v>244</v>
      </c>
      <c r="C215" t="s">
        <v>14</v>
      </c>
      <c r="D215" t="s">
        <v>18</v>
      </c>
      <c r="G215" t="s">
        <v>29</v>
      </c>
    </row>
    <row r="216" spans="1:7" x14ac:dyDescent="0.25">
      <c r="A216" t="s">
        <v>8</v>
      </c>
      <c r="B216" t="s">
        <v>245</v>
      </c>
      <c r="C216" t="s">
        <v>14</v>
      </c>
      <c r="D216" t="s">
        <v>18</v>
      </c>
      <c r="E216" s="3">
        <v>45870</v>
      </c>
      <c r="G216" t="s">
        <v>29</v>
      </c>
    </row>
    <row r="217" spans="1:7" x14ac:dyDescent="0.25">
      <c r="A217" t="s">
        <v>8</v>
      </c>
      <c r="B217" t="s">
        <v>246</v>
      </c>
      <c r="C217" t="s">
        <v>15</v>
      </c>
      <c r="D217" t="s">
        <v>17</v>
      </c>
      <c r="G217" t="s">
        <v>27</v>
      </c>
    </row>
    <row r="218" spans="1:7" x14ac:dyDescent="0.25">
      <c r="A218" t="s">
        <v>9</v>
      </c>
      <c r="B218" t="s">
        <v>247</v>
      </c>
      <c r="C218" t="s">
        <v>14</v>
      </c>
      <c r="D218" t="s">
        <v>18</v>
      </c>
      <c r="E218" s="3">
        <v>45931</v>
      </c>
      <c r="F218" t="s">
        <v>26</v>
      </c>
      <c r="G218" t="s">
        <v>29</v>
      </c>
    </row>
    <row r="219" spans="1:7" x14ac:dyDescent="0.25">
      <c r="A219" t="s">
        <v>9</v>
      </c>
      <c r="B219" t="s">
        <v>248</v>
      </c>
      <c r="C219" t="s">
        <v>14</v>
      </c>
      <c r="D219" t="s">
        <v>18</v>
      </c>
      <c r="G219" t="s">
        <v>29</v>
      </c>
    </row>
    <row r="220" spans="1:7" x14ac:dyDescent="0.25">
      <c r="A220" t="s">
        <v>9</v>
      </c>
      <c r="B220" t="s">
        <v>249</v>
      </c>
      <c r="C220" t="s">
        <v>15</v>
      </c>
      <c r="D220" t="s">
        <v>21</v>
      </c>
      <c r="E220" s="3">
        <v>45839</v>
      </c>
      <c r="F220" t="s">
        <v>15</v>
      </c>
      <c r="G220" t="s">
        <v>29</v>
      </c>
    </row>
    <row r="221" spans="1:7" x14ac:dyDescent="0.25">
      <c r="A221" t="s">
        <v>9</v>
      </c>
      <c r="B221" t="s">
        <v>250</v>
      </c>
      <c r="C221" t="s">
        <v>14</v>
      </c>
      <c r="D221" t="s">
        <v>18</v>
      </c>
      <c r="E221" s="3">
        <v>45901</v>
      </c>
      <c r="F221" t="s">
        <v>22</v>
      </c>
      <c r="G221" t="s">
        <v>29</v>
      </c>
    </row>
    <row r="222" spans="1:7" x14ac:dyDescent="0.25">
      <c r="A222" t="s">
        <v>9</v>
      </c>
      <c r="B222" t="s">
        <v>251</v>
      </c>
      <c r="C222" t="s">
        <v>14</v>
      </c>
      <c r="D222" t="s">
        <v>18</v>
      </c>
      <c r="G222" t="s">
        <v>29</v>
      </c>
    </row>
    <row r="223" spans="1:7" x14ac:dyDescent="0.25">
      <c r="A223" t="s">
        <v>9</v>
      </c>
      <c r="B223" t="s">
        <v>252</v>
      </c>
      <c r="C223" t="s">
        <v>15</v>
      </c>
      <c r="D223" t="s">
        <v>21</v>
      </c>
      <c r="F223" t="s">
        <v>15</v>
      </c>
      <c r="G223" t="s">
        <v>28</v>
      </c>
    </row>
    <row r="224" spans="1:7" x14ac:dyDescent="0.25">
      <c r="A224" t="s">
        <v>9</v>
      </c>
      <c r="B224" t="s">
        <v>253</v>
      </c>
      <c r="C224" t="s">
        <v>14</v>
      </c>
      <c r="D224" t="s">
        <v>16</v>
      </c>
      <c r="E224" s="3">
        <v>45839</v>
      </c>
      <c r="F224" t="s">
        <v>22</v>
      </c>
      <c r="G224" t="s">
        <v>29</v>
      </c>
    </row>
    <row r="225" spans="1:7" x14ac:dyDescent="0.25">
      <c r="A225" t="s">
        <v>9</v>
      </c>
      <c r="B225" t="s">
        <v>254</v>
      </c>
      <c r="C225" t="s">
        <v>14</v>
      </c>
      <c r="D225" t="s">
        <v>16</v>
      </c>
      <c r="F225" t="s">
        <v>22</v>
      </c>
      <c r="G225" t="s">
        <v>29</v>
      </c>
    </row>
    <row r="226" spans="1:7" x14ac:dyDescent="0.25">
      <c r="A226" t="s">
        <v>9</v>
      </c>
      <c r="B226" t="s">
        <v>255</v>
      </c>
      <c r="C226" t="s">
        <v>14</v>
      </c>
      <c r="D226" t="s">
        <v>20</v>
      </c>
      <c r="E226" s="3">
        <v>45870</v>
      </c>
      <c r="F226" t="s">
        <v>22</v>
      </c>
      <c r="G226" t="s">
        <v>29</v>
      </c>
    </row>
    <row r="227" spans="1:7" x14ac:dyDescent="0.25">
      <c r="A227" t="s">
        <v>9</v>
      </c>
      <c r="B227" t="s">
        <v>256</v>
      </c>
      <c r="C227" t="s">
        <v>14</v>
      </c>
      <c r="D227" t="s">
        <v>18</v>
      </c>
      <c r="G227" t="s">
        <v>28</v>
      </c>
    </row>
    <row r="228" spans="1:7" x14ac:dyDescent="0.25">
      <c r="A228" t="s">
        <v>9</v>
      </c>
      <c r="B228" t="s">
        <v>257</v>
      </c>
      <c r="C228" t="s">
        <v>15</v>
      </c>
      <c r="D228" t="s">
        <v>19</v>
      </c>
      <c r="E228" s="3">
        <v>45839</v>
      </c>
      <c r="F228" t="s">
        <v>15</v>
      </c>
      <c r="G228" t="s">
        <v>29</v>
      </c>
    </row>
    <row r="229" spans="1:7" x14ac:dyDescent="0.25">
      <c r="A229" t="s">
        <v>9</v>
      </c>
      <c r="B229" t="s">
        <v>258</v>
      </c>
      <c r="C229" t="s">
        <v>14</v>
      </c>
      <c r="D229" t="s">
        <v>18</v>
      </c>
      <c r="G229" t="s">
        <v>29</v>
      </c>
    </row>
    <row r="230" spans="1:7" x14ac:dyDescent="0.25">
      <c r="A230" t="s">
        <v>9</v>
      </c>
      <c r="B230" t="s">
        <v>259</v>
      </c>
      <c r="C230" t="s">
        <v>15</v>
      </c>
      <c r="D230" t="s">
        <v>17</v>
      </c>
      <c r="F230" t="s">
        <v>15</v>
      </c>
      <c r="G230" t="s">
        <v>29</v>
      </c>
    </row>
    <row r="231" spans="1:7" x14ac:dyDescent="0.25">
      <c r="A231" t="s">
        <v>9</v>
      </c>
      <c r="B231" t="s">
        <v>260</v>
      </c>
      <c r="C231" t="s">
        <v>14</v>
      </c>
      <c r="D231" t="s">
        <v>18</v>
      </c>
      <c r="G231" t="s">
        <v>29</v>
      </c>
    </row>
    <row r="232" spans="1:7" x14ac:dyDescent="0.25">
      <c r="A232" t="s">
        <v>9</v>
      </c>
      <c r="B232" t="s">
        <v>261</v>
      </c>
      <c r="C232" t="s">
        <v>14</v>
      </c>
      <c r="D232" t="s">
        <v>18</v>
      </c>
      <c r="E232" s="3">
        <v>45870</v>
      </c>
      <c r="F232" t="s">
        <v>22</v>
      </c>
      <c r="G232" t="s">
        <v>29</v>
      </c>
    </row>
    <row r="233" spans="1:7" x14ac:dyDescent="0.25">
      <c r="A233" t="s">
        <v>9</v>
      </c>
      <c r="B233" t="s">
        <v>262</v>
      </c>
      <c r="C233" t="s">
        <v>14</v>
      </c>
      <c r="D233" t="s">
        <v>18</v>
      </c>
      <c r="G233" t="s">
        <v>29</v>
      </c>
    </row>
    <row r="234" spans="1:7" x14ac:dyDescent="0.25">
      <c r="A234" t="s">
        <v>9</v>
      </c>
      <c r="B234" t="s">
        <v>263</v>
      </c>
      <c r="C234" t="s">
        <v>14</v>
      </c>
      <c r="D234" t="s">
        <v>18</v>
      </c>
      <c r="G234" t="s">
        <v>28</v>
      </c>
    </row>
    <row r="235" spans="1:7" x14ac:dyDescent="0.25">
      <c r="A235" t="s">
        <v>9</v>
      </c>
      <c r="B235" t="s">
        <v>264</v>
      </c>
      <c r="C235" t="s">
        <v>14</v>
      </c>
      <c r="D235" t="s">
        <v>18</v>
      </c>
      <c r="G235" t="s">
        <v>27</v>
      </c>
    </row>
    <row r="236" spans="1:7" x14ac:dyDescent="0.25">
      <c r="A236" t="s">
        <v>9</v>
      </c>
      <c r="B236" t="s">
        <v>265</v>
      </c>
      <c r="C236" t="s">
        <v>14</v>
      </c>
      <c r="D236" t="s">
        <v>18</v>
      </c>
      <c r="G236" t="s">
        <v>29</v>
      </c>
    </row>
    <row r="237" spans="1:7" x14ac:dyDescent="0.25">
      <c r="A237" t="s">
        <v>9</v>
      </c>
      <c r="B237" t="s">
        <v>266</v>
      </c>
      <c r="C237" t="s">
        <v>14</v>
      </c>
      <c r="D237" t="s">
        <v>20</v>
      </c>
      <c r="E237" s="3">
        <v>45839</v>
      </c>
      <c r="F237" t="s">
        <v>22</v>
      </c>
      <c r="G237" t="s">
        <v>28</v>
      </c>
    </row>
    <row r="238" spans="1:7" x14ac:dyDescent="0.25">
      <c r="A238" t="s">
        <v>9</v>
      </c>
      <c r="B238" t="s">
        <v>267</v>
      </c>
      <c r="C238" t="s">
        <v>15</v>
      </c>
      <c r="D238" t="s">
        <v>17</v>
      </c>
      <c r="F238" t="s">
        <v>15</v>
      </c>
      <c r="G238" t="s">
        <v>28</v>
      </c>
    </row>
    <row r="239" spans="1:7" x14ac:dyDescent="0.25">
      <c r="A239" t="s">
        <v>9</v>
      </c>
      <c r="B239" t="s">
        <v>268</v>
      </c>
      <c r="C239" t="s">
        <v>14</v>
      </c>
      <c r="D239" t="s">
        <v>18</v>
      </c>
      <c r="E239" s="3">
        <v>45870</v>
      </c>
      <c r="F239" t="s">
        <v>22</v>
      </c>
      <c r="G239" t="s">
        <v>29</v>
      </c>
    </row>
    <row r="240" spans="1:7" x14ac:dyDescent="0.25">
      <c r="A240" t="s">
        <v>9</v>
      </c>
      <c r="B240" t="s">
        <v>269</v>
      </c>
      <c r="C240" t="s">
        <v>14</v>
      </c>
      <c r="D240" t="s">
        <v>16</v>
      </c>
      <c r="E240" s="3">
        <v>45962</v>
      </c>
      <c r="F240" t="s">
        <v>26</v>
      </c>
      <c r="G240" t="s">
        <v>29</v>
      </c>
    </row>
    <row r="241" spans="1:7" x14ac:dyDescent="0.25">
      <c r="A241" t="s">
        <v>9</v>
      </c>
      <c r="B241" t="s">
        <v>270</v>
      </c>
      <c r="C241" t="s">
        <v>14</v>
      </c>
      <c r="D241" t="s">
        <v>18</v>
      </c>
      <c r="G241" t="s">
        <v>29</v>
      </c>
    </row>
    <row r="242" spans="1:7" x14ac:dyDescent="0.25">
      <c r="A242" t="s">
        <v>9</v>
      </c>
      <c r="B242" t="s">
        <v>271</v>
      </c>
      <c r="C242" t="s">
        <v>14</v>
      </c>
      <c r="D242" t="s">
        <v>18</v>
      </c>
      <c r="G242" t="s">
        <v>29</v>
      </c>
    </row>
    <row r="243" spans="1:7" x14ac:dyDescent="0.25">
      <c r="A243" t="s">
        <v>10</v>
      </c>
      <c r="B243" t="s">
        <v>272</v>
      </c>
      <c r="C243" t="s">
        <v>14</v>
      </c>
      <c r="D243" t="s">
        <v>18</v>
      </c>
      <c r="G243" t="s">
        <v>29</v>
      </c>
    </row>
    <row r="244" spans="1:7" x14ac:dyDescent="0.25">
      <c r="A244" t="s">
        <v>10</v>
      </c>
      <c r="B244" t="s">
        <v>273</v>
      </c>
      <c r="C244" t="s">
        <v>15</v>
      </c>
      <c r="D244" t="s">
        <v>17</v>
      </c>
      <c r="F244" t="s">
        <v>15</v>
      </c>
      <c r="G244" t="s">
        <v>29</v>
      </c>
    </row>
    <row r="245" spans="1:7" x14ac:dyDescent="0.25">
      <c r="A245" t="s">
        <v>10</v>
      </c>
      <c r="B245" t="s">
        <v>274</v>
      </c>
      <c r="C245" t="s">
        <v>14</v>
      </c>
      <c r="D245" t="s">
        <v>18</v>
      </c>
      <c r="E245" s="3">
        <v>45962</v>
      </c>
      <c r="F245" t="s">
        <v>22</v>
      </c>
      <c r="G245" t="s">
        <v>29</v>
      </c>
    </row>
    <row r="246" spans="1:7" x14ac:dyDescent="0.25">
      <c r="A246" t="s">
        <v>10</v>
      </c>
      <c r="B246" t="s">
        <v>275</v>
      </c>
      <c r="C246" t="s">
        <v>14</v>
      </c>
      <c r="D246" t="s">
        <v>18</v>
      </c>
      <c r="G246" t="s">
        <v>29</v>
      </c>
    </row>
    <row r="247" spans="1:7" x14ac:dyDescent="0.25">
      <c r="A247" t="s">
        <v>10</v>
      </c>
      <c r="B247" t="s">
        <v>276</v>
      </c>
      <c r="C247" t="s">
        <v>14</v>
      </c>
      <c r="D247" t="s">
        <v>18</v>
      </c>
      <c r="F247" t="s">
        <v>22</v>
      </c>
      <c r="G247" t="s">
        <v>29</v>
      </c>
    </row>
    <row r="248" spans="1:7" x14ac:dyDescent="0.25">
      <c r="A248" t="s">
        <v>10</v>
      </c>
      <c r="B248" t="s">
        <v>277</v>
      </c>
      <c r="C248" t="s">
        <v>14</v>
      </c>
      <c r="D248" t="s">
        <v>18</v>
      </c>
      <c r="G248" t="s">
        <v>28</v>
      </c>
    </row>
    <row r="249" spans="1:7" x14ac:dyDescent="0.25">
      <c r="A249" t="s">
        <v>10</v>
      </c>
      <c r="B249" t="s">
        <v>278</v>
      </c>
      <c r="C249" t="s">
        <v>14</v>
      </c>
      <c r="D249" t="s">
        <v>18</v>
      </c>
    </row>
    <row r="250" spans="1:7" x14ac:dyDescent="0.25">
      <c r="A250" t="s">
        <v>10</v>
      </c>
      <c r="B250" t="s">
        <v>279</v>
      </c>
      <c r="C250" t="s">
        <v>14</v>
      </c>
      <c r="D250" t="s">
        <v>18</v>
      </c>
      <c r="G250" t="s">
        <v>29</v>
      </c>
    </row>
    <row r="251" spans="1:7" x14ac:dyDescent="0.25">
      <c r="A251" t="s">
        <v>10</v>
      </c>
      <c r="B251" t="s">
        <v>280</v>
      </c>
      <c r="C251" t="s">
        <v>14</v>
      </c>
      <c r="D251" t="s">
        <v>18</v>
      </c>
      <c r="G251" t="s">
        <v>29</v>
      </c>
    </row>
    <row r="252" spans="1:7" x14ac:dyDescent="0.25">
      <c r="A252" t="s">
        <v>10</v>
      </c>
      <c r="B252" t="s">
        <v>281</v>
      </c>
      <c r="C252" t="s">
        <v>15</v>
      </c>
      <c r="D252" t="s">
        <v>19</v>
      </c>
      <c r="E252" s="3">
        <v>45839</v>
      </c>
      <c r="F252" t="s">
        <v>15</v>
      </c>
      <c r="G252" t="s">
        <v>30</v>
      </c>
    </row>
    <row r="253" spans="1:7" x14ac:dyDescent="0.25">
      <c r="A253" t="s">
        <v>10</v>
      </c>
      <c r="B253" t="s">
        <v>282</v>
      </c>
      <c r="C253" t="s">
        <v>15</v>
      </c>
      <c r="D253" t="s">
        <v>17</v>
      </c>
      <c r="G253" t="s">
        <v>28</v>
      </c>
    </row>
    <row r="254" spans="1:7" x14ac:dyDescent="0.25">
      <c r="A254" t="s">
        <v>10</v>
      </c>
      <c r="B254" t="s">
        <v>283</v>
      </c>
      <c r="C254" t="s">
        <v>14</v>
      </c>
      <c r="D254" t="s">
        <v>18</v>
      </c>
      <c r="G254" t="s">
        <v>29</v>
      </c>
    </row>
    <row r="255" spans="1:7" x14ac:dyDescent="0.25">
      <c r="A255" t="s">
        <v>10</v>
      </c>
      <c r="B255" t="s">
        <v>284</v>
      </c>
      <c r="C255" t="s">
        <v>15</v>
      </c>
      <c r="D255" t="s">
        <v>17</v>
      </c>
      <c r="F255" t="s">
        <v>15</v>
      </c>
      <c r="G255" t="s">
        <v>29</v>
      </c>
    </row>
    <row r="256" spans="1:7" x14ac:dyDescent="0.25">
      <c r="A256" t="s">
        <v>10</v>
      </c>
      <c r="B256" t="s">
        <v>285</v>
      </c>
      <c r="C256" t="s">
        <v>15</v>
      </c>
      <c r="D256" t="s">
        <v>17</v>
      </c>
      <c r="E256" s="3">
        <v>45839</v>
      </c>
      <c r="F256" t="s">
        <v>15</v>
      </c>
      <c r="G256" t="s">
        <v>29</v>
      </c>
    </row>
    <row r="257" spans="1:7" x14ac:dyDescent="0.25">
      <c r="A257" t="s">
        <v>10</v>
      </c>
      <c r="B257" t="s">
        <v>286</v>
      </c>
      <c r="C257" t="s">
        <v>14</v>
      </c>
      <c r="D257" t="s">
        <v>18</v>
      </c>
      <c r="G257" t="s">
        <v>29</v>
      </c>
    </row>
    <row r="258" spans="1:7" x14ac:dyDescent="0.25">
      <c r="A258" t="s">
        <v>10</v>
      </c>
      <c r="B258" t="s">
        <v>287</v>
      </c>
      <c r="C258" t="s">
        <v>14</v>
      </c>
      <c r="D258" t="s">
        <v>18</v>
      </c>
      <c r="G258" t="s">
        <v>28</v>
      </c>
    </row>
    <row r="259" spans="1:7" x14ac:dyDescent="0.25">
      <c r="A259" t="s">
        <v>10</v>
      </c>
      <c r="B259" t="s">
        <v>288</v>
      </c>
      <c r="C259" t="s">
        <v>14</v>
      </c>
      <c r="D259" t="s">
        <v>18</v>
      </c>
      <c r="G259" t="s">
        <v>29</v>
      </c>
    </row>
    <row r="260" spans="1:7" x14ac:dyDescent="0.25">
      <c r="A260" t="s">
        <v>10</v>
      </c>
      <c r="B260" t="s">
        <v>289</v>
      </c>
      <c r="C260" t="s">
        <v>14</v>
      </c>
      <c r="D260" t="s">
        <v>18</v>
      </c>
      <c r="G260" t="s">
        <v>29</v>
      </c>
    </row>
    <row r="261" spans="1:7" x14ac:dyDescent="0.25">
      <c r="A261" t="s">
        <v>10</v>
      </c>
      <c r="B261" t="s">
        <v>290</v>
      </c>
      <c r="C261" t="s">
        <v>14</v>
      </c>
      <c r="D261" t="s">
        <v>20</v>
      </c>
      <c r="G261" t="s">
        <v>27</v>
      </c>
    </row>
    <row r="262" spans="1:7" x14ac:dyDescent="0.25">
      <c r="A262" t="s">
        <v>10</v>
      </c>
      <c r="B262" t="s">
        <v>291</v>
      </c>
      <c r="C262" t="s">
        <v>15</v>
      </c>
      <c r="D262" t="s">
        <v>17</v>
      </c>
      <c r="E262" s="3">
        <v>45870</v>
      </c>
      <c r="G262" t="s">
        <v>29</v>
      </c>
    </row>
    <row r="263" spans="1:7" x14ac:dyDescent="0.25">
      <c r="A263" t="s">
        <v>11</v>
      </c>
      <c r="B263" t="s">
        <v>292</v>
      </c>
      <c r="C263" t="s">
        <v>15</v>
      </c>
      <c r="D263" t="s">
        <v>17</v>
      </c>
      <c r="E263" s="3">
        <v>45870</v>
      </c>
      <c r="F263" t="s">
        <v>15</v>
      </c>
      <c r="G263" t="s">
        <v>29</v>
      </c>
    </row>
    <row r="264" spans="1:7" x14ac:dyDescent="0.25">
      <c r="A264" t="s">
        <v>11</v>
      </c>
      <c r="B264" t="s">
        <v>293</v>
      </c>
      <c r="C264" t="s">
        <v>15</v>
      </c>
      <c r="D264" t="s">
        <v>17</v>
      </c>
      <c r="G264" t="s">
        <v>28</v>
      </c>
    </row>
    <row r="265" spans="1:7" x14ac:dyDescent="0.25">
      <c r="A265" t="s">
        <v>11</v>
      </c>
      <c r="B265" t="s">
        <v>294</v>
      </c>
      <c r="C265" t="s">
        <v>15</v>
      </c>
      <c r="D265" t="s">
        <v>17</v>
      </c>
      <c r="G265" t="s">
        <v>29</v>
      </c>
    </row>
    <row r="266" spans="1:7" x14ac:dyDescent="0.25">
      <c r="A266" t="s">
        <v>11</v>
      </c>
      <c r="B266" t="s">
        <v>295</v>
      </c>
      <c r="C266" t="s">
        <v>15</v>
      </c>
      <c r="D266" t="s">
        <v>17</v>
      </c>
      <c r="E266" s="3">
        <v>45778</v>
      </c>
      <c r="F266" t="s">
        <v>23</v>
      </c>
      <c r="G266" t="s">
        <v>29</v>
      </c>
    </row>
    <row r="267" spans="1:7" x14ac:dyDescent="0.25">
      <c r="A267" t="s">
        <v>11</v>
      </c>
      <c r="B267" t="s">
        <v>296</v>
      </c>
      <c r="C267" t="s">
        <v>15</v>
      </c>
      <c r="D267" t="s">
        <v>17</v>
      </c>
      <c r="G267" t="s">
        <v>28</v>
      </c>
    </row>
    <row r="268" spans="1:7" x14ac:dyDescent="0.25">
      <c r="A268" t="s">
        <v>11</v>
      </c>
      <c r="B268" t="s">
        <v>297</v>
      </c>
      <c r="C268" t="s">
        <v>15</v>
      </c>
      <c r="D268" t="s">
        <v>17</v>
      </c>
      <c r="E268" s="3">
        <v>45809</v>
      </c>
      <c r="G268" t="s">
        <v>30</v>
      </c>
    </row>
    <row r="269" spans="1:7" x14ac:dyDescent="0.25">
      <c r="A269" t="s">
        <v>11</v>
      </c>
      <c r="B269" t="s">
        <v>298</v>
      </c>
      <c r="C269" t="s">
        <v>15</v>
      </c>
      <c r="D269" t="s">
        <v>19</v>
      </c>
      <c r="F269" t="s">
        <v>15</v>
      </c>
      <c r="G269" t="s">
        <v>28</v>
      </c>
    </row>
    <row r="270" spans="1:7" x14ac:dyDescent="0.25">
      <c r="A270" t="s">
        <v>11</v>
      </c>
      <c r="B270" t="s">
        <v>299</v>
      </c>
      <c r="C270" t="s">
        <v>14</v>
      </c>
      <c r="D270" t="s">
        <v>18</v>
      </c>
      <c r="G270" t="s">
        <v>29</v>
      </c>
    </row>
    <row r="271" spans="1:7" x14ac:dyDescent="0.25">
      <c r="A271" t="s">
        <v>11</v>
      </c>
      <c r="B271" t="s">
        <v>300</v>
      </c>
      <c r="C271" t="s">
        <v>14</v>
      </c>
      <c r="D271" t="s">
        <v>16</v>
      </c>
      <c r="E271" s="3">
        <v>45962</v>
      </c>
      <c r="F271" t="s">
        <v>26</v>
      </c>
      <c r="G271" t="s">
        <v>29</v>
      </c>
    </row>
    <row r="272" spans="1:7" x14ac:dyDescent="0.25">
      <c r="A272" t="s">
        <v>11</v>
      </c>
      <c r="B272" t="s">
        <v>301</v>
      </c>
      <c r="C272" t="s">
        <v>14</v>
      </c>
      <c r="D272" t="s">
        <v>18</v>
      </c>
      <c r="G272" t="s">
        <v>29</v>
      </c>
    </row>
    <row r="273" spans="1:7" x14ac:dyDescent="0.25">
      <c r="A273" t="s">
        <v>11</v>
      </c>
      <c r="B273" t="s">
        <v>302</v>
      </c>
      <c r="C273" t="s">
        <v>14</v>
      </c>
      <c r="D273" t="s">
        <v>18</v>
      </c>
      <c r="G273" t="s">
        <v>28</v>
      </c>
    </row>
    <row r="274" spans="1:7" x14ac:dyDescent="0.25">
      <c r="A274" t="s">
        <v>11</v>
      </c>
      <c r="B274" t="s">
        <v>303</v>
      </c>
      <c r="C274" t="s">
        <v>14</v>
      </c>
      <c r="D274" t="s">
        <v>18</v>
      </c>
      <c r="E274" s="3">
        <v>45962</v>
      </c>
      <c r="F274" t="s">
        <v>26</v>
      </c>
      <c r="G274" t="s">
        <v>29</v>
      </c>
    </row>
    <row r="275" spans="1:7" x14ac:dyDescent="0.25">
      <c r="A275" t="s">
        <v>11</v>
      </c>
      <c r="B275" t="s">
        <v>304</v>
      </c>
      <c r="C275" t="s">
        <v>14</v>
      </c>
      <c r="D275" t="s">
        <v>18</v>
      </c>
      <c r="E275" s="3">
        <v>45931</v>
      </c>
      <c r="F275" t="s">
        <v>22</v>
      </c>
    </row>
    <row r="276" spans="1:7" x14ac:dyDescent="0.25">
      <c r="A276" t="s">
        <v>11</v>
      </c>
      <c r="B276" t="s">
        <v>305</v>
      </c>
      <c r="C276" t="s">
        <v>14</v>
      </c>
      <c r="D276" t="s">
        <v>18</v>
      </c>
    </row>
    <row r="277" spans="1:7" x14ac:dyDescent="0.25">
      <c r="A277" t="s">
        <v>11</v>
      </c>
      <c r="B277" t="s">
        <v>306</v>
      </c>
      <c r="C277" t="s">
        <v>14</v>
      </c>
      <c r="D277" t="s">
        <v>18</v>
      </c>
      <c r="E277" s="3">
        <v>45992</v>
      </c>
      <c r="F277" t="s">
        <v>22</v>
      </c>
      <c r="G277" t="s">
        <v>29</v>
      </c>
    </row>
    <row r="278" spans="1:7" x14ac:dyDescent="0.25">
      <c r="A278" t="s">
        <v>11</v>
      </c>
      <c r="B278" t="s">
        <v>307</v>
      </c>
      <c r="C278" t="s">
        <v>14</v>
      </c>
      <c r="D278" t="s">
        <v>18</v>
      </c>
    </row>
    <row r="279" spans="1:7" x14ac:dyDescent="0.25">
      <c r="A279" t="s">
        <v>11</v>
      </c>
      <c r="B279" t="s">
        <v>308</v>
      </c>
      <c r="C279" t="s">
        <v>14</v>
      </c>
      <c r="D279" t="s">
        <v>18</v>
      </c>
      <c r="G279" t="s">
        <v>29</v>
      </c>
    </row>
    <row r="280" spans="1:7" x14ac:dyDescent="0.25">
      <c r="A280" t="s">
        <v>11</v>
      </c>
      <c r="B280" t="s">
        <v>309</v>
      </c>
      <c r="C280" t="s">
        <v>14</v>
      </c>
      <c r="D280" t="s">
        <v>18</v>
      </c>
      <c r="G280" t="s">
        <v>28</v>
      </c>
    </row>
    <row r="281" spans="1:7" x14ac:dyDescent="0.25">
      <c r="A281" t="s">
        <v>11</v>
      </c>
      <c r="B281" t="s">
        <v>310</v>
      </c>
      <c r="C281" t="s">
        <v>14</v>
      </c>
      <c r="D281" t="s">
        <v>18</v>
      </c>
      <c r="E281" s="3">
        <v>45931</v>
      </c>
      <c r="F281" t="s">
        <v>26</v>
      </c>
      <c r="G281" t="s">
        <v>29</v>
      </c>
    </row>
    <row r="282" spans="1:7" x14ac:dyDescent="0.25">
      <c r="A282" t="s">
        <v>11</v>
      </c>
      <c r="B282" t="s">
        <v>311</v>
      </c>
      <c r="C282" t="s">
        <v>14</v>
      </c>
      <c r="D282" t="s">
        <v>18</v>
      </c>
      <c r="G282" t="s">
        <v>29</v>
      </c>
    </row>
    <row r="283" spans="1:7" x14ac:dyDescent="0.25">
      <c r="A283" t="s">
        <v>11</v>
      </c>
      <c r="B283" t="s">
        <v>312</v>
      </c>
      <c r="C283" t="s">
        <v>15</v>
      </c>
      <c r="D283" t="s">
        <v>17</v>
      </c>
      <c r="G283" t="s">
        <v>28</v>
      </c>
    </row>
    <row r="284" spans="1:7" x14ac:dyDescent="0.25">
      <c r="A284" t="s">
        <v>11</v>
      </c>
      <c r="B284" t="s">
        <v>313</v>
      </c>
      <c r="C284" t="s">
        <v>15</v>
      </c>
      <c r="D284" t="s">
        <v>19</v>
      </c>
      <c r="F284" t="s">
        <v>15</v>
      </c>
      <c r="G284" t="s">
        <v>29</v>
      </c>
    </row>
    <row r="285" spans="1:7" x14ac:dyDescent="0.25">
      <c r="A285" t="s">
        <v>11</v>
      </c>
      <c r="B285" t="s">
        <v>314</v>
      </c>
      <c r="C285" t="s">
        <v>14</v>
      </c>
      <c r="D285" t="s">
        <v>18</v>
      </c>
      <c r="E285" s="3">
        <v>45931</v>
      </c>
      <c r="F285" t="s">
        <v>26</v>
      </c>
      <c r="G285" t="s">
        <v>29</v>
      </c>
    </row>
    <row r="286" spans="1:7" x14ac:dyDescent="0.25">
      <c r="A286" t="s">
        <v>11</v>
      </c>
      <c r="B286" t="s">
        <v>315</v>
      </c>
      <c r="C286" t="s">
        <v>15</v>
      </c>
      <c r="D286" t="s">
        <v>17</v>
      </c>
      <c r="F286" t="s">
        <v>15</v>
      </c>
      <c r="G286" t="s">
        <v>28</v>
      </c>
    </row>
    <row r="287" spans="1:7" x14ac:dyDescent="0.25">
      <c r="A287" t="s">
        <v>12</v>
      </c>
      <c r="B287" t="s">
        <v>316</v>
      </c>
      <c r="C287" t="s">
        <v>14</v>
      </c>
      <c r="D287" t="s">
        <v>18</v>
      </c>
      <c r="G287" t="s">
        <v>29</v>
      </c>
    </row>
    <row r="288" spans="1:7" x14ac:dyDescent="0.25">
      <c r="A288" t="s">
        <v>12</v>
      </c>
      <c r="B288" t="s">
        <v>317</v>
      </c>
      <c r="C288" t="s">
        <v>14</v>
      </c>
      <c r="D288" t="s">
        <v>18</v>
      </c>
      <c r="G288" t="s">
        <v>29</v>
      </c>
    </row>
    <row r="289" spans="1:7" x14ac:dyDescent="0.25">
      <c r="A289" t="s">
        <v>12</v>
      </c>
      <c r="B289" t="s">
        <v>318</v>
      </c>
      <c r="C289" t="s">
        <v>14</v>
      </c>
      <c r="D289" t="s">
        <v>18</v>
      </c>
      <c r="E289" s="3">
        <v>45839</v>
      </c>
      <c r="F289" t="s">
        <v>24</v>
      </c>
      <c r="G289" t="s">
        <v>29</v>
      </c>
    </row>
    <row r="290" spans="1:7" x14ac:dyDescent="0.25">
      <c r="A290" t="s">
        <v>12</v>
      </c>
      <c r="B290" t="s">
        <v>319</v>
      </c>
      <c r="C290" t="s">
        <v>15</v>
      </c>
      <c r="D290" t="s">
        <v>17</v>
      </c>
      <c r="E290" s="3">
        <v>45901</v>
      </c>
      <c r="G290" t="s">
        <v>29</v>
      </c>
    </row>
    <row r="291" spans="1:7" x14ac:dyDescent="0.25">
      <c r="A291" t="s">
        <v>12</v>
      </c>
      <c r="B291" t="s">
        <v>320</v>
      </c>
      <c r="C291" t="s">
        <v>14</v>
      </c>
      <c r="D291" t="s">
        <v>18</v>
      </c>
      <c r="G291" t="s">
        <v>29</v>
      </c>
    </row>
    <row r="292" spans="1:7" x14ac:dyDescent="0.25">
      <c r="A292" t="s">
        <v>12</v>
      </c>
      <c r="B292" t="s">
        <v>321</v>
      </c>
      <c r="C292" t="s">
        <v>14</v>
      </c>
      <c r="D292" t="s">
        <v>18</v>
      </c>
      <c r="E292" s="3">
        <v>45839</v>
      </c>
      <c r="F292" t="s">
        <v>22</v>
      </c>
      <c r="G292" t="s">
        <v>29</v>
      </c>
    </row>
    <row r="293" spans="1:7" x14ac:dyDescent="0.25">
      <c r="A293" t="s">
        <v>12</v>
      </c>
      <c r="B293" t="s">
        <v>322</v>
      </c>
      <c r="C293" t="s">
        <v>15</v>
      </c>
      <c r="D293" t="s">
        <v>17</v>
      </c>
      <c r="E293" s="3">
        <v>45809</v>
      </c>
      <c r="F293" t="s">
        <v>15</v>
      </c>
      <c r="G293" t="s">
        <v>29</v>
      </c>
    </row>
    <row r="294" spans="1:7" x14ac:dyDescent="0.25">
      <c r="A294" t="s">
        <v>12</v>
      </c>
      <c r="B294" t="s">
        <v>323</v>
      </c>
      <c r="C294" t="s">
        <v>14</v>
      </c>
      <c r="D294" t="s">
        <v>18</v>
      </c>
    </row>
    <row r="295" spans="1:7" x14ac:dyDescent="0.25">
      <c r="A295" t="s">
        <v>12</v>
      </c>
      <c r="B295" t="s">
        <v>324</v>
      </c>
      <c r="C295" t="s">
        <v>14</v>
      </c>
      <c r="D295" t="s">
        <v>18</v>
      </c>
      <c r="G295" t="s">
        <v>29</v>
      </c>
    </row>
    <row r="296" spans="1:7" x14ac:dyDescent="0.25">
      <c r="A296" t="s">
        <v>12</v>
      </c>
      <c r="B296" t="s">
        <v>325</v>
      </c>
      <c r="C296" t="s">
        <v>15</v>
      </c>
      <c r="D296" t="s">
        <v>17</v>
      </c>
      <c r="G296" t="s">
        <v>29</v>
      </c>
    </row>
    <row r="297" spans="1:7" x14ac:dyDescent="0.25">
      <c r="A297" t="s">
        <v>12</v>
      </c>
      <c r="B297" t="s">
        <v>326</v>
      </c>
      <c r="C297" t="s">
        <v>14</v>
      </c>
      <c r="D297" t="s">
        <v>18</v>
      </c>
      <c r="E297" s="3">
        <v>45931</v>
      </c>
      <c r="F297" t="s">
        <v>24</v>
      </c>
      <c r="G297" t="s">
        <v>29</v>
      </c>
    </row>
    <row r="298" spans="1:7" x14ac:dyDescent="0.25">
      <c r="A298" t="s">
        <v>12</v>
      </c>
      <c r="B298" t="s">
        <v>327</v>
      </c>
      <c r="C298" t="s">
        <v>14</v>
      </c>
      <c r="D298" t="s">
        <v>18</v>
      </c>
      <c r="G298" t="s">
        <v>29</v>
      </c>
    </row>
    <row r="299" spans="1:7" x14ac:dyDescent="0.25">
      <c r="A299" t="s">
        <v>12</v>
      </c>
      <c r="B299" t="s">
        <v>328</v>
      </c>
      <c r="C299" t="s">
        <v>14</v>
      </c>
      <c r="D299" t="s">
        <v>18</v>
      </c>
      <c r="G299" t="s">
        <v>28</v>
      </c>
    </row>
    <row r="300" spans="1:7" x14ac:dyDescent="0.25">
      <c r="A300" t="s">
        <v>12</v>
      </c>
      <c r="B300" t="s">
        <v>329</v>
      </c>
      <c r="C300" t="s">
        <v>14</v>
      </c>
      <c r="D300" t="s">
        <v>18</v>
      </c>
    </row>
    <row r="301" spans="1:7" x14ac:dyDescent="0.25">
      <c r="A301" t="s">
        <v>12</v>
      </c>
      <c r="B301" t="s">
        <v>330</v>
      </c>
      <c r="C301" t="s">
        <v>14</v>
      </c>
      <c r="D301" t="s">
        <v>18</v>
      </c>
      <c r="G301" t="s">
        <v>29</v>
      </c>
    </row>
    <row r="302" spans="1:7" x14ac:dyDescent="0.25">
      <c r="A302" t="s">
        <v>12</v>
      </c>
      <c r="B302" t="s">
        <v>331</v>
      </c>
      <c r="C302" t="s">
        <v>15</v>
      </c>
      <c r="D302" t="s">
        <v>17</v>
      </c>
      <c r="E302" s="3">
        <v>45901</v>
      </c>
      <c r="F302" t="s">
        <v>15</v>
      </c>
      <c r="G302" t="s">
        <v>30</v>
      </c>
    </row>
    <row r="303" spans="1:7" x14ac:dyDescent="0.25">
      <c r="A303" t="s">
        <v>12</v>
      </c>
      <c r="B303" t="s">
        <v>332</v>
      </c>
      <c r="C303" t="s">
        <v>15</v>
      </c>
      <c r="D303" t="s">
        <v>17</v>
      </c>
      <c r="G303" t="s">
        <v>28</v>
      </c>
    </row>
    <row r="304" spans="1:7" x14ac:dyDescent="0.25">
      <c r="A304" t="s">
        <v>12</v>
      </c>
      <c r="B304" t="s">
        <v>333</v>
      </c>
      <c r="C304" t="s">
        <v>15</v>
      </c>
      <c r="D304" t="s">
        <v>17</v>
      </c>
      <c r="F304" t="s">
        <v>15</v>
      </c>
      <c r="G304" t="s">
        <v>29</v>
      </c>
    </row>
    <row r="305" spans="1:7" x14ac:dyDescent="0.25">
      <c r="A305" t="s">
        <v>13</v>
      </c>
      <c r="B305" t="s">
        <v>334</v>
      </c>
      <c r="C305" t="s">
        <v>15</v>
      </c>
      <c r="D305" t="s">
        <v>17</v>
      </c>
      <c r="E305" s="3">
        <v>45870</v>
      </c>
      <c r="F305" t="s">
        <v>15</v>
      </c>
      <c r="G305" t="s">
        <v>28</v>
      </c>
    </row>
    <row r="306" spans="1:7" x14ac:dyDescent="0.25">
      <c r="A306" t="s">
        <v>13</v>
      </c>
      <c r="B306" t="s">
        <v>335</v>
      </c>
      <c r="C306" t="s">
        <v>14</v>
      </c>
      <c r="D306" t="s">
        <v>18</v>
      </c>
    </row>
    <row r="307" spans="1:7" x14ac:dyDescent="0.25">
      <c r="A307" t="s">
        <v>13</v>
      </c>
      <c r="B307" t="s">
        <v>336</v>
      </c>
      <c r="C307" t="s">
        <v>15</v>
      </c>
      <c r="D307" t="s">
        <v>17</v>
      </c>
      <c r="G307" t="s">
        <v>30</v>
      </c>
    </row>
    <row r="308" spans="1:7" x14ac:dyDescent="0.25">
      <c r="A308" t="s">
        <v>13</v>
      </c>
      <c r="B308" t="s">
        <v>337</v>
      </c>
      <c r="C308" t="s">
        <v>14</v>
      </c>
      <c r="D308" t="s">
        <v>18</v>
      </c>
      <c r="G308" t="s">
        <v>29</v>
      </c>
    </row>
    <row r="309" spans="1:7" x14ac:dyDescent="0.25">
      <c r="A309" t="s">
        <v>13</v>
      </c>
      <c r="B309" t="s">
        <v>338</v>
      </c>
      <c r="C309" t="s">
        <v>15</v>
      </c>
      <c r="D309" t="s">
        <v>17</v>
      </c>
      <c r="G309" t="s">
        <v>27</v>
      </c>
    </row>
    <row r="310" spans="1:7" x14ac:dyDescent="0.25">
      <c r="A310" t="s">
        <v>13</v>
      </c>
      <c r="B310" t="s">
        <v>339</v>
      </c>
      <c r="C310" t="s">
        <v>14</v>
      </c>
      <c r="D310" t="s">
        <v>18</v>
      </c>
      <c r="G310" t="s">
        <v>28</v>
      </c>
    </row>
    <row r="311" spans="1:7" x14ac:dyDescent="0.25">
      <c r="A311" t="s">
        <v>13</v>
      </c>
      <c r="B311" t="s">
        <v>340</v>
      </c>
      <c r="C311" t="s">
        <v>15</v>
      </c>
      <c r="D311" t="s">
        <v>17</v>
      </c>
      <c r="G311" t="s">
        <v>28</v>
      </c>
    </row>
    <row r="312" spans="1:7" x14ac:dyDescent="0.25">
      <c r="A312" t="s">
        <v>13</v>
      </c>
      <c r="B312" t="s">
        <v>341</v>
      </c>
      <c r="C312" t="s">
        <v>14</v>
      </c>
      <c r="D312" t="s">
        <v>18</v>
      </c>
      <c r="E312" s="3">
        <v>45870</v>
      </c>
      <c r="F312" t="s">
        <v>24</v>
      </c>
      <c r="G312" t="s">
        <v>29</v>
      </c>
    </row>
    <row r="313" spans="1:7" x14ac:dyDescent="0.25">
      <c r="A313" t="s">
        <v>13</v>
      </c>
      <c r="B313" t="s">
        <v>342</v>
      </c>
      <c r="C313" t="s">
        <v>15</v>
      </c>
      <c r="D313" t="s">
        <v>17</v>
      </c>
      <c r="G313" t="s">
        <v>30</v>
      </c>
    </row>
    <row r="314" spans="1:7" x14ac:dyDescent="0.25">
      <c r="A314" t="s">
        <v>13</v>
      </c>
      <c r="B314" t="s">
        <v>343</v>
      </c>
      <c r="C314" t="s">
        <v>14</v>
      </c>
      <c r="D314" t="s">
        <v>18</v>
      </c>
    </row>
    <row r="315" spans="1:7" x14ac:dyDescent="0.25">
      <c r="A315" t="s">
        <v>13</v>
      </c>
      <c r="B315" t="s">
        <v>344</v>
      </c>
      <c r="C315" t="s">
        <v>14</v>
      </c>
      <c r="D315" t="s">
        <v>18</v>
      </c>
      <c r="G315" t="s">
        <v>29</v>
      </c>
    </row>
  </sheetData>
  <autoFilter ref="A1:G1" xr:uid="{00000000-0001-0000-0000-000000000000}"/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6"/>
  <sheetViews>
    <sheetView tabSelected="1" topLeftCell="E1" workbookViewId="0">
      <selection activeCell="J15" sqref="J15"/>
    </sheetView>
  </sheetViews>
  <sheetFormatPr baseColWidth="10" defaultColWidth="9.140625" defaultRowHeight="15" x14ac:dyDescent="0.25"/>
  <cols>
    <col min="1" max="1" width="17.42578125" customWidth="1"/>
    <col min="2" max="2" width="19" bestFit="1" customWidth="1"/>
    <col min="3" max="3" width="11.42578125" customWidth="1"/>
    <col min="4" max="4" width="20.85546875" bestFit="1" customWidth="1"/>
    <col min="5" max="5" width="18.140625" style="3" bestFit="1" customWidth="1"/>
    <col min="6" max="6" width="18.140625" bestFit="1" customWidth="1"/>
    <col min="7" max="7" width="15.85546875" bestFit="1" customWidth="1"/>
    <col min="12" max="12" width="7.7109375" bestFit="1" customWidth="1"/>
    <col min="13" max="13" width="10.28515625" bestFit="1" customWidth="1"/>
    <col min="14" max="14" width="6.7109375" customWidth="1"/>
    <col min="15" max="15" width="10.140625" bestFit="1" customWidth="1"/>
    <col min="16" max="16" width="10.85546875" bestFit="1" customWidth="1"/>
    <col min="17" max="17" width="7.5703125" bestFit="1" customWidth="1"/>
    <col min="18" max="18" width="12.5703125" bestFit="1" customWidth="1"/>
    <col min="19" max="19" width="4.85546875" bestFit="1" customWidth="1"/>
    <col min="20" max="20" width="5.140625" bestFit="1" customWidth="1"/>
    <col min="21" max="21" width="10.140625" bestFit="1" customWidth="1"/>
    <col min="23" max="23" width="18.285156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346</v>
      </c>
      <c r="I1" s="6"/>
      <c r="J1" s="6"/>
    </row>
    <row r="2" spans="1:16" x14ac:dyDescent="0.25">
      <c r="A2" s="3" t="s">
        <v>7</v>
      </c>
      <c r="B2" s="7" t="s">
        <v>31</v>
      </c>
      <c r="C2" s="7" t="s">
        <v>14</v>
      </c>
      <c r="D2" s="7" t="s">
        <v>16</v>
      </c>
      <c r="F2" s="7" t="s">
        <v>14</v>
      </c>
      <c r="G2" s="7" t="s">
        <v>27</v>
      </c>
      <c r="H2" s="7" t="s">
        <v>347</v>
      </c>
      <c r="M2" s="8" t="s">
        <v>347</v>
      </c>
      <c r="O2" t="str">
        <f>+_xlfn.CONCAT(M2," - ",L3, " Diferencia necesidad vs UPA")</f>
        <v>LACh - BIF Diferencia necesidad vs UPA</v>
      </c>
    </row>
    <row r="3" spans="1:16" x14ac:dyDescent="0.25">
      <c r="A3" s="3" t="s">
        <v>7</v>
      </c>
      <c r="B3" s="7" t="s">
        <v>41</v>
      </c>
      <c r="C3" s="7" t="s">
        <v>15</v>
      </c>
      <c r="D3" s="7" t="s">
        <v>17</v>
      </c>
      <c r="F3" s="7"/>
      <c r="G3" s="7" t="s">
        <v>27</v>
      </c>
      <c r="H3" s="7" t="s">
        <v>350</v>
      </c>
      <c r="L3" s="8" t="s">
        <v>14</v>
      </c>
      <c r="M3" s="8" t="s">
        <v>351</v>
      </c>
      <c r="N3" s="8" t="s">
        <v>352</v>
      </c>
      <c r="O3" s="8" t="s">
        <v>345</v>
      </c>
      <c r="P3" s="9" t="s">
        <v>353</v>
      </c>
    </row>
    <row r="4" spans="1:16" x14ac:dyDescent="0.25">
      <c r="A4" s="3" t="s">
        <v>7</v>
      </c>
      <c r="B4" s="7" t="s">
        <v>42</v>
      </c>
      <c r="C4" s="7" t="s">
        <v>15</v>
      </c>
      <c r="D4" s="7" t="s">
        <v>17</v>
      </c>
      <c r="F4" s="7"/>
      <c r="G4" s="7" t="s">
        <v>30</v>
      </c>
      <c r="H4" s="7" t="s">
        <v>350</v>
      </c>
      <c r="L4" s="8" t="str" cm="1">
        <f t="array" ref="L4:L10">+_xlfn.UNIQUE(Tabla1[Mes])</f>
        <v>2025-06</v>
      </c>
      <c r="M4" s="8">
        <f>+COUNTIFS(Tabla1[Actividad],$L$3,Tabla1[Mes],L4,Tabla1[Diagnostico],"&lt;&gt; Parado",Tabla1[Area],$M$2)</f>
        <v>10</v>
      </c>
      <c r="N4" s="8">
        <f>+COUNTIFS(Tabla1[Actividad UPA],$L$3,Tabla1[Mes],L4,Tabla1[Diagnostico],"&lt;&gt; Parado",Tabla1[Area],$M$2)</f>
        <v>6</v>
      </c>
      <c r="O4" s="8">
        <f>+M4-N4</f>
        <v>4</v>
      </c>
      <c r="P4" s="8">
        <f>+O4</f>
        <v>4</v>
      </c>
    </row>
    <row r="5" spans="1:16" x14ac:dyDescent="0.25">
      <c r="A5" s="3" t="s">
        <v>7</v>
      </c>
      <c r="B5" s="7" t="s">
        <v>43</v>
      </c>
      <c r="C5" s="7" t="s">
        <v>15</v>
      </c>
      <c r="D5" s="7" t="s">
        <v>17</v>
      </c>
      <c r="F5" s="7"/>
      <c r="G5" s="7" t="s">
        <v>29</v>
      </c>
      <c r="H5" s="7" t="s">
        <v>350</v>
      </c>
      <c r="L5" s="8" t="str">
        <v>2025-07</v>
      </c>
      <c r="M5" s="8">
        <f>+COUNTIFS(Tabla1[Actividad],$L$3,Tabla1[Mes],L5,Tabla1[Diagnostico],"&lt;&gt; Parado",Tabla1[Area],$M$2)</f>
        <v>9</v>
      </c>
      <c r="N5" s="8">
        <f>+COUNTIFS(Tabla1[Actividad UPA],$L$3,Tabla1[Mes],L5,Tabla1[Diagnostico],"&lt;&gt; Parado",Tabla1[Area],$M$2)</f>
        <v>8</v>
      </c>
      <c r="O5" s="8">
        <f t="shared" ref="O5:O10" si="0">+M5-N5</f>
        <v>1</v>
      </c>
      <c r="P5" s="8">
        <f>+O5+P4</f>
        <v>5</v>
      </c>
    </row>
    <row r="6" spans="1:16" x14ac:dyDescent="0.25">
      <c r="A6" s="3" t="s">
        <v>7</v>
      </c>
      <c r="B6" s="7" t="s">
        <v>45</v>
      </c>
      <c r="C6" s="7" t="s">
        <v>15</v>
      </c>
      <c r="D6" s="7" t="s">
        <v>17</v>
      </c>
      <c r="E6" s="3">
        <v>45748</v>
      </c>
      <c r="F6" s="7" t="s">
        <v>15</v>
      </c>
      <c r="G6" s="7" t="s">
        <v>27</v>
      </c>
      <c r="H6" s="7" t="s">
        <v>347</v>
      </c>
      <c r="L6" s="8" t="str">
        <v>2025-08</v>
      </c>
      <c r="M6" s="8">
        <f>+COUNTIFS(Tabla1[Actividad],$L$3,Tabla1[Mes],L6,Tabla1[Diagnostico],"&lt;&gt; Parado",Tabla1[Area],$M$2)</f>
        <v>15</v>
      </c>
      <c r="N6" s="8">
        <f>+COUNTIFS(Tabla1[Actividad UPA],$L$3,Tabla1[Mes],L6,Tabla1[Diagnostico],"&lt;&gt; Parado",Tabla1[Area],$M$2)</f>
        <v>13</v>
      </c>
      <c r="O6" s="8">
        <f t="shared" si="0"/>
        <v>2</v>
      </c>
      <c r="P6" s="8">
        <f t="shared" ref="P6:P10" si="1">+O6+P5</f>
        <v>7</v>
      </c>
    </row>
    <row r="7" spans="1:16" x14ac:dyDescent="0.25">
      <c r="A7" s="3" t="s">
        <v>7</v>
      </c>
      <c r="B7" s="7" t="s">
        <v>58</v>
      </c>
      <c r="C7" s="7" t="s">
        <v>15</v>
      </c>
      <c r="D7" s="7" t="s">
        <v>17</v>
      </c>
      <c r="F7" s="7"/>
      <c r="G7" s="7" t="s">
        <v>27</v>
      </c>
      <c r="H7" s="7" t="s">
        <v>347</v>
      </c>
      <c r="L7" s="8" t="str">
        <v>2025-09</v>
      </c>
      <c r="M7" s="8">
        <f>+COUNTIFS(Tabla1[Actividad],$L$3,Tabla1[Mes],L7,Tabla1[Diagnostico],"&lt;&gt; Parado",Tabla1[Area],$M$2)</f>
        <v>18</v>
      </c>
      <c r="N7" s="8">
        <f>+COUNTIFS(Tabla1[Actividad UPA],$L$3,Tabla1[Mes],L7,Tabla1[Diagnostico],"&lt;&gt; Parado",Tabla1[Area],$M$2)</f>
        <v>8</v>
      </c>
      <c r="O7" s="8">
        <f t="shared" si="0"/>
        <v>10</v>
      </c>
      <c r="P7" s="8">
        <f t="shared" si="1"/>
        <v>17</v>
      </c>
    </row>
    <row r="8" spans="1:16" x14ac:dyDescent="0.25">
      <c r="A8" s="3" t="s">
        <v>7</v>
      </c>
      <c r="B8" s="7" t="s">
        <v>47</v>
      </c>
      <c r="C8" s="7" t="s">
        <v>15</v>
      </c>
      <c r="D8" s="7" t="s">
        <v>17</v>
      </c>
      <c r="F8" s="7"/>
      <c r="G8" s="7" t="s">
        <v>30</v>
      </c>
      <c r="H8" s="7" t="s">
        <v>347</v>
      </c>
      <c r="L8" s="8" t="str">
        <v>2025-10</v>
      </c>
      <c r="M8" s="8">
        <f>+COUNTIFS(Tabla1[Actividad],$L$3,Tabla1[Mes],L8,Tabla1[Diagnostico],"&lt;&gt; Parado",Tabla1[Area],$M$2)</f>
        <v>4</v>
      </c>
      <c r="N8" s="8">
        <f>+COUNTIFS(Tabla1[Actividad UPA],$L$3,Tabla1[Mes],L8,Tabla1[Diagnostico],"&lt;&gt; Parado",Tabla1[Area],$M$2)</f>
        <v>0</v>
      </c>
      <c r="O8" s="8">
        <f t="shared" si="0"/>
        <v>4</v>
      </c>
      <c r="P8" s="8">
        <f t="shared" si="1"/>
        <v>21</v>
      </c>
    </row>
    <row r="9" spans="1:16" x14ac:dyDescent="0.25">
      <c r="A9" s="3" t="s">
        <v>7</v>
      </c>
      <c r="B9" s="7" t="s">
        <v>40</v>
      </c>
      <c r="C9" s="7" t="s">
        <v>15</v>
      </c>
      <c r="D9" s="7" t="s">
        <v>17</v>
      </c>
      <c r="F9" s="7"/>
      <c r="G9" s="7" t="s">
        <v>27</v>
      </c>
      <c r="H9" s="7" t="s">
        <v>350</v>
      </c>
      <c r="L9" s="8" t="str">
        <v>2025-11</v>
      </c>
      <c r="M9" s="8">
        <f>+COUNTIFS(Tabla1[Actividad],$L$3,Tabla1[Mes],L9,Tabla1[Diagnostico],"&lt;&gt; Parado",Tabla1[Area],$M$2)</f>
        <v>4</v>
      </c>
      <c r="N9" s="8">
        <f>+COUNTIFS(Tabla1[Actividad UPA],$L$3,Tabla1[Mes],L9,Tabla1[Diagnostico],"&lt;&gt; Parado",Tabla1[Area],$M$2)</f>
        <v>1</v>
      </c>
      <c r="O9" s="8">
        <f t="shared" si="0"/>
        <v>3</v>
      </c>
      <c r="P9" s="8">
        <f t="shared" si="1"/>
        <v>24</v>
      </c>
    </row>
    <row r="10" spans="1:16" x14ac:dyDescent="0.25">
      <c r="A10" s="3" t="s">
        <v>7</v>
      </c>
      <c r="B10" s="7" t="s">
        <v>48</v>
      </c>
      <c r="C10" s="7" t="s">
        <v>15</v>
      </c>
      <c r="D10" s="7" t="s">
        <v>17</v>
      </c>
      <c r="F10" s="7"/>
      <c r="G10" s="7" t="s">
        <v>30</v>
      </c>
      <c r="H10" s="7" t="s">
        <v>350</v>
      </c>
      <c r="L10" s="8" t="str">
        <v>2025-12</v>
      </c>
      <c r="M10" s="8">
        <f>+COUNTIFS(Tabla1[Actividad],$L$3,Tabla1[Mes],L10,Tabla1[Diagnostico],"&lt;&gt; Parado",Tabla1[Area],$M$2)</f>
        <v>3</v>
      </c>
      <c r="N10" s="8">
        <f>+COUNTIFS(Tabla1[Actividad UPA],$L$3,Tabla1[Mes],L10,Tabla1[Diagnostico],"&lt;&gt; Parado",Tabla1[Area],$M$2)</f>
        <v>0</v>
      </c>
      <c r="O10" s="8">
        <f>+M10-N10+P9</f>
        <v>27</v>
      </c>
      <c r="P10" s="8">
        <f t="shared" si="1"/>
        <v>51</v>
      </c>
    </row>
    <row r="11" spans="1:16" x14ac:dyDescent="0.25">
      <c r="A11" s="3" t="s">
        <v>7</v>
      </c>
      <c r="B11" s="7" t="s">
        <v>50</v>
      </c>
      <c r="C11" s="7" t="s">
        <v>15</v>
      </c>
      <c r="D11" s="7" t="s">
        <v>17</v>
      </c>
      <c r="F11" s="7"/>
      <c r="G11" s="7" t="s">
        <v>29</v>
      </c>
      <c r="H11" s="7" t="s">
        <v>350</v>
      </c>
    </row>
    <row r="12" spans="1:16" x14ac:dyDescent="0.25">
      <c r="A12" s="3" t="s">
        <v>7</v>
      </c>
      <c r="B12" s="7" t="s">
        <v>51</v>
      </c>
      <c r="C12" s="7" t="s">
        <v>15</v>
      </c>
      <c r="D12" s="7" t="s">
        <v>17</v>
      </c>
      <c r="E12" s="3">
        <v>45748</v>
      </c>
      <c r="F12" s="7" t="s">
        <v>15</v>
      </c>
      <c r="G12" s="7" t="s">
        <v>29</v>
      </c>
      <c r="H12" s="7" t="s">
        <v>347</v>
      </c>
    </row>
    <row r="13" spans="1:16" x14ac:dyDescent="0.25">
      <c r="A13" s="3" t="s">
        <v>7</v>
      </c>
      <c r="B13" s="7" t="s">
        <v>52</v>
      </c>
      <c r="C13" s="7" t="s">
        <v>15</v>
      </c>
      <c r="D13" s="7" t="s">
        <v>17</v>
      </c>
      <c r="F13" s="7"/>
      <c r="G13" s="7" t="s">
        <v>27</v>
      </c>
      <c r="H13" s="7" t="s">
        <v>350</v>
      </c>
    </row>
    <row r="14" spans="1:16" x14ac:dyDescent="0.25">
      <c r="A14" s="3" t="s">
        <v>7</v>
      </c>
      <c r="B14" s="7" t="s">
        <v>53</v>
      </c>
      <c r="C14" s="7" t="s">
        <v>15</v>
      </c>
      <c r="D14" s="7" t="s">
        <v>17</v>
      </c>
      <c r="E14" s="3">
        <v>45778</v>
      </c>
      <c r="F14" s="7" t="s">
        <v>15</v>
      </c>
      <c r="G14" s="7" t="s">
        <v>29</v>
      </c>
      <c r="H14" s="7" t="s">
        <v>349</v>
      </c>
    </row>
    <row r="15" spans="1:16" x14ac:dyDescent="0.25">
      <c r="A15" s="3" t="s">
        <v>7</v>
      </c>
      <c r="B15" s="7" t="s">
        <v>54</v>
      </c>
      <c r="C15" s="7" t="s">
        <v>15</v>
      </c>
      <c r="D15" s="7" t="s">
        <v>17</v>
      </c>
      <c r="E15" s="3">
        <v>45839</v>
      </c>
      <c r="F15" s="7" t="s">
        <v>15</v>
      </c>
      <c r="G15" s="7" t="s">
        <v>29</v>
      </c>
      <c r="H15" s="7" t="s">
        <v>349</v>
      </c>
    </row>
    <row r="16" spans="1:16" x14ac:dyDescent="0.25">
      <c r="A16" s="3" t="s">
        <v>7</v>
      </c>
      <c r="B16" s="7" t="s">
        <v>55</v>
      </c>
      <c r="C16" s="7" t="s">
        <v>15</v>
      </c>
      <c r="D16" s="7" t="s">
        <v>17</v>
      </c>
      <c r="E16" s="3">
        <v>45809</v>
      </c>
      <c r="F16" s="7" t="s">
        <v>15</v>
      </c>
      <c r="G16" s="7" t="s">
        <v>28</v>
      </c>
      <c r="H16" s="7" t="s">
        <v>349</v>
      </c>
    </row>
    <row r="17" spans="1:8" x14ac:dyDescent="0.25">
      <c r="A17" s="3" t="s">
        <v>7</v>
      </c>
      <c r="B17" s="7" t="s">
        <v>49</v>
      </c>
      <c r="C17" s="7" t="s">
        <v>15</v>
      </c>
      <c r="D17" s="7" t="s">
        <v>17</v>
      </c>
      <c r="F17" s="7"/>
      <c r="G17" s="7" t="s">
        <v>30</v>
      </c>
      <c r="H17" s="7" t="s">
        <v>349</v>
      </c>
    </row>
    <row r="18" spans="1:8" x14ac:dyDescent="0.25">
      <c r="A18" s="3" t="s">
        <v>7</v>
      </c>
      <c r="B18" s="7" t="s">
        <v>189</v>
      </c>
      <c r="C18" s="7" t="s">
        <v>14</v>
      </c>
      <c r="D18" s="7" t="s">
        <v>20</v>
      </c>
      <c r="E18" s="3">
        <v>45778</v>
      </c>
      <c r="F18" s="7" t="s">
        <v>14</v>
      </c>
      <c r="G18" s="7" t="s">
        <v>29</v>
      </c>
      <c r="H18" s="7" t="s">
        <v>349</v>
      </c>
    </row>
    <row r="19" spans="1:8" x14ac:dyDescent="0.25">
      <c r="A19" s="3" t="s">
        <v>7</v>
      </c>
      <c r="B19" s="7" t="s">
        <v>46</v>
      </c>
      <c r="C19" s="7" t="s">
        <v>15</v>
      </c>
      <c r="D19" s="7" t="s">
        <v>17</v>
      </c>
      <c r="E19" s="3">
        <v>45839</v>
      </c>
      <c r="F19" s="7" t="s">
        <v>15</v>
      </c>
      <c r="G19" s="7" t="s">
        <v>29</v>
      </c>
      <c r="H19" s="7" t="s">
        <v>347</v>
      </c>
    </row>
    <row r="20" spans="1:8" x14ac:dyDescent="0.25">
      <c r="A20" s="3" t="s">
        <v>7</v>
      </c>
      <c r="B20" s="7" t="s">
        <v>163</v>
      </c>
      <c r="C20" s="7" t="s">
        <v>14</v>
      </c>
      <c r="D20" s="7" t="s">
        <v>16</v>
      </c>
      <c r="F20" s="7"/>
      <c r="G20" s="7" t="s">
        <v>27</v>
      </c>
      <c r="H20" s="7" t="s">
        <v>349</v>
      </c>
    </row>
    <row r="21" spans="1:8" x14ac:dyDescent="0.25">
      <c r="A21" s="3" t="s">
        <v>7</v>
      </c>
      <c r="B21" s="7" t="s">
        <v>174</v>
      </c>
      <c r="C21" s="7" t="s">
        <v>14</v>
      </c>
      <c r="D21" s="7" t="s">
        <v>20</v>
      </c>
      <c r="E21" s="3">
        <v>45809</v>
      </c>
      <c r="F21" s="7"/>
      <c r="G21" s="7" t="s">
        <v>28</v>
      </c>
      <c r="H21" s="7" t="s">
        <v>347</v>
      </c>
    </row>
    <row r="22" spans="1:8" x14ac:dyDescent="0.25">
      <c r="A22" s="3" t="s">
        <v>7</v>
      </c>
      <c r="B22" s="7" t="s">
        <v>211</v>
      </c>
      <c r="C22" s="7" t="s">
        <v>14</v>
      </c>
      <c r="D22" s="7" t="s">
        <v>16</v>
      </c>
      <c r="F22" s="7"/>
      <c r="G22" s="7" t="s">
        <v>28</v>
      </c>
      <c r="H22" s="7" t="s">
        <v>347</v>
      </c>
    </row>
    <row r="23" spans="1:8" x14ac:dyDescent="0.25">
      <c r="A23" s="3" t="s">
        <v>7</v>
      </c>
      <c r="B23" s="7" t="s">
        <v>203</v>
      </c>
      <c r="C23" s="7" t="s">
        <v>14</v>
      </c>
      <c r="D23" s="7" t="s">
        <v>16</v>
      </c>
      <c r="E23" s="3">
        <v>45839</v>
      </c>
      <c r="F23" s="7" t="s">
        <v>14</v>
      </c>
      <c r="G23" s="7" t="s">
        <v>27</v>
      </c>
      <c r="H23" s="7" t="s">
        <v>349</v>
      </c>
    </row>
    <row r="24" spans="1:8" x14ac:dyDescent="0.25">
      <c r="A24" s="3" t="s">
        <v>7</v>
      </c>
      <c r="B24" s="7" t="s">
        <v>223</v>
      </c>
      <c r="C24" s="7" t="s">
        <v>14</v>
      </c>
      <c r="D24" s="7" t="s">
        <v>16</v>
      </c>
      <c r="F24" s="7"/>
      <c r="G24" s="7" t="s">
        <v>27</v>
      </c>
      <c r="H24" s="7" t="s">
        <v>349</v>
      </c>
    </row>
    <row r="25" spans="1:8" x14ac:dyDescent="0.25">
      <c r="A25" s="3" t="s">
        <v>7</v>
      </c>
      <c r="B25" s="7" t="s">
        <v>226</v>
      </c>
      <c r="C25" s="7" t="s">
        <v>14</v>
      </c>
      <c r="D25" s="7" t="s">
        <v>16</v>
      </c>
      <c r="E25" s="3">
        <v>45778</v>
      </c>
      <c r="F25" s="7" t="s">
        <v>14</v>
      </c>
      <c r="G25" s="7" t="s">
        <v>28</v>
      </c>
      <c r="H25" s="7" t="s">
        <v>349</v>
      </c>
    </row>
    <row r="26" spans="1:8" x14ac:dyDescent="0.25">
      <c r="A26" s="3" t="s">
        <v>7</v>
      </c>
      <c r="B26" s="7" t="s">
        <v>197</v>
      </c>
      <c r="C26" s="7" t="s">
        <v>14</v>
      </c>
      <c r="D26" s="7" t="s">
        <v>16</v>
      </c>
      <c r="F26" s="7"/>
      <c r="G26" s="7" t="s">
        <v>27</v>
      </c>
      <c r="H26" s="7" t="s">
        <v>350</v>
      </c>
    </row>
    <row r="27" spans="1:8" x14ac:dyDescent="0.25">
      <c r="A27" s="3" t="s">
        <v>7</v>
      </c>
      <c r="B27" s="7" t="s">
        <v>173</v>
      </c>
      <c r="C27" s="7" t="s">
        <v>14</v>
      </c>
      <c r="D27" s="7" t="s">
        <v>16</v>
      </c>
      <c r="E27" s="3">
        <v>45748</v>
      </c>
      <c r="F27" s="7" t="s">
        <v>14</v>
      </c>
      <c r="G27" s="7" t="s">
        <v>30</v>
      </c>
      <c r="H27" s="7" t="s">
        <v>347</v>
      </c>
    </row>
    <row r="28" spans="1:8" x14ac:dyDescent="0.25">
      <c r="A28" s="3" t="s">
        <v>7</v>
      </c>
      <c r="B28" s="7" t="s">
        <v>171</v>
      </c>
      <c r="C28" s="7" t="s">
        <v>14</v>
      </c>
      <c r="D28" s="7" t="s">
        <v>16</v>
      </c>
      <c r="E28" s="3">
        <v>45748</v>
      </c>
      <c r="F28" s="7" t="s">
        <v>14</v>
      </c>
      <c r="G28" s="7" t="s">
        <v>29</v>
      </c>
      <c r="H28" s="7" t="s">
        <v>347</v>
      </c>
    </row>
    <row r="29" spans="1:8" x14ac:dyDescent="0.25">
      <c r="A29" s="3" t="s">
        <v>7</v>
      </c>
      <c r="B29" s="7" t="s">
        <v>204</v>
      </c>
      <c r="C29" s="7" t="s">
        <v>14</v>
      </c>
      <c r="D29" s="7" t="s">
        <v>16</v>
      </c>
      <c r="F29" s="7"/>
      <c r="G29" s="7" t="s">
        <v>28</v>
      </c>
      <c r="H29" s="7" t="s">
        <v>347</v>
      </c>
    </row>
    <row r="30" spans="1:8" x14ac:dyDescent="0.25">
      <c r="A30" s="3" t="s">
        <v>7</v>
      </c>
      <c r="B30" s="7" t="s">
        <v>169</v>
      </c>
      <c r="C30" s="7" t="s">
        <v>14</v>
      </c>
      <c r="D30" s="7" t="s">
        <v>16</v>
      </c>
      <c r="E30" s="3">
        <v>45839</v>
      </c>
      <c r="F30" s="7" t="s">
        <v>14</v>
      </c>
      <c r="G30" s="7" t="s">
        <v>30</v>
      </c>
      <c r="H30" s="7" t="s">
        <v>347</v>
      </c>
    </row>
    <row r="31" spans="1:8" x14ac:dyDescent="0.25">
      <c r="A31" s="3" t="s">
        <v>7</v>
      </c>
      <c r="B31" s="7" t="s">
        <v>168</v>
      </c>
      <c r="C31" s="7" t="s">
        <v>14</v>
      </c>
      <c r="D31" s="7" t="s">
        <v>16</v>
      </c>
      <c r="E31" s="3">
        <v>45901</v>
      </c>
      <c r="F31" s="7" t="s">
        <v>14</v>
      </c>
      <c r="G31" s="7" t="s">
        <v>29</v>
      </c>
      <c r="H31" s="7" t="s">
        <v>347</v>
      </c>
    </row>
    <row r="32" spans="1:8" x14ac:dyDescent="0.25">
      <c r="A32" s="3" t="s">
        <v>7</v>
      </c>
      <c r="B32" s="7" t="s">
        <v>167</v>
      </c>
      <c r="C32" s="7" t="s">
        <v>14</v>
      </c>
      <c r="D32" s="7" t="s">
        <v>16</v>
      </c>
      <c r="F32" s="7" t="s">
        <v>14</v>
      </c>
      <c r="G32" s="7" t="s">
        <v>27</v>
      </c>
      <c r="H32" s="7" t="s">
        <v>349</v>
      </c>
    </row>
    <row r="33" spans="1:8" x14ac:dyDescent="0.25">
      <c r="A33" s="3" t="s">
        <v>7</v>
      </c>
      <c r="B33" s="7" t="s">
        <v>166</v>
      </c>
      <c r="C33" s="7" t="s">
        <v>14</v>
      </c>
      <c r="D33" s="7" t="s">
        <v>16</v>
      </c>
      <c r="F33" s="7"/>
      <c r="G33" s="7" t="s">
        <v>30</v>
      </c>
      <c r="H33" s="7" t="s">
        <v>347</v>
      </c>
    </row>
    <row r="34" spans="1:8" x14ac:dyDescent="0.25">
      <c r="A34" s="3" t="s">
        <v>7</v>
      </c>
      <c r="B34" s="7" t="s">
        <v>165</v>
      </c>
      <c r="C34" s="7" t="s">
        <v>14</v>
      </c>
      <c r="D34" s="7" t="s">
        <v>16</v>
      </c>
      <c r="E34" s="3">
        <v>45778</v>
      </c>
      <c r="F34" s="7" t="s">
        <v>14</v>
      </c>
      <c r="G34" s="7" t="s">
        <v>30</v>
      </c>
      <c r="H34" s="7" t="s">
        <v>350</v>
      </c>
    </row>
    <row r="35" spans="1:8" x14ac:dyDescent="0.25">
      <c r="A35" s="3" t="s">
        <v>7</v>
      </c>
      <c r="B35" s="7" t="s">
        <v>164</v>
      </c>
      <c r="C35" s="7" t="s">
        <v>14</v>
      </c>
      <c r="D35" s="7" t="s">
        <v>16</v>
      </c>
      <c r="E35" s="3">
        <v>45992</v>
      </c>
      <c r="F35" s="7" t="s">
        <v>14</v>
      </c>
      <c r="G35" s="7" t="s">
        <v>28</v>
      </c>
      <c r="H35" s="7" t="s">
        <v>349</v>
      </c>
    </row>
    <row r="36" spans="1:8" x14ac:dyDescent="0.25">
      <c r="A36" s="3" t="s">
        <v>7</v>
      </c>
      <c r="B36" s="7" t="s">
        <v>170</v>
      </c>
      <c r="C36" s="7" t="s">
        <v>14</v>
      </c>
      <c r="D36" s="7" t="s">
        <v>16</v>
      </c>
      <c r="E36" s="3">
        <v>45809</v>
      </c>
      <c r="F36" s="7" t="s">
        <v>14</v>
      </c>
      <c r="G36" s="7" t="s">
        <v>28</v>
      </c>
      <c r="H36" s="7" t="s">
        <v>347</v>
      </c>
    </row>
    <row r="37" spans="1:8" x14ac:dyDescent="0.25">
      <c r="A37" s="3" t="s">
        <v>8</v>
      </c>
      <c r="B37" s="7" t="s">
        <v>191</v>
      </c>
      <c r="C37" s="7" t="s">
        <v>14</v>
      </c>
      <c r="D37" s="7" t="s">
        <v>16</v>
      </c>
      <c r="E37" s="3">
        <v>45717</v>
      </c>
      <c r="F37" s="7" t="s">
        <v>14</v>
      </c>
      <c r="G37" s="7" t="s">
        <v>27</v>
      </c>
      <c r="H37" s="7" t="s">
        <v>347</v>
      </c>
    </row>
    <row r="38" spans="1:8" x14ac:dyDescent="0.25">
      <c r="A38" s="3" t="s">
        <v>8</v>
      </c>
      <c r="B38" s="7" t="s">
        <v>56</v>
      </c>
      <c r="C38" s="7" t="s">
        <v>15</v>
      </c>
      <c r="D38" s="7" t="s">
        <v>19</v>
      </c>
      <c r="E38" s="3">
        <v>45839</v>
      </c>
      <c r="F38" s="7" t="s">
        <v>15</v>
      </c>
      <c r="G38" s="7" t="s">
        <v>28</v>
      </c>
      <c r="H38" s="7" t="s">
        <v>347</v>
      </c>
    </row>
    <row r="39" spans="1:8" x14ac:dyDescent="0.25">
      <c r="A39" s="3" t="s">
        <v>8</v>
      </c>
      <c r="B39" s="7" t="s">
        <v>57</v>
      </c>
      <c r="C39" s="7" t="s">
        <v>15</v>
      </c>
      <c r="D39" s="7" t="s">
        <v>19</v>
      </c>
      <c r="E39" s="3">
        <v>45809</v>
      </c>
      <c r="F39" s="7" t="s">
        <v>15</v>
      </c>
      <c r="G39" s="7" t="s">
        <v>30</v>
      </c>
      <c r="H39" s="7" t="s">
        <v>347</v>
      </c>
    </row>
    <row r="40" spans="1:8" x14ac:dyDescent="0.25">
      <c r="A40" s="3" t="s">
        <v>8</v>
      </c>
      <c r="B40" s="7" t="s">
        <v>59</v>
      </c>
      <c r="C40" s="7" t="s">
        <v>15</v>
      </c>
      <c r="D40" s="7" t="s">
        <v>19</v>
      </c>
      <c r="E40" s="3">
        <v>45809</v>
      </c>
      <c r="F40" s="7" t="s">
        <v>15</v>
      </c>
      <c r="G40" s="7" t="s">
        <v>30</v>
      </c>
      <c r="H40" s="7" t="s">
        <v>347</v>
      </c>
    </row>
    <row r="41" spans="1:8" x14ac:dyDescent="0.25">
      <c r="A41" s="3" t="s">
        <v>8</v>
      </c>
      <c r="B41" s="7" t="s">
        <v>90</v>
      </c>
      <c r="C41" s="7" t="s">
        <v>15</v>
      </c>
      <c r="D41" s="7" t="s">
        <v>19</v>
      </c>
      <c r="F41" s="7"/>
      <c r="G41" s="7" t="s">
        <v>30</v>
      </c>
      <c r="H41" s="7" t="s">
        <v>350</v>
      </c>
    </row>
    <row r="42" spans="1:8" x14ac:dyDescent="0.25">
      <c r="A42" s="3" t="s">
        <v>8</v>
      </c>
      <c r="B42" s="7" t="s">
        <v>119</v>
      </c>
      <c r="C42" s="7" t="s">
        <v>15</v>
      </c>
      <c r="D42" s="7" t="s">
        <v>19</v>
      </c>
      <c r="F42" s="7"/>
      <c r="G42" s="7" t="s">
        <v>28</v>
      </c>
      <c r="H42" s="7" t="s">
        <v>350</v>
      </c>
    </row>
    <row r="43" spans="1:8" x14ac:dyDescent="0.25">
      <c r="A43" s="3" t="s">
        <v>8</v>
      </c>
      <c r="B43" s="7" t="s">
        <v>91</v>
      </c>
      <c r="C43" s="7" t="s">
        <v>15</v>
      </c>
      <c r="D43" s="7" t="s">
        <v>19</v>
      </c>
      <c r="E43" s="3">
        <v>45839</v>
      </c>
      <c r="F43" s="7" t="s">
        <v>15</v>
      </c>
      <c r="G43" s="7" t="s">
        <v>28</v>
      </c>
      <c r="H43" s="7" t="s">
        <v>347</v>
      </c>
    </row>
    <row r="44" spans="1:8" x14ac:dyDescent="0.25">
      <c r="A44" s="3" t="s">
        <v>8</v>
      </c>
      <c r="B44" s="7" t="s">
        <v>123</v>
      </c>
      <c r="C44" s="7" t="s">
        <v>15</v>
      </c>
      <c r="D44" s="7" t="s">
        <v>19</v>
      </c>
      <c r="E44" s="3">
        <v>45809</v>
      </c>
      <c r="F44" s="7" t="s">
        <v>15</v>
      </c>
      <c r="G44" s="7" t="s">
        <v>28</v>
      </c>
      <c r="H44" s="7" t="s">
        <v>347</v>
      </c>
    </row>
    <row r="45" spans="1:8" x14ac:dyDescent="0.25">
      <c r="A45" s="3" t="s">
        <v>8</v>
      </c>
      <c r="B45" s="7" t="s">
        <v>127</v>
      </c>
      <c r="C45" s="7" t="s">
        <v>15</v>
      </c>
      <c r="D45" s="7" t="s">
        <v>19</v>
      </c>
      <c r="E45" s="3">
        <v>45839</v>
      </c>
      <c r="F45" s="7" t="s">
        <v>15</v>
      </c>
      <c r="G45" s="7" t="s">
        <v>30</v>
      </c>
      <c r="H45" s="7" t="s">
        <v>347</v>
      </c>
    </row>
    <row r="46" spans="1:8" x14ac:dyDescent="0.25">
      <c r="A46" s="3" t="s">
        <v>8</v>
      </c>
      <c r="B46" s="7" t="s">
        <v>125</v>
      </c>
      <c r="C46" s="7" t="s">
        <v>15</v>
      </c>
      <c r="D46" s="7" t="s">
        <v>19</v>
      </c>
      <c r="E46" s="3">
        <v>45870</v>
      </c>
      <c r="F46" s="7"/>
      <c r="G46" s="7" t="s">
        <v>28</v>
      </c>
      <c r="H46" s="7" t="s">
        <v>347</v>
      </c>
    </row>
    <row r="47" spans="1:8" x14ac:dyDescent="0.25">
      <c r="A47" s="3" t="s">
        <v>8</v>
      </c>
      <c r="B47" s="7" t="s">
        <v>126</v>
      </c>
      <c r="C47" s="7" t="s">
        <v>15</v>
      </c>
      <c r="D47" s="7" t="s">
        <v>19</v>
      </c>
      <c r="E47" s="3">
        <v>45778</v>
      </c>
      <c r="F47" s="7" t="s">
        <v>15</v>
      </c>
      <c r="G47" s="7" t="s">
        <v>30</v>
      </c>
      <c r="H47" s="7" t="s">
        <v>347</v>
      </c>
    </row>
    <row r="48" spans="1:8" x14ac:dyDescent="0.25">
      <c r="A48" s="3" t="s">
        <v>8</v>
      </c>
      <c r="B48" s="7" t="s">
        <v>128</v>
      </c>
      <c r="C48" s="7" t="s">
        <v>15</v>
      </c>
      <c r="D48" s="7" t="s">
        <v>19</v>
      </c>
      <c r="F48" s="7"/>
      <c r="G48" s="7" t="s">
        <v>29</v>
      </c>
      <c r="H48" s="7" t="s">
        <v>350</v>
      </c>
    </row>
    <row r="49" spans="1:8" x14ac:dyDescent="0.25">
      <c r="A49" s="3" t="s">
        <v>8</v>
      </c>
      <c r="B49" s="7" t="s">
        <v>129</v>
      </c>
      <c r="C49" s="7" t="s">
        <v>15</v>
      </c>
      <c r="D49" s="7" t="s">
        <v>19</v>
      </c>
      <c r="F49" s="7"/>
      <c r="G49" s="7" t="s">
        <v>29</v>
      </c>
      <c r="H49" s="7" t="s">
        <v>347</v>
      </c>
    </row>
    <row r="50" spans="1:8" x14ac:dyDescent="0.25">
      <c r="A50" s="3" t="s">
        <v>8</v>
      </c>
      <c r="B50" s="7" t="s">
        <v>130</v>
      </c>
      <c r="C50" s="7" t="s">
        <v>15</v>
      </c>
      <c r="D50" s="7" t="s">
        <v>19</v>
      </c>
      <c r="E50" s="3">
        <v>45870</v>
      </c>
      <c r="F50" s="7" t="s">
        <v>15</v>
      </c>
      <c r="G50" s="7" t="s">
        <v>28</v>
      </c>
      <c r="H50" s="7" t="s">
        <v>347</v>
      </c>
    </row>
    <row r="51" spans="1:8" x14ac:dyDescent="0.25">
      <c r="A51" s="3" t="s">
        <v>8</v>
      </c>
      <c r="B51" s="7" t="s">
        <v>131</v>
      </c>
      <c r="C51" s="7" t="s">
        <v>15</v>
      </c>
      <c r="D51" s="7" t="s">
        <v>21</v>
      </c>
      <c r="E51" s="3">
        <v>45870</v>
      </c>
      <c r="F51" s="7" t="s">
        <v>15</v>
      </c>
      <c r="G51" s="7" t="s">
        <v>28</v>
      </c>
      <c r="H51" s="7" t="s">
        <v>347</v>
      </c>
    </row>
    <row r="52" spans="1:8" x14ac:dyDescent="0.25">
      <c r="A52" s="3" t="s">
        <v>8</v>
      </c>
      <c r="B52" s="7" t="s">
        <v>124</v>
      </c>
      <c r="C52" s="7" t="s">
        <v>15</v>
      </c>
      <c r="D52" s="7" t="s">
        <v>19</v>
      </c>
      <c r="F52" s="7"/>
      <c r="G52" s="7" t="s">
        <v>30</v>
      </c>
      <c r="H52" s="7" t="s">
        <v>347</v>
      </c>
    </row>
    <row r="53" spans="1:8" x14ac:dyDescent="0.25">
      <c r="A53" s="3" t="s">
        <v>8</v>
      </c>
      <c r="B53" s="7" t="s">
        <v>190</v>
      </c>
      <c r="C53" s="7" t="s">
        <v>14</v>
      </c>
      <c r="D53" s="7" t="s">
        <v>16</v>
      </c>
      <c r="E53" s="3">
        <v>45809</v>
      </c>
      <c r="F53" s="7"/>
      <c r="G53" s="7" t="s">
        <v>27</v>
      </c>
      <c r="H53" s="7" t="s">
        <v>347</v>
      </c>
    </row>
    <row r="54" spans="1:8" x14ac:dyDescent="0.25">
      <c r="A54" s="3" t="s">
        <v>8</v>
      </c>
      <c r="B54" s="7" t="s">
        <v>122</v>
      </c>
      <c r="C54" s="7" t="s">
        <v>15</v>
      </c>
      <c r="D54" s="7" t="s">
        <v>19</v>
      </c>
      <c r="E54" s="3">
        <v>45717</v>
      </c>
      <c r="F54" s="7" t="s">
        <v>15</v>
      </c>
      <c r="G54" s="7" t="s">
        <v>29</v>
      </c>
      <c r="H54" s="7" t="s">
        <v>347</v>
      </c>
    </row>
    <row r="55" spans="1:8" x14ac:dyDescent="0.25">
      <c r="A55" s="3" t="s">
        <v>8</v>
      </c>
      <c r="B55" s="7" t="s">
        <v>233</v>
      </c>
      <c r="C55" s="7" t="s">
        <v>14</v>
      </c>
      <c r="D55" s="7" t="s">
        <v>18</v>
      </c>
      <c r="E55" s="3">
        <v>45992</v>
      </c>
      <c r="F55" s="7" t="s">
        <v>14</v>
      </c>
      <c r="G55" s="7" t="s">
        <v>28</v>
      </c>
      <c r="H55" s="7" t="s">
        <v>349</v>
      </c>
    </row>
    <row r="56" spans="1:8" x14ac:dyDescent="0.25">
      <c r="A56" s="3" t="s">
        <v>8</v>
      </c>
      <c r="B56" s="7" t="s">
        <v>196</v>
      </c>
      <c r="C56" s="7" t="s">
        <v>14</v>
      </c>
      <c r="D56" s="7" t="s">
        <v>20</v>
      </c>
      <c r="E56" s="3">
        <v>45778</v>
      </c>
      <c r="F56" s="7" t="s">
        <v>14</v>
      </c>
      <c r="G56" s="7" t="s">
        <v>29</v>
      </c>
      <c r="H56" s="7" t="s">
        <v>347</v>
      </c>
    </row>
    <row r="57" spans="1:8" x14ac:dyDescent="0.25">
      <c r="A57" s="3" t="s">
        <v>8</v>
      </c>
      <c r="B57" s="7" t="s">
        <v>242</v>
      </c>
      <c r="C57" s="7" t="s">
        <v>14</v>
      </c>
      <c r="D57" s="7" t="s">
        <v>20</v>
      </c>
      <c r="E57" s="3">
        <v>45901</v>
      </c>
      <c r="F57" s="7" t="s">
        <v>14</v>
      </c>
      <c r="G57" s="7" t="s">
        <v>29</v>
      </c>
      <c r="H57" s="7" t="s">
        <v>349</v>
      </c>
    </row>
    <row r="58" spans="1:8" x14ac:dyDescent="0.25">
      <c r="A58" s="3" t="s">
        <v>8</v>
      </c>
      <c r="B58" s="7" t="s">
        <v>177</v>
      </c>
      <c r="C58" s="7" t="s">
        <v>14</v>
      </c>
      <c r="D58" s="7" t="s">
        <v>20</v>
      </c>
      <c r="E58" s="3">
        <v>45901</v>
      </c>
      <c r="F58" s="7" t="s">
        <v>14</v>
      </c>
      <c r="G58" s="7" t="s">
        <v>28</v>
      </c>
      <c r="H58" s="7" t="s">
        <v>349</v>
      </c>
    </row>
    <row r="59" spans="1:8" x14ac:dyDescent="0.25">
      <c r="A59" s="3" t="s">
        <v>8</v>
      </c>
      <c r="B59" s="7" t="s">
        <v>176</v>
      </c>
      <c r="C59" s="7" t="s">
        <v>14</v>
      </c>
      <c r="D59" s="7" t="s">
        <v>20</v>
      </c>
      <c r="F59" s="7" t="s">
        <v>14</v>
      </c>
      <c r="G59" s="7" t="s">
        <v>29</v>
      </c>
      <c r="H59" s="7" t="s">
        <v>347</v>
      </c>
    </row>
    <row r="60" spans="1:8" x14ac:dyDescent="0.25">
      <c r="A60" s="3" t="s">
        <v>8</v>
      </c>
      <c r="B60" s="7" t="s">
        <v>198</v>
      </c>
      <c r="C60" s="7" t="s">
        <v>14</v>
      </c>
      <c r="D60" s="7" t="s">
        <v>20</v>
      </c>
      <c r="E60" s="3">
        <v>45870</v>
      </c>
      <c r="F60" s="7" t="s">
        <v>14</v>
      </c>
      <c r="G60" s="7" t="s">
        <v>28</v>
      </c>
      <c r="H60" s="7" t="s">
        <v>347</v>
      </c>
    </row>
    <row r="61" spans="1:8" x14ac:dyDescent="0.25">
      <c r="A61" s="3" t="s">
        <v>8</v>
      </c>
      <c r="B61" s="7" t="s">
        <v>178</v>
      </c>
      <c r="C61" s="7" t="s">
        <v>14</v>
      </c>
      <c r="D61" s="7" t="s">
        <v>20</v>
      </c>
      <c r="F61" s="7" t="s">
        <v>14</v>
      </c>
      <c r="G61" s="7" t="s">
        <v>29</v>
      </c>
      <c r="H61" s="7" t="s">
        <v>349</v>
      </c>
    </row>
    <row r="62" spans="1:8" x14ac:dyDescent="0.25">
      <c r="A62" s="3" t="s">
        <v>8</v>
      </c>
      <c r="B62" s="7" t="s">
        <v>179</v>
      </c>
      <c r="C62" s="7" t="s">
        <v>14</v>
      </c>
      <c r="D62" s="7" t="s">
        <v>18</v>
      </c>
      <c r="E62" s="3">
        <v>45901</v>
      </c>
      <c r="F62" s="7" t="s">
        <v>14</v>
      </c>
      <c r="G62" s="7" t="s">
        <v>29</v>
      </c>
      <c r="H62" s="7" t="s">
        <v>347</v>
      </c>
    </row>
    <row r="63" spans="1:8" x14ac:dyDescent="0.25">
      <c r="A63" s="3" t="s">
        <v>8</v>
      </c>
      <c r="B63" s="7" t="s">
        <v>188</v>
      </c>
      <c r="C63" s="7" t="s">
        <v>14</v>
      </c>
      <c r="D63" s="7" t="s">
        <v>20</v>
      </c>
      <c r="E63" s="3">
        <v>45870</v>
      </c>
      <c r="F63" s="7" t="s">
        <v>14</v>
      </c>
      <c r="G63" s="7" t="s">
        <v>29</v>
      </c>
      <c r="H63" s="7" t="s">
        <v>349</v>
      </c>
    </row>
    <row r="64" spans="1:8" x14ac:dyDescent="0.25">
      <c r="A64" s="3" t="s">
        <v>8</v>
      </c>
      <c r="B64" s="7" t="s">
        <v>187</v>
      </c>
      <c r="C64" s="7" t="s">
        <v>14</v>
      </c>
      <c r="D64" s="7" t="s">
        <v>18</v>
      </c>
      <c r="E64" s="3">
        <v>45809</v>
      </c>
      <c r="F64" s="7" t="s">
        <v>14</v>
      </c>
      <c r="G64" s="7" t="s">
        <v>29</v>
      </c>
      <c r="H64" s="7" t="s">
        <v>349</v>
      </c>
    </row>
    <row r="65" spans="1:8" x14ac:dyDescent="0.25">
      <c r="A65" s="3" t="s">
        <v>8</v>
      </c>
      <c r="B65" s="7" t="s">
        <v>181</v>
      </c>
      <c r="C65" s="7" t="s">
        <v>14</v>
      </c>
      <c r="D65" s="7" t="s">
        <v>18</v>
      </c>
      <c r="E65" s="3">
        <v>45901</v>
      </c>
      <c r="F65" s="7" t="s">
        <v>14</v>
      </c>
      <c r="G65" s="7" t="s">
        <v>29</v>
      </c>
      <c r="H65" s="7" t="s">
        <v>347</v>
      </c>
    </row>
    <row r="66" spans="1:8" x14ac:dyDescent="0.25">
      <c r="A66" s="3" t="s">
        <v>8</v>
      </c>
      <c r="B66" s="7" t="s">
        <v>182</v>
      </c>
      <c r="C66" s="7" t="s">
        <v>14</v>
      </c>
      <c r="D66" s="7" t="s">
        <v>18</v>
      </c>
      <c r="E66" s="3">
        <v>45931</v>
      </c>
      <c r="F66" s="7" t="s">
        <v>14</v>
      </c>
      <c r="G66" s="7" t="s">
        <v>29</v>
      </c>
      <c r="H66" s="7" t="s">
        <v>349</v>
      </c>
    </row>
    <row r="67" spans="1:8" x14ac:dyDescent="0.25">
      <c r="A67" s="3" t="s">
        <v>8</v>
      </c>
      <c r="B67" s="7" t="s">
        <v>183</v>
      </c>
      <c r="C67" s="7" t="s">
        <v>14</v>
      </c>
      <c r="D67" s="7" t="s">
        <v>18</v>
      </c>
      <c r="E67" s="3">
        <v>45901</v>
      </c>
      <c r="F67" s="7" t="s">
        <v>14</v>
      </c>
      <c r="G67" s="7" t="s">
        <v>29</v>
      </c>
      <c r="H67" s="7" t="s">
        <v>347</v>
      </c>
    </row>
    <row r="68" spans="1:8" x14ac:dyDescent="0.25">
      <c r="A68" s="3" t="s">
        <v>8</v>
      </c>
      <c r="B68" s="7" t="s">
        <v>184</v>
      </c>
      <c r="C68" s="7" t="s">
        <v>14</v>
      </c>
      <c r="D68" s="7" t="s">
        <v>18</v>
      </c>
      <c r="E68" s="3">
        <v>45717</v>
      </c>
      <c r="F68" s="7" t="s">
        <v>14</v>
      </c>
      <c r="G68" s="7" t="s">
        <v>29</v>
      </c>
      <c r="H68" s="7" t="s">
        <v>347</v>
      </c>
    </row>
    <row r="69" spans="1:8" x14ac:dyDescent="0.25">
      <c r="A69" s="3" t="s">
        <v>8</v>
      </c>
      <c r="B69" s="7" t="s">
        <v>234</v>
      </c>
      <c r="C69" s="7" t="s">
        <v>14</v>
      </c>
      <c r="D69" s="7" t="s">
        <v>18</v>
      </c>
      <c r="E69" s="3">
        <v>45839</v>
      </c>
      <c r="F69" s="7" t="s">
        <v>14</v>
      </c>
      <c r="G69" s="7" t="s">
        <v>29</v>
      </c>
      <c r="H69" s="7" t="s">
        <v>349</v>
      </c>
    </row>
    <row r="70" spans="1:8" x14ac:dyDescent="0.25">
      <c r="A70" s="3" t="s">
        <v>8</v>
      </c>
      <c r="B70" s="7" t="s">
        <v>186</v>
      </c>
      <c r="C70" s="7" t="s">
        <v>14</v>
      </c>
      <c r="D70" s="7" t="s">
        <v>18</v>
      </c>
      <c r="F70" s="7"/>
      <c r="G70" s="7" t="s">
        <v>28</v>
      </c>
      <c r="H70" s="7" t="s">
        <v>349</v>
      </c>
    </row>
    <row r="71" spans="1:8" x14ac:dyDescent="0.25">
      <c r="A71" s="3" t="s">
        <v>8</v>
      </c>
      <c r="B71" s="7" t="s">
        <v>180</v>
      </c>
      <c r="C71" s="7" t="s">
        <v>14</v>
      </c>
      <c r="D71" s="7" t="s">
        <v>18</v>
      </c>
      <c r="E71" s="3">
        <v>45931</v>
      </c>
      <c r="F71" s="7" t="s">
        <v>14</v>
      </c>
      <c r="G71" s="7" t="s">
        <v>28</v>
      </c>
      <c r="H71" s="7" t="s">
        <v>349</v>
      </c>
    </row>
    <row r="72" spans="1:8" x14ac:dyDescent="0.25">
      <c r="A72" s="3" t="s">
        <v>9</v>
      </c>
      <c r="B72" s="7" t="s">
        <v>257</v>
      </c>
      <c r="C72" s="7" t="s">
        <v>15</v>
      </c>
      <c r="D72" s="7" t="s">
        <v>19</v>
      </c>
      <c r="E72" s="3">
        <v>45839</v>
      </c>
      <c r="F72" s="7" t="s">
        <v>15</v>
      </c>
      <c r="G72" s="7" t="s">
        <v>29</v>
      </c>
      <c r="H72" s="7" t="s">
        <v>350</v>
      </c>
    </row>
    <row r="73" spans="1:8" x14ac:dyDescent="0.25">
      <c r="A73" s="3" t="s">
        <v>9</v>
      </c>
      <c r="B73" s="7" t="s">
        <v>132</v>
      </c>
      <c r="C73" s="7" t="s">
        <v>15</v>
      </c>
      <c r="D73" s="7" t="s">
        <v>21</v>
      </c>
      <c r="E73" s="3">
        <v>45870</v>
      </c>
      <c r="F73" s="7"/>
      <c r="G73" s="7" t="s">
        <v>29</v>
      </c>
      <c r="H73" s="7" t="s">
        <v>347</v>
      </c>
    </row>
    <row r="74" spans="1:8" x14ac:dyDescent="0.25">
      <c r="A74" s="3" t="s">
        <v>9</v>
      </c>
      <c r="B74" s="7" t="s">
        <v>133</v>
      </c>
      <c r="C74" s="7" t="s">
        <v>15</v>
      </c>
      <c r="D74" s="7" t="s">
        <v>21</v>
      </c>
      <c r="E74" s="3">
        <v>45748</v>
      </c>
      <c r="F74" s="7" t="s">
        <v>15</v>
      </c>
      <c r="G74" s="7" t="s">
        <v>30</v>
      </c>
      <c r="H74" s="7" t="s">
        <v>347</v>
      </c>
    </row>
    <row r="75" spans="1:8" x14ac:dyDescent="0.25">
      <c r="A75" s="3" t="s">
        <v>9</v>
      </c>
      <c r="B75" s="7" t="s">
        <v>135</v>
      </c>
      <c r="C75" s="7" t="s">
        <v>15</v>
      </c>
      <c r="D75" s="7" t="s">
        <v>21</v>
      </c>
      <c r="F75" s="7"/>
      <c r="G75" s="7" t="s">
        <v>27</v>
      </c>
      <c r="H75" s="7" t="s">
        <v>347</v>
      </c>
    </row>
    <row r="76" spans="1:8" x14ac:dyDescent="0.25">
      <c r="A76" s="3" t="s">
        <v>9</v>
      </c>
      <c r="B76" s="7" t="s">
        <v>148</v>
      </c>
      <c r="C76" s="7" t="s">
        <v>15</v>
      </c>
      <c r="D76" s="7" t="s">
        <v>21</v>
      </c>
      <c r="E76" s="3">
        <v>45809</v>
      </c>
      <c r="F76" s="7" t="s">
        <v>15</v>
      </c>
      <c r="G76" s="7" t="s">
        <v>29</v>
      </c>
      <c r="H76" s="7" t="s">
        <v>347</v>
      </c>
    </row>
    <row r="77" spans="1:8" x14ac:dyDescent="0.25">
      <c r="A77" s="3" t="s">
        <v>9</v>
      </c>
      <c r="B77" s="7" t="s">
        <v>229</v>
      </c>
      <c r="C77" s="7" t="s">
        <v>15</v>
      </c>
      <c r="D77" s="7" t="s">
        <v>21</v>
      </c>
      <c r="E77" s="3">
        <v>45839</v>
      </c>
      <c r="F77" s="7" t="s">
        <v>15</v>
      </c>
      <c r="G77" s="7" t="s">
        <v>29</v>
      </c>
      <c r="H77" s="7" t="s">
        <v>350</v>
      </c>
    </row>
    <row r="78" spans="1:8" x14ac:dyDescent="0.25">
      <c r="A78" s="3" t="s">
        <v>9</v>
      </c>
      <c r="B78" s="7" t="s">
        <v>136</v>
      </c>
      <c r="C78" s="7" t="s">
        <v>15</v>
      </c>
      <c r="D78" s="7" t="s">
        <v>21</v>
      </c>
      <c r="F78" s="7" t="s">
        <v>15</v>
      </c>
      <c r="G78" s="7" t="s">
        <v>28</v>
      </c>
      <c r="H78" s="7" t="s">
        <v>347</v>
      </c>
    </row>
    <row r="79" spans="1:8" x14ac:dyDescent="0.25">
      <c r="A79" s="3" t="s">
        <v>9</v>
      </c>
      <c r="B79" s="7" t="s">
        <v>144</v>
      </c>
      <c r="C79" s="7" t="s">
        <v>15</v>
      </c>
      <c r="D79" s="7" t="s">
        <v>21</v>
      </c>
      <c r="E79" s="3">
        <v>45809</v>
      </c>
      <c r="F79" s="7" t="s">
        <v>15</v>
      </c>
      <c r="G79" s="7" t="s">
        <v>29</v>
      </c>
      <c r="H79" s="7" t="s">
        <v>347</v>
      </c>
    </row>
    <row r="80" spans="1:8" x14ac:dyDescent="0.25">
      <c r="A80" s="3" t="s">
        <v>9</v>
      </c>
      <c r="B80" s="7" t="s">
        <v>137</v>
      </c>
      <c r="C80" s="7" t="s">
        <v>15</v>
      </c>
      <c r="D80" s="7" t="s">
        <v>21</v>
      </c>
      <c r="E80" s="3">
        <v>45809</v>
      </c>
      <c r="F80" s="7" t="s">
        <v>15</v>
      </c>
      <c r="G80" s="7" t="s">
        <v>30</v>
      </c>
      <c r="H80" s="7" t="s">
        <v>347</v>
      </c>
    </row>
    <row r="81" spans="1:8" x14ac:dyDescent="0.25">
      <c r="A81" s="3" t="s">
        <v>9</v>
      </c>
      <c r="B81" s="7" t="s">
        <v>138</v>
      </c>
      <c r="C81" s="7" t="s">
        <v>15</v>
      </c>
      <c r="D81" s="7" t="s">
        <v>21</v>
      </c>
      <c r="E81" s="3">
        <v>45931</v>
      </c>
      <c r="F81" s="7" t="s">
        <v>15</v>
      </c>
      <c r="G81" s="7" t="s">
        <v>30</v>
      </c>
      <c r="H81" s="7" t="s">
        <v>348</v>
      </c>
    </row>
    <row r="82" spans="1:8" x14ac:dyDescent="0.25">
      <c r="A82" s="3" t="s">
        <v>9</v>
      </c>
      <c r="B82" s="7" t="s">
        <v>140</v>
      </c>
      <c r="C82" s="7" t="s">
        <v>15</v>
      </c>
      <c r="D82" s="7" t="s">
        <v>21</v>
      </c>
      <c r="F82" s="7"/>
      <c r="G82" s="7" t="s">
        <v>29</v>
      </c>
      <c r="H82" s="7" t="s">
        <v>347</v>
      </c>
    </row>
    <row r="83" spans="1:8" x14ac:dyDescent="0.25">
      <c r="A83" s="3" t="s">
        <v>9</v>
      </c>
      <c r="B83" s="7" t="s">
        <v>141</v>
      </c>
      <c r="C83" s="7" t="s">
        <v>15</v>
      </c>
      <c r="D83" s="7" t="s">
        <v>21</v>
      </c>
      <c r="F83" s="7"/>
      <c r="G83" s="7" t="s">
        <v>29</v>
      </c>
      <c r="H83" s="7" t="s">
        <v>347</v>
      </c>
    </row>
    <row r="84" spans="1:8" x14ac:dyDescent="0.25">
      <c r="A84" s="3" t="s">
        <v>9</v>
      </c>
      <c r="B84" s="7" t="s">
        <v>142</v>
      </c>
      <c r="C84" s="7" t="s">
        <v>15</v>
      </c>
      <c r="D84" s="7" t="s">
        <v>21</v>
      </c>
      <c r="F84" s="7"/>
      <c r="G84" s="7" t="s">
        <v>29</v>
      </c>
      <c r="H84" s="7" t="s">
        <v>347</v>
      </c>
    </row>
    <row r="85" spans="1:8" x14ac:dyDescent="0.25">
      <c r="A85" s="3" t="s">
        <v>9</v>
      </c>
      <c r="B85" s="7" t="s">
        <v>143</v>
      </c>
      <c r="C85" s="7" t="s">
        <v>15</v>
      </c>
      <c r="D85" s="7" t="s">
        <v>21</v>
      </c>
      <c r="E85" s="3">
        <v>45901</v>
      </c>
      <c r="F85" s="7" t="s">
        <v>15</v>
      </c>
      <c r="G85" s="7" t="s">
        <v>30</v>
      </c>
      <c r="H85" s="7" t="s">
        <v>349</v>
      </c>
    </row>
    <row r="86" spans="1:8" x14ac:dyDescent="0.25">
      <c r="A86" s="3" t="s">
        <v>9</v>
      </c>
      <c r="B86" s="7" t="s">
        <v>157</v>
      </c>
      <c r="C86" s="7" t="s">
        <v>14</v>
      </c>
      <c r="D86" s="7" t="s">
        <v>20</v>
      </c>
      <c r="F86" s="7" t="s">
        <v>14</v>
      </c>
      <c r="G86" s="7" t="s">
        <v>29</v>
      </c>
      <c r="H86" s="7" t="s">
        <v>347</v>
      </c>
    </row>
    <row r="87" spans="1:8" x14ac:dyDescent="0.25">
      <c r="A87" s="3" t="s">
        <v>9</v>
      </c>
      <c r="B87" s="7" t="s">
        <v>249</v>
      </c>
      <c r="C87" s="7" t="s">
        <v>15</v>
      </c>
      <c r="D87" s="7" t="s">
        <v>21</v>
      </c>
      <c r="E87" s="3">
        <v>45839</v>
      </c>
      <c r="F87" s="7" t="s">
        <v>15</v>
      </c>
      <c r="G87" s="7" t="s">
        <v>29</v>
      </c>
      <c r="H87" s="7" t="s">
        <v>347</v>
      </c>
    </row>
    <row r="88" spans="1:8" x14ac:dyDescent="0.25">
      <c r="A88" s="3" t="s">
        <v>9</v>
      </c>
      <c r="B88" s="7" t="s">
        <v>139</v>
      </c>
      <c r="C88" s="7" t="s">
        <v>15</v>
      </c>
      <c r="D88" s="7" t="s">
        <v>21</v>
      </c>
      <c r="E88" s="3">
        <v>45809</v>
      </c>
      <c r="F88" s="7" t="s">
        <v>15</v>
      </c>
      <c r="G88" s="7" t="s">
        <v>29</v>
      </c>
      <c r="H88" s="7" t="s">
        <v>347</v>
      </c>
    </row>
    <row r="89" spans="1:8" x14ac:dyDescent="0.25">
      <c r="A89" s="3" t="s">
        <v>9</v>
      </c>
      <c r="B89" s="7" t="s">
        <v>156</v>
      </c>
      <c r="C89" s="7" t="s">
        <v>14</v>
      </c>
      <c r="D89" s="7" t="s">
        <v>20</v>
      </c>
      <c r="E89" s="3">
        <v>45778</v>
      </c>
      <c r="F89" s="7" t="s">
        <v>14</v>
      </c>
      <c r="G89" s="7" t="s">
        <v>28</v>
      </c>
      <c r="H89" s="7" t="s">
        <v>347</v>
      </c>
    </row>
    <row r="90" spans="1:8" x14ac:dyDescent="0.25">
      <c r="A90" s="3" t="s">
        <v>9</v>
      </c>
      <c r="B90" s="7" t="s">
        <v>154</v>
      </c>
      <c r="C90" s="7" t="s">
        <v>14</v>
      </c>
      <c r="D90" s="7" t="s">
        <v>20</v>
      </c>
      <c r="E90" s="3">
        <v>45778</v>
      </c>
      <c r="F90" s="7" t="s">
        <v>14</v>
      </c>
      <c r="G90" s="7" t="s">
        <v>29</v>
      </c>
      <c r="H90" s="7" t="s">
        <v>347</v>
      </c>
    </row>
    <row r="91" spans="1:8" x14ac:dyDescent="0.25">
      <c r="A91" s="3" t="s">
        <v>9</v>
      </c>
      <c r="B91" s="7" t="s">
        <v>266</v>
      </c>
      <c r="C91" s="7" t="s">
        <v>14</v>
      </c>
      <c r="D91" s="7" t="s">
        <v>20</v>
      </c>
      <c r="E91" s="3">
        <v>45839</v>
      </c>
      <c r="F91" s="7" t="s">
        <v>14</v>
      </c>
      <c r="G91" s="7" t="s">
        <v>28</v>
      </c>
      <c r="H91" s="7" t="s">
        <v>347</v>
      </c>
    </row>
    <row r="92" spans="1:8" x14ac:dyDescent="0.25">
      <c r="A92" s="3" t="s">
        <v>9</v>
      </c>
      <c r="B92" s="7" t="s">
        <v>251</v>
      </c>
      <c r="C92" s="7" t="s">
        <v>14</v>
      </c>
      <c r="D92" s="7" t="s">
        <v>18</v>
      </c>
      <c r="F92" s="7"/>
      <c r="G92" s="7" t="s">
        <v>29</v>
      </c>
      <c r="H92" s="7" t="s">
        <v>349</v>
      </c>
    </row>
    <row r="93" spans="1:8" x14ac:dyDescent="0.25">
      <c r="A93" s="3" t="s">
        <v>9</v>
      </c>
      <c r="B93" s="7" t="s">
        <v>250</v>
      </c>
      <c r="C93" s="7" t="s">
        <v>14</v>
      </c>
      <c r="D93" s="7" t="s">
        <v>18</v>
      </c>
      <c r="E93" s="3">
        <v>45901</v>
      </c>
      <c r="F93" s="7" t="s">
        <v>14</v>
      </c>
      <c r="G93" s="7" t="s">
        <v>29</v>
      </c>
      <c r="H93" s="7" t="s">
        <v>350</v>
      </c>
    </row>
    <row r="94" spans="1:8" x14ac:dyDescent="0.25">
      <c r="A94" s="3" t="s">
        <v>9</v>
      </c>
      <c r="B94" s="7" t="s">
        <v>256</v>
      </c>
      <c r="C94" s="7" t="s">
        <v>14</v>
      </c>
      <c r="D94" s="7" t="s">
        <v>18</v>
      </c>
      <c r="F94" s="7"/>
      <c r="G94" s="7" t="s">
        <v>28</v>
      </c>
      <c r="H94" s="7" t="s">
        <v>349</v>
      </c>
    </row>
    <row r="95" spans="1:8" x14ac:dyDescent="0.25">
      <c r="A95" s="3" t="s">
        <v>9</v>
      </c>
      <c r="B95" s="7" t="s">
        <v>248</v>
      </c>
      <c r="C95" s="7" t="s">
        <v>14</v>
      </c>
      <c r="D95" s="7" t="s">
        <v>18</v>
      </c>
      <c r="F95" s="7"/>
      <c r="G95" s="7" t="s">
        <v>29</v>
      </c>
      <c r="H95" s="7" t="s">
        <v>349</v>
      </c>
    </row>
    <row r="96" spans="1:8" x14ac:dyDescent="0.25">
      <c r="A96" s="3" t="s">
        <v>9</v>
      </c>
      <c r="B96" s="7" t="s">
        <v>193</v>
      </c>
      <c r="C96" s="7" t="s">
        <v>14</v>
      </c>
      <c r="D96" s="7" t="s">
        <v>16</v>
      </c>
      <c r="E96" s="3">
        <v>45809</v>
      </c>
      <c r="F96" s="7" t="s">
        <v>14</v>
      </c>
      <c r="G96" s="7" t="s">
        <v>30</v>
      </c>
      <c r="H96" s="7" t="s">
        <v>347</v>
      </c>
    </row>
    <row r="97" spans="1:8" x14ac:dyDescent="0.25">
      <c r="A97" s="3" t="s">
        <v>9</v>
      </c>
      <c r="B97" s="7" t="s">
        <v>194</v>
      </c>
      <c r="C97" s="7" t="s">
        <v>14</v>
      </c>
      <c r="D97" s="7" t="s">
        <v>16</v>
      </c>
      <c r="E97" s="3">
        <v>45778</v>
      </c>
      <c r="F97" s="7" t="s">
        <v>14</v>
      </c>
      <c r="G97" s="7" t="s">
        <v>28</v>
      </c>
      <c r="H97" s="7" t="s">
        <v>347</v>
      </c>
    </row>
    <row r="98" spans="1:8" x14ac:dyDescent="0.25">
      <c r="A98" s="3" t="s">
        <v>9</v>
      </c>
      <c r="B98" s="7" t="s">
        <v>192</v>
      </c>
      <c r="C98" s="7" t="s">
        <v>14</v>
      </c>
      <c r="D98" s="7" t="s">
        <v>16</v>
      </c>
      <c r="F98" s="7" t="s">
        <v>14</v>
      </c>
      <c r="G98" s="7" t="s">
        <v>28</v>
      </c>
      <c r="H98" s="7" t="s">
        <v>347</v>
      </c>
    </row>
    <row r="99" spans="1:8" x14ac:dyDescent="0.25">
      <c r="A99" s="3" t="s">
        <v>9</v>
      </c>
      <c r="B99" s="7" t="s">
        <v>175</v>
      </c>
      <c r="C99" s="7" t="s">
        <v>14</v>
      </c>
      <c r="D99" s="7" t="s">
        <v>16</v>
      </c>
      <c r="E99" s="3">
        <v>45717</v>
      </c>
      <c r="F99" s="7" t="s">
        <v>14</v>
      </c>
      <c r="G99" s="7" t="s">
        <v>29</v>
      </c>
      <c r="H99" s="7" t="s">
        <v>347</v>
      </c>
    </row>
    <row r="100" spans="1:8" x14ac:dyDescent="0.25">
      <c r="A100" s="3" t="s">
        <v>9</v>
      </c>
      <c r="B100" s="7" t="s">
        <v>185</v>
      </c>
      <c r="C100" s="7" t="s">
        <v>14</v>
      </c>
      <c r="D100" s="7" t="s">
        <v>16</v>
      </c>
      <c r="E100" s="3">
        <v>45839</v>
      </c>
      <c r="F100" s="7" t="s">
        <v>14</v>
      </c>
      <c r="G100" s="7" t="s">
        <v>28</v>
      </c>
      <c r="H100" s="7" t="s">
        <v>347</v>
      </c>
    </row>
    <row r="101" spans="1:8" x14ac:dyDescent="0.25">
      <c r="A101" s="3" t="s">
        <v>9</v>
      </c>
      <c r="B101" s="7" t="s">
        <v>232</v>
      </c>
      <c r="C101" s="7" t="s">
        <v>14</v>
      </c>
      <c r="D101" s="7" t="s">
        <v>16</v>
      </c>
      <c r="E101" s="3">
        <v>45809</v>
      </c>
      <c r="F101" s="7"/>
      <c r="G101" s="7" t="s">
        <v>30</v>
      </c>
      <c r="H101" s="7" t="s">
        <v>347</v>
      </c>
    </row>
    <row r="102" spans="1:8" x14ac:dyDescent="0.25">
      <c r="A102" s="3" t="s">
        <v>9</v>
      </c>
      <c r="B102" s="7" t="s">
        <v>161</v>
      </c>
      <c r="C102" s="7" t="s">
        <v>14</v>
      </c>
      <c r="D102" s="7" t="s">
        <v>16</v>
      </c>
      <c r="F102" s="7"/>
      <c r="G102" s="7" t="s">
        <v>28</v>
      </c>
      <c r="H102" s="7" t="s">
        <v>347</v>
      </c>
    </row>
    <row r="103" spans="1:8" x14ac:dyDescent="0.25">
      <c r="A103" s="3" t="s">
        <v>9</v>
      </c>
      <c r="B103" s="7" t="s">
        <v>238</v>
      </c>
      <c r="C103" s="7" t="s">
        <v>14</v>
      </c>
      <c r="D103" s="7" t="s">
        <v>20</v>
      </c>
      <c r="E103" s="3">
        <v>45962</v>
      </c>
      <c r="F103" s="7" t="s">
        <v>14</v>
      </c>
      <c r="G103" s="7" t="s">
        <v>28</v>
      </c>
      <c r="H103" s="7" t="s">
        <v>347</v>
      </c>
    </row>
    <row r="104" spans="1:8" x14ac:dyDescent="0.25">
      <c r="A104" s="3" t="s">
        <v>9</v>
      </c>
      <c r="B104" s="7" t="s">
        <v>152</v>
      </c>
      <c r="C104" s="7" t="s">
        <v>14</v>
      </c>
      <c r="D104" s="7" t="s">
        <v>20</v>
      </c>
      <c r="E104" s="3">
        <v>45689</v>
      </c>
      <c r="F104" s="7" t="s">
        <v>14</v>
      </c>
      <c r="G104" s="7" t="s">
        <v>29</v>
      </c>
      <c r="H104" s="7" t="s">
        <v>347</v>
      </c>
    </row>
    <row r="105" spans="1:8" x14ac:dyDescent="0.25">
      <c r="A105" s="3" t="s">
        <v>9</v>
      </c>
      <c r="B105" s="7" t="s">
        <v>153</v>
      </c>
      <c r="C105" s="7" t="s">
        <v>14</v>
      </c>
      <c r="D105" s="7" t="s">
        <v>20</v>
      </c>
      <c r="E105" s="3">
        <v>45870</v>
      </c>
      <c r="F105" s="7" t="s">
        <v>14</v>
      </c>
      <c r="G105" s="7" t="s">
        <v>28</v>
      </c>
      <c r="H105" s="7" t="s">
        <v>347</v>
      </c>
    </row>
    <row r="106" spans="1:8" x14ac:dyDescent="0.25">
      <c r="A106" s="3" t="s">
        <v>9</v>
      </c>
      <c r="B106" s="7" t="s">
        <v>195</v>
      </c>
      <c r="C106" s="7" t="s">
        <v>14</v>
      </c>
      <c r="D106" s="7" t="s">
        <v>16</v>
      </c>
      <c r="E106" s="3">
        <v>45809</v>
      </c>
      <c r="F106" s="7" t="s">
        <v>14</v>
      </c>
      <c r="G106" s="7" t="s">
        <v>30</v>
      </c>
      <c r="H106" s="7" t="s">
        <v>347</v>
      </c>
    </row>
    <row r="107" spans="1:8" x14ac:dyDescent="0.25">
      <c r="A107" s="3" t="s">
        <v>10</v>
      </c>
      <c r="B107" s="7" t="s">
        <v>147</v>
      </c>
      <c r="C107" s="7" t="s">
        <v>15</v>
      </c>
      <c r="D107" s="7" t="s">
        <v>21</v>
      </c>
      <c r="E107" s="3">
        <v>45931</v>
      </c>
      <c r="F107" s="7" t="s">
        <v>15</v>
      </c>
      <c r="G107" s="7" t="s">
        <v>30</v>
      </c>
      <c r="H107" s="7" t="s">
        <v>348</v>
      </c>
    </row>
    <row r="108" spans="1:8" x14ac:dyDescent="0.25">
      <c r="A108" s="3" t="s">
        <v>10</v>
      </c>
      <c r="B108" s="7" t="s">
        <v>235</v>
      </c>
      <c r="C108" s="7" t="s">
        <v>15</v>
      </c>
      <c r="D108" s="7" t="s">
        <v>21</v>
      </c>
      <c r="E108" s="3">
        <v>45870</v>
      </c>
      <c r="F108" s="7" t="s">
        <v>15</v>
      </c>
      <c r="G108" s="7" t="s">
        <v>30</v>
      </c>
      <c r="H108" s="7" t="s">
        <v>348</v>
      </c>
    </row>
    <row r="109" spans="1:8" x14ac:dyDescent="0.25">
      <c r="A109" s="3" t="s">
        <v>10</v>
      </c>
      <c r="B109" s="7" t="s">
        <v>236</v>
      </c>
      <c r="C109" s="7" t="s">
        <v>15</v>
      </c>
      <c r="D109" s="7" t="s">
        <v>21</v>
      </c>
      <c r="E109" s="3">
        <v>45901</v>
      </c>
      <c r="F109" s="7" t="s">
        <v>15</v>
      </c>
      <c r="G109" s="7" t="s">
        <v>30</v>
      </c>
      <c r="H109" s="7" t="s">
        <v>349</v>
      </c>
    </row>
    <row r="110" spans="1:8" x14ac:dyDescent="0.25">
      <c r="A110" s="3" t="s">
        <v>10</v>
      </c>
      <c r="B110" s="7" t="s">
        <v>145</v>
      </c>
      <c r="C110" s="7" t="s">
        <v>15</v>
      </c>
      <c r="D110" s="7" t="s">
        <v>21</v>
      </c>
      <c r="E110" s="3">
        <v>45901</v>
      </c>
      <c r="F110" s="7" t="s">
        <v>15</v>
      </c>
      <c r="G110" s="7" t="s">
        <v>28</v>
      </c>
      <c r="H110" s="7" t="s">
        <v>347</v>
      </c>
    </row>
    <row r="111" spans="1:8" x14ac:dyDescent="0.25">
      <c r="A111" s="3" t="s">
        <v>10</v>
      </c>
      <c r="B111" s="7" t="s">
        <v>146</v>
      </c>
      <c r="C111" s="7" t="s">
        <v>15</v>
      </c>
      <c r="D111" s="7" t="s">
        <v>21</v>
      </c>
      <c r="E111" s="3">
        <v>45658</v>
      </c>
      <c r="F111" s="7" t="s">
        <v>14</v>
      </c>
      <c r="G111" s="7" t="s">
        <v>29</v>
      </c>
      <c r="H111" s="7" t="s">
        <v>347</v>
      </c>
    </row>
    <row r="112" spans="1:8" x14ac:dyDescent="0.25">
      <c r="A112" s="3" t="s">
        <v>10</v>
      </c>
      <c r="B112" s="7" t="s">
        <v>252</v>
      </c>
      <c r="C112" s="7" t="s">
        <v>15</v>
      </c>
      <c r="D112" s="7" t="s">
        <v>21</v>
      </c>
      <c r="F112" s="7" t="s">
        <v>15</v>
      </c>
      <c r="G112" s="7" t="s">
        <v>28</v>
      </c>
      <c r="H112" s="7" t="s">
        <v>347</v>
      </c>
    </row>
    <row r="113" spans="1:8" x14ac:dyDescent="0.25">
      <c r="A113" s="3" t="s">
        <v>10</v>
      </c>
      <c r="B113" s="7" t="s">
        <v>121</v>
      </c>
      <c r="C113" s="7" t="s">
        <v>15</v>
      </c>
      <c r="D113" s="7" t="s">
        <v>21</v>
      </c>
      <c r="F113" s="7"/>
      <c r="G113" s="7" t="s">
        <v>29</v>
      </c>
      <c r="H113" s="7" t="s">
        <v>350</v>
      </c>
    </row>
    <row r="114" spans="1:8" x14ac:dyDescent="0.25">
      <c r="A114" s="3" t="s">
        <v>10</v>
      </c>
      <c r="B114" s="7" t="s">
        <v>281</v>
      </c>
      <c r="C114" s="7" t="s">
        <v>15</v>
      </c>
      <c r="D114" s="7" t="s">
        <v>19</v>
      </c>
      <c r="E114" s="3">
        <v>45839</v>
      </c>
      <c r="F114" s="7" t="s">
        <v>15</v>
      </c>
      <c r="G114" s="7" t="s">
        <v>30</v>
      </c>
      <c r="H114" s="7" t="s">
        <v>347</v>
      </c>
    </row>
    <row r="115" spans="1:8" x14ac:dyDescent="0.25">
      <c r="A115" s="3" t="s">
        <v>10</v>
      </c>
      <c r="B115" s="7" t="s">
        <v>273</v>
      </c>
      <c r="C115" s="7" t="s">
        <v>15</v>
      </c>
      <c r="D115" s="7" t="s">
        <v>17</v>
      </c>
      <c r="F115" s="7" t="s">
        <v>15</v>
      </c>
      <c r="G115" s="7" t="s">
        <v>29</v>
      </c>
      <c r="H115" s="7" t="s">
        <v>347</v>
      </c>
    </row>
    <row r="116" spans="1:8" x14ac:dyDescent="0.25">
      <c r="A116" s="3" t="s">
        <v>10</v>
      </c>
      <c r="B116" s="7" t="s">
        <v>120</v>
      </c>
      <c r="C116" s="7" t="s">
        <v>15</v>
      </c>
      <c r="D116" s="7" t="s">
        <v>17</v>
      </c>
      <c r="E116" s="3">
        <v>45809</v>
      </c>
      <c r="F116" s="7" t="s">
        <v>15</v>
      </c>
      <c r="G116" s="7" t="s">
        <v>30</v>
      </c>
      <c r="H116" s="7" t="s">
        <v>347</v>
      </c>
    </row>
    <row r="117" spans="1:8" x14ac:dyDescent="0.25">
      <c r="A117" s="3" t="s">
        <v>10</v>
      </c>
      <c r="B117" s="7" t="s">
        <v>104</v>
      </c>
      <c r="C117" s="7" t="s">
        <v>15</v>
      </c>
      <c r="D117" s="7" t="s">
        <v>17</v>
      </c>
      <c r="E117" s="3">
        <v>45962</v>
      </c>
      <c r="F117" s="7"/>
      <c r="G117" s="7" t="s">
        <v>28</v>
      </c>
      <c r="H117" s="7" t="s">
        <v>347</v>
      </c>
    </row>
    <row r="118" spans="1:8" x14ac:dyDescent="0.25">
      <c r="A118" s="3" t="s">
        <v>10</v>
      </c>
      <c r="B118" s="7" t="s">
        <v>243</v>
      </c>
      <c r="C118" s="7" t="s">
        <v>15</v>
      </c>
      <c r="D118" s="7" t="s">
        <v>17</v>
      </c>
      <c r="E118" s="3">
        <v>45778</v>
      </c>
      <c r="F118" s="7" t="s">
        <v>15</v>
      </c>
      <c r="G118" s="7" t="s">
        <v>29</v>
      </c>
      <c r="H118" s="7" t="s">
        <v>347</v>
      </c>
    </row>
    <row r="119" spans="1:8" x14ac:dyDescent="0.25">
      <c r="A119" s="3" t="s">
        <v>10</v>
      </c>
      <c r="B119" s="7" t="s">
        <v>92</v>
      </c>
      <c r="C119" s="7" t="s">
        <v>15</v>
      </c>
      <c r="D119" s="7" t="s">
        <v>17</v>
      </c>
      <c r="E119" s="3">
        <v>45901</v>
      </c>
      <c r="F119" s="7"/>
      <c r="G119" s="7" t="s">
        <v>29</v>
      </c>
      <c r="H119" s="7" t="s">
        <v>347</v>
      </c>
    </row>
    <row r="120" spans="1:8" x14ac:dyDescent="0.25">
      <c r="A120" s="3" t="s">
        <v>10</v>
      </c>
      <c r="B120" s="7" t="s">
        <v>93</v>
      </c>
      <c r="C120" s="7" t="s">
        <v>15</v>
      </c>
      <c r="D120" s="7" t="s">
        <v>17</v>
      </c>
      <c r="F120" s="7"/>
      <c r="G120" s="7" t="s">
        <v>29</v>
      </c>
      <c r="H120" s="7" t="s">
        <v>349</v>
      </c>
    </row>
    <row r="121" spans="1:8" x14ac:dyDescent="0.25">
      <c r="A121" s="3" t="s">
        <v>10</v>
      </c>
      <c r="B121" s="7" t="s">
        <v>94</v>
      </c>
      <c r="C121" s="7" t="s">
        <v>15</v>
      </c>
      <c r="D121" s="7" t="s">
        <v>17</v>
      </c>
      <c r="E121" s="3">
        <v>45870</v>
      </c>
      <c r="F121" s="7" t="s">
        <v>15</v>
      </c>
      <c r="G121" s="7" t="s">
        <v>29</v>
      </c>
      <c r="H121" s="7" t="s">
        <v>347</v>
      </c>
    </row>
    <row r="122" spans="1:8" x14ac:dyDescent="0.25">
      <c r="A122" s="3" t="s">
        <v>10</v>
      </c>
      <c r="B122" s="7" t="s">
        <v>134</v>
      </c>
      <c r="C122" s="7" t="s">
        <v>15</v>
      </c>
      <c r="D122" s="7" t="s">
        <v>17</v>
      </c>
      <c r="F122" s="7"/>
      <c r="G122" s="7" t="s">
        <v>28</v>
      </c>
      <c r="H122" s="7" t="s">
        <v>349</v>
      </c>
    </row>
    <row r="123" spans="1:8" x14ac:dyDescent="0.25">
      <c r="A123" s="3" t="s">
        <v>10</v>
      </c>
      <c r="B123" s="7" t="s">
        <v>227</v>
      </c>
      <c r="C123" s="7" t="s">
        <v>14</v>
      </c>
      <c r="D123" s="7" t="s">
        <v>18</v>
      </c>
      <c r="F123" s="7"/>
      <c r="G123" s="7" t="s">
        <v>29</v>
      </c>
      <c r="H123" s="7" t="s">
        <v>347</v>
      </c>
    </row>
    <row r="124" spans="1:8" x14ac:dyDescent="0.25">
      <c r="A124" s="3" t="s">
        <v>10</v>
      </c>
      <c r="B124" s="7" t="s">
        <v>214</v>
      </c>
      <c r="C124" s="7" t="s">
        <v>14</v>
      </c>
      <c r="D124" s="7" t="s">
        <v>18</v>
      </c>
      <c r="E124" s="3">
        <v>45992</v>
      </c>
      <c r="F124" s="7"/>
      <c r="G124" s="7" t="s">
        <v>28</v>
      </c>
      <c r="H124" s="7" t="s">
        <v>349</v>
      </c>
    </row>
    <row r="125" spans="1:8" x14ac:dyDescent="0.25">
      <c r="A125" s="3" t="s">
        <v>10</v>
      </c>
      <c r="B125" s="7" t="s">
        <v>241</v>
      </c>
      <c r="C125" s="7" t="s">
        <v>14</v>
      </c>
      <c r="D125" s="7" t="s">
        <v>18</v>
      </c>
      <c r="E125" s="3">
        <v>45931</v>
      </c>
      <c r="F125" s="7" t="s">
        <v>14</v>
      </c>
      <c r="G125" s="7" t="s">
        <v>29</v>
      </c>
      <c r="H125" s="7" t="s">
        <v>347</v>
      </c>
    </row>
    <row r="126" spans="1:8" x14ac:dyDescent="0.25">
      <c r="A126" s="3" t="s">
        <v>10</v>
      </c>
      <c r="B126" s="7" t="s">
        <v>290</v>
      </c>
      <c r="C126" s="7" t="s">
        <v>14</v>
      </c>
      <c r="D126" s="7" t="s">
        <v>20</v>
      </c>
      <c r="F126" s="7"/>
      <c r="G126" s="7" t="s">
        <v>27</v>
      </c>
      <c r="H126" s="7" t="s">
        <v>347</v>
      </c>
    </row>
    <row r="127" spans="1:8" x14ac:dyDescent="0.25">
      <c r="A127" s="3" t="s">
        <v>10</v>
      </c>
      <c r="B127" s="7" t="s">
        <v>158</v>
      </c>
      <c r="C127" s="7" t="s">
        <v>14</v>
      </c>
      <c r="D127" s="7" t="s">
        <v>20</v>
      </c>
      <c r="E127" s="3">
        <v>45748</v>
      </c>
      <c r="F127" s="7" t="s">
        <v>14</v>
      </c>
      <c r="G127" s="7" t="s">
        <v>29</v>
      </c>
      <c r="H127" s="7" t="s">
        <v>347</v>
      </c>
    </row>
    <row r="128" spans="1:8" x14ac:dyDescent="0.25">
      <c r="A128" s="3" t="s">
        <v>10</v>
      </c>
      <c r="B128" s="7" t="s">
        <v>228</v>
      </c>
      <c r="C128" s="7" t="s">
        <v>14</v>
      </c>
      <c r="D128" s="7" t="s">
        <v>20</v>
      </c>
      <c r="E128" s="3">
        <v>45901</v>
      </c>
      <c r="F128" s="7" t="s">
        <v>14</v>
      </c>
      <c r="G128" s="7" t="s">
        <v>29</v>
      </c>
      <c r="H128" s="7" t="s">
        <v>347</v>
      </c>
    </row>
    <row r="129" spans="1:8" x14ac:dyDescent="0.25">
      <c r="A129" s="3" t="s">
        <v>10</v>
      </c>
      <c r="B129" s="7" t="s">
        <v>159</v>
      </c>
      <c r="C129" s="7" t="s">
        <v>14</v>
      </c>
      <c r="D129" s="7" t="s">
        <v>20</v>
      </c>
      <c r="F129" s="7" t="s">
        <v>14</v>
      </c>
      <c r="G129" s="7" t="s">
        <v>28</v>
      </c>
      <c r="H129" s="7" t="s">
        <v>347</v>
      </c>
    </row>
    <row r="130" spans="1:8" x14ac:dyDescent="0.25">
      <c r="A130" s="3" t="s">
        <v>10</v>
      </c>
      <c r="B130" s="7" t="s">
        <v>264</v>
      </c>
      <c r="C130" s="7" t="s">
        <v>14</v>
      </c>
      <c r="D130" s="7" t="s">
        <v>18</v>
      </c>
      <c r="F130" s="7"/>
      <c r="G130" s="7" t="s">
        <v>27</v>
      </c>
      <c r="H130" s="7" t="s">
        <v>347</v>
      </c>
    </row>
    <row r="131" spans="1:8" x14ac:dyDescent="0.25">
      <c r="A131" s="3" t="s">
        <v>10</v>
      </c>
      <c r="B131" s="7" t="s">
        <v>231</v>
      </c>
      <c r="C131" s="7" t="s">
        <v>14</v>
      </c>
      <c r="D131" s="7" t="s">
        <v>18</v>
      </c>
      <c r="E131" s="3">
        <v>45931</v>
      </c>
      <c r="F131" s="7" t="s">
        <v>14</v>
      </c>
      <c r="G131" s="7" t="s">
        <v>29</v>
      </c>
      <c r="H131" s="7" t="s">
        <v>347</v>
      </c>
    </row>
    <row r="132" spans="1:8" x14ac:dyDescent="0.25">
      <c r="A132" s="3" t="s">
        <v>10</v>
      </c>
      <c r="B132" s="7" t="s">
        <v>160</v>
      </c>
      <c r="C132" s="7" t="s">
        <v>14</v>
      </c>
      <c r="D132" s="7" t="s">
        <v>18</v>
      </c>
      <c r="E132" s="3">
        <v>45839</v>
      </c>
      <c r="F132" s="7" t="s">
        <v>14</v>
      </c>
      <c r="G132" s="7" t="s">
        <v>28</v>
      </c>
      <c r="H132" s="7" t="s">
        <v>347</v>
      </c>
    </row>
    <row r="133" spans="1:8" x14ac:dyDescent="0.25">
      <c r="A133" s="3" t="s">
        <v>10</v>
      </c>
      <c r="B133" s="7" t="s">
        <v>280</v>
      </c>
      <c r="C133" s="7" t="s">
        <v>14</v>
      </c>
      <c r="D133" s="7" t="s">
        <v>18</v>
      </c>
      <c r="F133" s="7"/>
      <c r="G133" s="7" t="s">
        <v>29</v>
      </c>
      <c r="H133" s="7" t="s">
        <v>347</v>
      </c>
    </row>
    <row r="134" spans="1:8" x14ac:dyDescent="0.25">
      <c r="A134" s="3" t="s">
        <v>10</v>
      </c>
      <c r="B134" s="7" t="s">
        <v>262</v>
      </c>
      <c r="C134" s="7" t="s">
        <v>14</v>
      </c>
      <c r="D134" s="7" t="s">
        <v>18</v>
      </c>
      <c r="F134" s="7"/>
      <c r="G134" s="7" t="s">
        <v>29</v>
      </c>
      <c r="H134" s="7" t="s">
        <v>347</v>
      </c>
    </row>
    <row r="135" spans="1:8" x14ac:dyDescent="0.25">
      <c r="A135" s="3" t="s">
        <v>10</v>
      </c>
      <c r="B135" s="7" t="s">
        <v>288</v>
      </c>
      <c r="C135" s="7" t="s">
        <v>14</v>
      </c>
      <c r="D135" s="7" t="s">
        <v>18</v>
      </c>
      <c r="F135" s="7"/>
      <c r="G135" s="7" t="s">
        <v>29</v>
      </c>
      <c r="H135" s="7" t="s">
        <v>347</v>
      </c>
    </row>
    <row r="136" spans="1:8" x14ac:dyDescent="0.25">
      <c r="A136" s="3" t="s">
        <v>10</v>
      </c>
      <c r="B136" s="7" t="s">
        <v>162</v>
      </c>
      <c r="C136" s="7" t="s">
        <v>14</v>
      </c>
      <c r="D136" s="7" t="s">
        <v>18</v>
      </c>
      <c r="E136" s="3">
        <v>45809</v>
      </c>
      <c r="F136" s="7" t="s">
        <v>14</v>
      </c>
      <c r="G136" s="7" t="s">
        <v>30</v>
      </c>
      <c r="H136" s="7" t="s">
        <v>347</v>
      </c>
    </row>
    <row r="137" spans="1:8" x14ac:dyDescent="0.25">
      <c r="A137" s="3" t="s">
        <v>10</v>
      </c>
      <c r="B137" s="7" t="s">
        <v>172</v>
      </c>
      <c r="C137" s="7" t="s">
        <v>14</v>
      </c>
      <c r="D137" s="7" t="s">
        <v>18</v>
      </c>
      <c r="F137" s="7"/>
      <c r="G137" s="7" t="s">
        <v>29</v>
      </c>
      <c r="H137" s="7" t="s">
        <v>347</v>
      </c>
    </row>
    <row r="138" spans="1:8" x14ac:dyDescent="0.25">
      <c r="A138" s="3" t="s">
        <v>10</v>
      </c>
      <c r="B138" s="7" t="s">
        <v>245</v>
      </c>
      <c r="C138" s="7" t="s">
        <v>14</v>
      </c>
      <c r="D138" s="7" t="s">
        <v>18</v>
      </c>
      <c r="E138" s="3">
        <v>45870</v>
      </c>
      <c r="F138" s="7"/>
      <c r="G138" s="7" t="s">
        <v>29</v>
      </c>
      <c r="H138" s="7" t="s">
        <v>347</v>
      </c>
    </row>
    <row r="139" spans="1:8" x14ac:dyDescent="0.25">
      <c r="A139" s="3" t="s">
        <v>10</v>
      </c>
      <c r="B139" s="7" t="s">
        <v>287</v>
      </c>
      <c r="C139" s="7" t="s">
        <v>14</v>
      </c>
      <c r="D139" s="7" t="s">
        <v>18</v>
      </c>
      <c r="F139" s="7"/>
      <c r="G139" s="7" t="s">
        <v>28</v>
      </c>
      <c r="H139" s="7" t="s">
        <v>347</v>
      </c>
    </row>
    <row r="140" spans="1:8" x14ac:dyDescent="0.25">
      <c r="A140" s="3" t="s">
        <v>10</v>
      </c>
      <c r="B140" s="7" t="s">
        <v>244</v>
      </c>
      <c r="C140" s="7" t="s">
        <v>14</v>
      </c>
      <c r="D140" s="7" t="s">
        <v>18</v>
      </c>
      <c r="F140" s="7"/>
      <c r="G140" s="7" t="s">
        <v>29</v>
      </c>
      <c r="H140" s="7" t="s">
        <v>347</v>
      </c>
    </row>
    <row r="141" spans="1:8" x14ac:dyDescent="0.25">
      <c r="A141" s="3" t="s">
        <v>10</v>
      </c>
      <c r="B141" s="7" t="s">
        <v>265</v>
      </c>
      <c r="C141" s="7" t="s">
        <v>14</v>
      </c>
      <c r="D141" s="7" t="s">
        <v>18</v>
      </c>
      <c r="F141" s="7"/>
      <c r="G141" s="7" t="s">
        <v>29</v>
      </c>
      <c r="H141" s="7" t="s">
        <v>347</v>
      </c>
    </row>
    <row r="142" spans="1:8" x14ac:dyDescent="0.25">
      <c r="A142" s="3" t="s">
        <v>11</v>
      </c>
      <c r="B142" s="7" t="s">
        <v>313</v>
      </c>
      <c r="C142" s="7" t="s">
        <v>15</v>
      </c>
      <c r="D142" s="7" t="s">
        <v>19</v>
      </c>
      <c r="F142" s="7" t="s">
        <v>15</v>
      </c>
      <c r="G142" s="7" t="s">
        <v>29</v>
      </c>
      <c r="H142" s="7" t="s">
        <v>347</v>
      </c>
    </row>
    <row r="143" spans="1:8" x14ac:dyDescent="0.25">
      <c r="A143" s="3" t="s">
        <v>11</v>
      </c>
      <c r="B143" s="7" t="s">
        <v>315</v>
      </c>
      <c r="C143" s="7" t="s">
        <v>15</v>
      </c>
      <c r="D143" s="7" t="s">
        <v>17</v>
      </c>
      <c r="F143" s="7" t="s">
        <v>15</v>
      </c>
      <c r="G143" s="7" t="s">
        <v>28</v>
      </c>
      <c r="H143" s="7" t="s">
        <v>347</v>
      </c>
    </row>
    <row r="144" spans="1:8" x14ac:dyDescent="0.25">
      <c r="A144" s="3" t="s">
        <v>11</v>
      </c>
      <c r="B144" s="7" t="s">
        <v>285</v>
      </c>
      <c r="C144" s="7" t="s">
        <v>15</v>
      </c>
      <c r="D144" s="7" t="s">
        <v>17</v>
      </c>
      <c r="E144" s="3">
        <v>45839</v>
      </c>
      <c r="F144" s="7" t="s">
        <v>15</v>
      </c>
      <c r="G144" s="7" t="s">
        <v>29</v>
      </c>
      <c r="H144" s="7" t="s">
        <v>347</v>
      </c>
    </row>
    <row r="145" spans="1:8" x14ac:dyDescent="0.25">
      <c r="A145" s="3" t="s">
        <v>11</v>
      </c>
      <c r="B145" s="7" t="s">
        <v>95</v>
      </c>
      <c r="C145" s="7" t="s">
        <v>15</v>
      </c>
      <c r="D145" s="7" t="s">
        <v>17</v>
      </c>
      <c r="E145" s="3">
        <v>45992</v>
      </c>
      <c r="F145" s="7"/>
      <c r="G145" s="7" t="s">
        <v>28</v>
      </c>
      <c r="H145" s="7" t="s">
        <v>348</v>
      </c>
    </row>
    <row r="146" spans="1:8" x14ac:dyDescent="0.25">
      <c r="A146" s="3" t="s">
        <v>11</v>
      </c>
      <c r="B146" s="7" t="s">
        <v>96</v>
      </c>
      <c r="C146" s="7" t="s">
        <v>15</v>
      </c>
      <c r="D146" s="7" t="s">
        <v>17</v>
      </c>
      <c r="E146" s="3">
        <v>45931</v>
      </c>
      <c r="F146" s="7"/>
      <c r="G146" s="7" t="s">
        <v>29</v>
      </c>
      <c r="H146" s="7" t="s">
        <v>347</v>
      </c>
    </row>
    <row r="147" spans="1:8" x14ac:dyDescent="0.25">
      <c r="A147" s="3" t="s">
        <v>11</v>
      </c>
      <c r="B147" s="7" t="s">
        <v>97</v>
      </c>
      <c r="C147" s="7" t="s">
        <v>15</v>
      </c>
      <c r="D147" s="7" t="s">
        <v>17</v>
      </c>
      <c r="E147" s="3">
        <v>45839</v>
      </c>
      <c r="F147" s="7" t="s">
        <v>15</v>
      </c>
      <c r="G147" s="7" t="s">
        <v>29</v>
      </c>
      <c r="H147" s="7" t="s">
        <v>349</v>
      </c>
    </row>
    <row r="148" spans="1:8" x14ac:dyDescent="0.25">
      <c r="A148" s="3" t="s">
        <v>11</v>
      </c>
      <c r="B148" s="7" t="s">
        <v>246</v>
      </c>
      <c r="C148" s="7" t="s">
        <v>15</v>
      </c>
      <c r="D148" s="7" t="s">
        <v>17</v>
      </c>
      <c r="F148" s="7"/>
      <c r="G148" s="7" t="s">
        <v>27</v>
      </c>
      <c r="H148" s="7" t="s">
        <v>350</v>
      </c>
    </row>
    <row r="149" spans="1:8" x14ac:dyDescent="0.25">
      <c r="A149" s="3" t="s">
        <v>11</v>
      </c>
      <c r="B149" s="7" t="s">
        <v>101</v>
      </c>
      <c r="C149" s="7" t="s">
        <v>15</v>
      </c>
      <c r="D149" s="7" t="s">
        <v>17</v>
      </c>
      <c r="F149" s="7"/>
      <c r="G149" s="7" t="s">
        <v>28</v>
      </c>
      <c r="H149" s="7" t="s">
        <v>347</v>
      </c>
    </row>
    <row r="150" spans="1:8" x14ac:dyDescent="0.25">
      <c r="A150" s="3" t="s">
        <v>11</v>
      </c>
      <c r="B150" s="7" t="s">
        <v>99</v>
      </c>
      <c r="C150" s="7" t="s">
        <v>15</v>
      </c>
      <c r="D150" s="7" t="s">
        <v>17</v>
      </c>
      <c r="F150" s="7"/>
      <c r="G150" s="7" t="s">
        <v>29</v>
      </c>
      <c r="H150" s="7" t="s">
        <v>347</v>
      </c>
    </row>
    <row r="151" spans="1:8" x14ac:dyDescent="0.25">
      <c r="A151" s="3" t="s">
        <v>11</v>
      </c>
      <c r="B151" s="7" t="s">
        <v>100</v>
      </c>
      <c r="C151" s="7" t="s">
        <v>15</v>
      </c>
      <c r="D151" s="7" t="s">
        <v>17</v>
      </c>
      <c r="F151" s="7"/>
      <c r="G151" s="7" t="s">
        <v>28</v>
      </c>
      <c r="H151" s="7" t="s">
        <v>349</v>
      </c>
    </row>
    <row r="152" spans="1:8" x14ac:dyDescent="0.25">
      <c r="A152" s="3" t="s">
        <v>11</v>
      </c>
      <c r="B152" s="7" t="s">
        <v>102</v>
      </c>
      <c r="C152" s="7" t="s">
        <v>15</v>
      </c>
      <c r="D152" s="7" t="s">
        <v>17</v>
      </c>
      <c r="E152" s="3">
        <v>45870</v>
      </c>
      <c r="F152" s="7"/>
      <c r="G152" s="7" t="s">
        <v>29</v>
      </c>
      <c r="H152" s="7" t="s">
        <v>349</v>
      </c>
    </row>
    <row r="153" spans="1:8" x14ac:dyDescent="0.25">
      <c r="A153" s="3" t="s">
        <v>11</v>
      </c>
      <c r="B153" s="7" t="s">
        <v>103</v>
      </c>
      <c r="C153" s="7" t="s">
        <v>15</v>
      </c>
      <c r="D153" s="7" t="s">
        <v>17</v>
      </c>
      <c r="F153" s="7"/>
      <c r="G153" s="7" t="s">
        <v>29</v>
      </c>
      <c r="H153" s="7" t="s">
        <v>347</v>
      </c>
    </row>
    <row r="154" spans="1:8" x14ac:dyDescent="0.25">
      <c r="A154" s="3" t="s">
        <v>11</v>
      </c>
      <c r="B154" s="7" t="s">
        <v>259</v>
      </c>
      <c r="C154" s="7" t="s">
        <v>15</v>
      </c>
      <c r="D154" s="7" t="s">
        <v>17</v>
      </c>
      <c r="F154" s="7" t="s">
        <v>15</v>
      </c>
      <c r="G154" s="7" t="s">
        <v>29</v>
      </c>
      <c r="H154" s="7" t="s">
        <v>347</v>
      </c>
    </row>
    <row r="155" spans="1:8" x14ac:dyDescent="0.25">
      <c r="A155" s="3" t="s">
        <v>11</v>
      </c>
      <c r="B155" s="7" t="s">
        <v>295</v>
      </c>
      <c r="C155" s="7" t="s">
        <v>15</v>
      </c>
      <c r="D155" s="7" t="s">
        <v>17</v>
      </c>
      <c r="E155" s="3">
        <v>45778</v>
      </c>
      <c r="F155" s="7" t="s">
        <v>15</v>
      </c>
      <c r="G155" s="7" t="s">
        <v>29</v>
      </c>
      <c r="H155" s="7" t="s">
        <v>350</v>
      </c>
    </row>
    <row r="156" spans="1:8" x14ac:dyDescent="0.25">
      <c r="A156" s="3" t="s">
        <v>11</v>
      </c>
      <c r="B156" s="7" t="s">
        <v>298</v>
      </c>
      <c r="C156" s="7" t="s">
        <v>15</v>
      </c>
      <c r="D156" s="7" t="s">
        <v>19</v>
      </c>
      <c r="F156" s="7" t="s">
        <v>15</v>
      </c>
      <c r="G156" s="7" t="s">
        <v>28</v>
      </c>
      <c r="H156" s="7" t="s">
        <v>347</v>
      </c>
    </row>
    <row r="157" spans="1:8" x14ac:dyDescent="0.25">
      <c r="A157" s="3" t="s">
        <v>11</v>
      </c>
      <c r="B157" s="7" t="s">
        <v>98</v>
      </c>
      <c r="C157" s="7" t="s">
        <v>15</v>
      </c>
      <c r="D157" s="7" t="s">
        <v>17</v>
      </c>
      <c r="F157" s="7" t="s">
        <v>15</v>
      </c>
      <c r="G157" s="7" t="s">
        <v>29</v>
      </c>
      <c r="H157" s="7" t="s">
        <v>347</v>
      </c>
    </row>
    <row r="158" spans="1:8" x14ac:dyDescent="0.25">
      <c r="A158" s="3" t="s">
        <v>11</v>
      </c>
      <c r="B158" s="7" t="s">
        <v>216</v>
      </c>
      <c r="C158" s="7" t="s">
        <v>14</v>
      </c>
      <c r="D158" s="7" t="s">
        <v>16</v>
      </c>
      <c r="E158" s="3">
        <v>45901</v>
      </c>
      <c r="F158" s="7"/>
      <c r="G158" s="7" t="s">
        <v>28</v>
      </c>
      <c r="H158" s="7" t="s">
        <v>348</v>
      </c>
    </row>
    <row r="159" spans="1:8" x14ac:dyDescent="0.25">
      <c r="A159" s="3" t="s">
        <v>11</v>
      </c>
      <c r="B159" s="7" t="s">
        <v>218</v>
      </c>
      <c r="C159" s="7" t="s">
        <v>14</v>
      </c>
      <c r="D159" s="7" t="s">
        <v>16</v>
      </c>
      <c r="E159" s="3">
        <v>45717</v>
      </c>
      <c r="F159" s="7" t="s">
        <v>14</v>
      </c>
      <c r="G159" s="7" t="s">
        <v>30</v>
      </c>
      <c r="H159" s="7" t="s">
        <v>349</v>
      </c>
    </row>
    <row r="160" spans="1:8" x14ac:dyDescent="0.25">
      <c r="A160" s="3" t="s">
        <v>11</v>
      </c>
      <c r="B160" s="7" t="s">
        <v>208</v>
      </c>
      <c r="C160" s="7" t="s">
        <v>14</v>
      </c>
      <c r="D160" s="7" t="s">
        <v>16</v>
      </c>
      <c r="E160" s="3">
        <v>45748</v>
      </c>
      <c r="F160" s="7" t="s">
        <v>14</v>
      </c>
      <c r="G160" s="7" t="s">
        <v>28</v>
      </c>
      <c r="H160" s="7" t="s">
        <v>348</v>
      </c>
    </row>
    <row r="161" spans="1:8" x14ac:dyDescent="0.25">
      <c r="A161" s="3" t="s">
        <v>11</v>
      </c>
      <c r="B161" s="7" t="s">
        <v>311</v>
      </c>
      <c r="C161" s="7" t="s">
        <v>14</v>
      </c>
      <c r="D161" s="7" t="s">
        <v>18</v>
      </c>
      <c r="F161" s="7"/>
      <c r="G161" s="7" t="s">
        <v>29</v>
      </c>
      <c r="H161" s="7" t="s">
        <v>347</v>
      </c>
    </row>
    <row r="162" spans="1:8" x14ac:dyDescent="0.25">
      <c r="A162" s="3" t="s">
        <v>11</v>
      </c>
      <c r="B162" s="7" t="s">
        <v>310</v>
      </c>
      <c r="C162" s="7" t="s">
        <v>14</v>
      </c>
      <c r="D162" s="7" t="s">
        <v>18</v>
      </c>
      <c r="E162" s="3">
        <v>45931</v>
      </c>
      <c r="F162" s="7" t="s">
        <v>26</v>
      </c>
      <c r="G162" s="7" t="s">
        <v>29</v>
      </c>
      <c r="H162" s="7" t="s">
        <v>350</v>
      </c>
    </row>
    <row r="163" spans="1:8" x14ac:dyDescent="0.25">
      <c r="A163" s="3" t="s">
        <v>11</v>
      </c>
      <c r="B163" s="7" t="s">
        <v>307</v>
      </c>
      <c r="C163" s="7" t="s">
        <v>14</v>
      </c>
      <c r="D163" s="7" t="s">
        <v>18</v>
      </c>
      <c r="F163" s="7"/>
      <c r="G163" s="7"/>
      <c r="H163" s="7" t="s">
        <v>347</v>
      </c>
    </row>
    <row r="164" spans="1:8" x14ac:dyDescent="0.25">
      <c r="A164" s="3" t="s">
        <v>11</v>
      </c>
      <c r="B164" s="7" t="s">
        <v>305</v>
      </c>
      <c r="C164" s="7" t="s">
        <v>14</v>
      </c>
      <c r="D164" s="7" t="s">
        <v>18</v>
      </c>
      <c r="F164" s="7"/>
      <c r="G164" s="7"/>
      <c r="H164" s="7" t="s">
        <v>347</v>
      </c>
    </row>
    <row r="165" spans="1:8" x14ac:dyDescent="0.25">
      <c r="A165" s="3" t="s">
        <v>11</v>
      </c>
      <c r="B165" s="7" t="s">
        <v>301</v>
      </c>
      <c r="C165" s="7" t="s">
        <v>14</v>
      </c>
      <c r="D165" s="7" t="s">
        <v>18</v>
      </c>
      <c r="F165" s="7"/>
      <c r="G165" s="7" t="s">
        <v>29</v>
      </c>
      <c r="H165" s="7" t="s">
        <v>349</v>
      </c>
    </row>
    <row r="166" spans="1:8" x14ac:dyDescent="0.25">
      <c r="A166" s="3" t="s">
        <v>11</v>
      </c>
      <c r="B166" s="7" t="s">
        <v>230</v>
      </c>
      <c r="C166" s="7" t="s">
        <v>14</v>
      </c>
      <c r="D166" s="7"/>
      <c r="F166" s="7"/>
      <c r="G166" s="7" t="s">
        <v>29</v>
      </c>
      <c r="H166" s="7" t="s">
        <v>347</v>
      </c>
    </row>
    <row r="167" spans="1:8" x14ac:dyDescent="0.25">
      <c r="A167" s="3" t="s">
        <v>11</v>
      </c>
      <c r="B167" s="7" t="s">
        <v>224</v>
      </c>
      <c r="C167" s="7" t="s">
        <v>14</v>
      </c>
      <c r="D167" s="7" t="s">
        <v>16</v>
      </c>
      <c r="E167" s="3">
        <v>45901</v>
      </c>
      <c r="F167" s="7" t="s">
        <v>14</v>
      </c>
      <c r="G167" s="7" t="s">
        <v>29</v>
      </c>
      <c r="H167" s="7" t="s">
        <v>348</v>
      </c>
    </row>
    <row r="168" spans="1:8" x14ac:dyDescent="0.25">
      <c r="A168" s="3" t="s">
        <v>11</v>
      </c>
      <c r="B168" s="7" t="s">
        <v>314</v>
      </c>
      <c r="C168" s="7" t="s">
        <v>14</v>
      </c>
      <c r="D168" s="7" t="s">
        <v>18</v>
      </c>
      <c r="E168" s="3">
        <v>45931</v>
      </c>
      <c r="F168" s="7" t="s">
        <v>26</v>
      </c>
      <c r="G168" s="7" t="s">
        <v>29</v>
      </c>
      <c r="H168" s="7" t="s">
        <v>350</v>
      </c>
    </row>
    <row r="169" spans="1:8" x14ac:dyDescent="0.25">
      <c r="A169" s="3" t="s">
        <v>11</v>
      </c>
      <c r="B169" s="7" t="s">
        <v>199</v>
      </c>
      <c r="C169" s="7" t="s">
        <v>14</v>
      </c>
      <c r="D169" s="7" t="s">
        <v>16</v>
      </c>
      <c r="F169" s="7" t="s">
        <v>15</v>
      </c>
      <c r="G169" s="7" t="s">
        <v>27</v>
      </c>
      <c r="H169" s="7" t="s">
        <v>349</v>
      </c>
    </row>
    <row r="170" spans="1:8" x14ac:dyDescent="0.25">
      <c r="A170" s="3" t="s">
        <v>11</v>
      </c>
      <c r="B170" s="7" t="s">
        <v>200</v>
      </c>
      <c r="C170" s="7" t="s">
        <v>14</v>
      </c>
      <c r="D170" s="7" t="s">
        <v>16</v>
      </c>
      <c r="E170" s="3">
        <v>45962</v>
      </c>
      <c r="F170" s="7"/>
      <c r="G170" s="7" t="s">
        <v>30</v>
      </c>
      <c r="H170" s="7" t="s">
        <v>349</v>
      </c>
    </row>
    <row r="171" spans="1:8" x14ac:dyDescent="0.25">
      <c r="A171" s="3" t="s">
        <v>11</v>
      </c>
      <c r="B171" s="7" t="s">
        <v>207</v>
      </c>
      <c r="C171" s="7" t="s">
        <v>14</v>
      </c>
      <c r="D171" s="7" t="s">
        <v>16</v>
      </c>
      <c r="E171" s="3">
        <v>45839</v>
      </c>
      <c r="F171" s="7" t="s">
        <v>14</v>
      </c>
      <c r="G171" s="7" t="s">
        <v>28</v>
      </c>
      <c r="H171" s="7" t="s">
        <v>349</v>
      </c>
    </row>
    <row r="172" spans="1:8" x14ac:dyDescent="0.25">
      <c r="A172" s="3" t="s">
        <v>11</v>
      </c>
      <c r="B172" s="7" t="s">
        <v>213</v>
      </c>
      <c r="C172" s="7" t="s">
        <v>14</v>
      </c>
      <c r="D172" s="7" t="s">
        <v>16</v>
      </c>
      <c r="F172" s="7"/>
      <c r="G172" s="7"/>
      <c r="H172" s="7" t="s">
        <v>349</v>
      </c>
    </row>
    <row r="173" spans="1:8" x14ac:dyDescent="0.25">
      <c r="A173" s="3" t="s">
        <v>11</v>
      </c>
      <c r="B173" s="7" t="s">
        <v>269</v>
      </c>
      <c r="C173" s="7" t="s">
        <v>14</v>
      </c>
      <c r="D173" s="7" t="s">
        <v>16</v>
      </c>
      <c r="E173" s="3">
        <v>45962</v>
      </c>
      <c r="F173" s="7" t="s">
        <v>26</v>
      </c>
      <c r="G173" s="7" t="s">
        <v>29</v>
      </c>
      <c r="H173" s="7" t="s">
        <v>350</v>
      </c>
    </row>
    <row r="174" spans="1:8" x14ac:dyDescent="0.25">
      <c r="A174" s="3" t="s">
        <v>11</v>
      </c>
      <c r="B174" s="7" t="s">
        <v>202</v>
      </c>
      <c r="C174" s="7" t="s">
        <v>14</v>
      </c>
      <c r="D174" s="7" t="s">
        <v>16</v>
      </c>
      <c r="E174" s="3">
        <v>45689</v>
      </c>
      <c r="F174" s="7" t="s">
        <v>14</v>
      </c>
      <c r="G174" s="7" t="s">
        <v>29</v>
      </c>
      <c r="H174" s="7" t="s">
        <v>350</v>
      </c>
    </row>
    <row r="175" spans="1:8" x14ac:dyDescent="0.25">
      <c r="A175" s="3" t="s">
        <v>11</v>
      </c>
      <c r="B175" s="7" t="s">
        <v>210</v>
      </c>
      <c r="C175" s="7" t="s">
        <v>14</v>
      </c>
      <c r="D175" s="7" t="s">
        <v>16</v>
      </c>
      <c r="E175" s="3">
        <v>45748</v>
      </c>
      <c r="F175" s="7" t="s">
        <v>14</v>
      </c>
      <c r="G175" s="7" t="s">
        <v>28</v>
      </c>
      <c r="H175" s="7" t="s">
        <v>348</v>
      </c>
    </row>
    <row r="176" spans="1:8" x14ac:dyDescent="0.25">
      <c r="A176" s="3" t="s">
        <v>11</v>
      </c>
      <c r="B176" s="7" t="s">
        <v>206</v>
      </c>
      <c r="C176" s="7" t="s">
        <v>14</v>
      </c>
      <c r="D176" s="7" t="s">
        <v>16</v>
      </c>
      <c r="F176" s="7"/>
      <c r="G176" s="7" t="s">
        <v>27</v>
      </c>
      <c r="H176" s="7" t="s">
        <v>349</v>
      </c>
    </row>
    <row r="177" spans="1:8" x14ac:dyDescent="0.25">
      <c r="A177" s="3" t="s">
        <v>12</v>
      </c>
      <c r="B177" s="7" t="s">
        <v>333</v>
      </c>
      <c r="C177" s="7" t="s">
        <v>15</v>
      </c>
      <c r="D177" s="7" t="s">
        <v>17</v>
      </c>
      <c r="F177" s="7" t="s">
        <v>15</v>
      </c>
      <c r="G177" s="7" t="s">
        <v>29</v>
      </c>
      <c r="H177" s="7" t="s">
        <v>347</v>
      </c>
    </row>
    <row r="178" spans="1:8" x14ac:dyDescent="0.25">
      <c r="A178" s="3" t="s">
        <v>12</v>
      </c>
      <c r="B178" s="7" t="s">
        <v>331</v>
      </c>
      <c r="C178" s="7" t="s">
        <v>15</v>
      </c>
      <c r="D178" s="7" t="s">
        <v>17</v>
      </c>
      <c r="E178" s="3">
        <v>45901</v>
      </c>
      <c r="F178" s="7" t="s">
        <v>15</v>
      </c>
      <c r="G178" s="7" t="s">
        <v>30</v>
      </c>
      <c r="H178" s="7" t="s">
        <v>349</v>
      </c>
    </row>
    <row r="179" spans="1:8" x14ac:dyDescent="0.25">
      <c r="A179" s="3" t="s">
        <v>12</v>
      </c>
      <c r="B179" s="7" t="s">
        <v>322</v>
      </c>
      <c r="C179" s="7" t="s">
        <v>15</v>
      </c>
      <c r="D179" s="7" t="s">
        <v>17</v>
      </c>
      <c r="E179" s="3">
        <v>45809</v>
      </c>
      <c r="F179" s="7" t="s">
        <v>15</v>
      </c>
      <c r="G179" s="7" t="s">
        <v>29</v>
      </c>
      <c r="H179" s="7" t="s">
        <v>349</v>
      </c>
    </row>
    <row r="180" spans="1:8" x14ac:dyDescent="0.25">
      <c r="A180" s="3" t="s">
        <v>12</v>
      </c>
      <c r="B180" s="7" t="s">
        <v>325</v>
      </c>
      <c r="C180" s="7" t="s">
        <v>15</v>
      </c>
      <c r="D180" s="7" t="s">
        <v>17</v>
      </c>
      <c r="F180" s="7"/>
      <c r="G180" s="7" t="s">
        <v>29</v>
      </c>
      <c r="H180" s="7" t="s">
        <v>347</v>
      </c>
    </row>
    <row r="181" spans="1:8" x14ac:dyDescent="0.25">
      <c r="A181" s="3" t="s">
        <v>12</v>
      </c>
      <c r="B181" s="7" t="s">
        <v>105</v>
      </c>
      <c r="C181" s="7" t="s">
        <v>15</v>
      </c>
      <c r="D181" s="7" t="s">
        <v>17</v>
      </c>
      <c r="F181" s="7"/>
      <c r="G181" s="7" t="s">
        <v>28</v>
      </c>
      <c r="H181" s="7" t="s">
        <v>347</v>
      </c>
    </row>
    <row r="182" spans="1:8" x14ac:dyDescent="0.25">
      <c r="A182" s="3" t="s">
        <v>12</v>
      </c>
      <c r="B182" s="7" t="s">
        <v>297</v>
      </c>
      <c r="C182" s="7" t="s">
        <v>15</v>
      </c>
      <c r="D182" s="7" t="s">
        <v>17</v>
      </c>
      <c r="E182" s="3">
        <v>45809</v>
      </c>
      <c r="F182" s="7"/>
      <c r="G182" s="7" t="s">
        <v>30</v>
      </c>
      <c r="H182" s="7" t="s">
        <v>350</v>
      </c>
    </row>
    <row r="183" spans="1:8" x14ac:dyDescent="0.25">
      <c r="A183" s="3" t="s">
        <v>12</v>
      </c>
      <c r="B183" s="7" t="s">
        <v>284</v>
      </c>
      <c r="C183" s="7" t="s">
        <v>15</v>
      </c>
      <c r="D183" s="7" t="s">
        <v>17</v>
      </c>
      <c r="F183" s="7" t="s">
        <v>15</v>
      </c>
      <c r="G183" s="7" t="s">
        <v>29</v>
      </c>
      <c r="H183" s="7" t="s">
        <v>350</v>
      </c>
    </row>
    <row r="184" spans="1:8" x14ac:dyDescent="0.25">
      <c r="A184" s="3" t="s">
        <v>12</v>
      </c>
      <c r="B184" s="7" t="s">
        <v>332</v>
      </c>
      <c r="C184" s="7" t="s">
        <v>15</v>
      </c>
      <c r="D184" s="7" t="s">
        <v>17</v>
      </c>
      <c r="F184" s="7"/>
      <c r="G184" s="7" t="s">
        <v>28</v>
      </c>
      <c r="H184" s="7" t="s">
        <v>347</v>
      </c>
    </row>
    <row r="185" spans="1:8" x14ac:dyDescent="0.25">
      <c r="A185" s="3" t="s">
        <v>12</v>
      </c>
      <c r="B185" s="7" t="s">
        <v>291</v>
      </c>
      <c r="C185" s="7" t="s">
        <v>15</v>
      </c>
      <c r="D185" s="7" t="s">
        <v>17</v>
      </c>
      <c r="E185" s="3">
        <v>45870</v>
      </c>
      <c r="F185" s="7"/>
      <c r="G185" s="7" t="s">
        <v>29</v>
      </c>
      <c r="H185" s="7" t="s">
        <v>350</v>
      </c>
    </row>
    <row r="186" spans="1:8" x14ac:dyDescent="0.25">
      <c r="A186" s="3" t="s">
        <v>12</v>
      </c>
      <c r="B186" s="7" t="s">
        <v>292</v>
      </c>
      <c r="C186" s="7" t="s">
        <v>15</v>
      </c>
      <c r="D186" s="7" t="s">
        <v>17</v>
      </c>
      <c r="E186" s="3">
        <v>45870</v>
      </c>
      <c r="F186" s="7" t="s">
        <v>15</v>
      </c>
      <c r="G186" s="7" t="s">
        <v>29</v>
      </c>
      <c r="H186" s="7" t="s">
        <v>350</v>
      </c>
    </row>
    <row r="187" spans="1:8" x14ac:dyDescent="0.25">
      <c r="A187" s="3" t="s">
        <v>12</v>
      </c>
      <c r="B187" s="7" t="s">
        <v>118</v>
      </c>
      <c r="C187" s="7" t="s">
        <v>15</v>
      </c>
      <c r="D187" s="7" t="s">
        <v>17</v>
      </c>
      <c r="F187" s="7"/>
      <c r="G187" s="7" t="s">
        <v>28</v>
      </c>
      <c r="H187" s="7" t="s">
        <v>347</v>
      </c>
    </row>
    <row r="188" spans="1:8" x14ac:dyDescent="0.25">
      <c r="A188" s="3" t="s">
        <v>12</v>
      </c>
      <c r="B188" s="7" t="s">
        <v>106</v>
      </c>
      <c r="C188" s="7" t="s">
        <v>15</v>
      </c>
      <c r="D188" s="7" t="s">
        <v>17</v>
      </c>
      <c r="F188" s="7" t="s">
        <v>15</v>
      </c>
      <c r="G188" s="7" t="s">
        <v>28</v>
      </c>
      <c r="H188" s="7" t="s">
        <v>347</v>
      </c>
    </row>
    <row r="189" spans="1:8" x14ac:dyDescent="0.25">
      <c r="A189" s="3" t="s">
        <v>12</v>
      </c>
      <c r="B189" s="7" t="s">
        <v>107</v>
      </c>
      <c r="C189" s="7" t="s">
        <v>15</v>
      </c>
      <c r="D189" s="7" t="s">
        <v>17</v>
      </c>
      <c r="F189" s="7"/>
      <c r="G189" s="7" t="s">
        <v>27</v>
      </c>
      <c r="H189" s="7" t="s">
        <v>350</v>
      </c>
    </row>
    <row r="190" spans="1:8" x14ac:dyDescent="0.25">
      <c r="A190" s="3" t="s">
        <v>12</v>
      </c>
      <c r="B190" s="7" t="s">
        <v>240</v>
      </c>
      <c r="C190" s="7" t="s">
        <v>15</v>
      </c>
      <c r="D190" s="7" t="s">
        <v>17</v>
      </c>
      <c r="E190" s="3">
        <v>45717</v>
      </c>
      <c r="F190" s="7" t="s">
        <v>14</v>
      </c>
      <c r="G190" s="7" t="s">
        <v>29</v>
      </c>
      <c r="H190" s="7" t="s">
        <v>347</v>
      </c>
    </row>
    <row r="191" spans="1:8" x14ac:dyDescent="0.25">
      <c r="A191" s="3" t="s">
        <v>12</v>
      </c>
      <c r="B191" s="7" t="s">
        <v>319</v>
      </c>
      <c r="C191" s="7" t="s">
        <v>15</v>
      </c>
      <c r="D191" s="7" t="s">
        <v>17</v>
      </c>
      <c r="E191" s="3">
        <v>45901</v>
      </c>
      <c r="F191" s="7"/>
      <c r="G191" s="7" t="s">
        <v>29</v>
      </c>
      <c r="H191" s="7" t="s">
        <v>349</v>
      </c>
    </row>
    <row r="192" spans="1:8" x14ac:dyDescent="0.25">
      <c r="A192" s="3" t="s">
        <v>12</v>
      </c>
      <c r="B192" s="7" t="s">
        <v>282</v>
      </c>
      <c r="C192" s="7" t="s">
        <v>15</v>
      </c>
      <c r="D192" s="7" t="s">
        <v>17</v>
      </c>
      <c r="F192" s="7"/>
      <c r="G192" s="7" t="s">
        <v>28</v>
      </c>
      <c r="H192" s="7" t="s">
        <v>347</v>
      </c>
    </row>
    <row r="193" spans="1:8" x14ac:dyDescent="0.25">
      <c r="A193" s="3" t="s">
        <v>12</v>
      </c>
      <c r="B193" s="7" t="s">
        <v>220</v>
      </c>
      <c r="C193" s="7" t="s">
        <v>14</v>
      </c>
      <c r="D193" s="7" t="s">
        <v>16</v>
      </c>
      <c r="F193" s="7"/>
      <c r="G193" s="7" t="s">
        <v>28</v>
      </c>
      <c r="H193" s="7" t="s">
        <v>349</v>
      </c>
    </row>
    <row r="194" spans="1:8" x14ac:dyDescent="0.25">
      <c r="A194" s="3" t="s">
        <v>12</v>
      </c>
      <c r="B194" s="7" t="s">
        <v>300</v>
      </c>
      <c r="C194" s="7" t="s">
        <v>14</v>
      </c>
      <c r="D194" s="7" t="s">
        <v>16</v>
      </c>
      <c r="E194" s="3">
        <v>45962</v>
      </c>
      <c r="F194" s="7" t="s">
        <v>26</v>
      </c>
      <c r="G194" s="7" t="s">
        <v>29</v>
      </c>
      <c r="H194" s="7" t="s">
        <v>350</v>
      </c>
    </row>
    <row r="195" spans="1:8" x14ac:dyDescent="0.25">
      <c r="A195" s="3" t="s">
        <v>12</v>
      </c>
      <c r="B195" s="7" t="s">
        <v>222</v>
      </c>
      <c r="C195" s="7" t="s">
        <v>14</v>
      </c>
      <c r="D195" s="7" t="s">
        <v>16</v>
      </c>
      <c r="E195" s="3">
        <v>45962</v>
      </c>
      <c r="F195" s="7" t="s">
        <v>14</v>
      </c>
      <c r="G195" s="7" t="s">
        <v>27</v>
      </c>
      <c r="H195" s="7" t="s">
        <v>349</v>
      </c>
    </row>
    <row r="196" spans="1:8" x14ac:dyDescent="0.25">
      <c r="A196" s="3" t="s">
        <v>12</v>
      </c>
      <c r="B196" s="7" t="s">
        <v>221</v>
      </c>
      <c r="C196" s="7" t="s">
        <v>14</v>
      </c>
      <c r="D196" s="7" t="s">
        <v>16</v>
      </c>
      <c r="F196" s="7"/>
      <c r="G196" s="7" t="s">
        <v>29</v>
      </c>
      <c r="H196" s="7" t="s">
        <v>349</v>
      </c>
    </row>
    <row r="197" spans="1:8" x14ac:dyDescent="0.25">
      <c r="A197" s="3" t="s">
        <v>12</v>
      </c>
      <c r="B197" s="7" t="s">
        <v>328</v>
      </c>
      <c r="C197" s="7" t="s">
        <v>14</v>
      </c>
      <c r="D197" s="7" t="s">
        <v>18</v>
      </c>
      <c r="F197" s="7"/>
      <c r="G197" s="7" t="s">
        <v>28</v>
      </c>
      <c r="H197" s="7" t="s">
        <v>347</v>
      </c>
    </row>
    <row r="198" spans="1:8" x14ac:dyDescent="0.25">
      <c r="A198" s="3" t="s">
        <v>12</v>
      </c>
      <c r="B198" s="7" t="s">
        <v>316</v>
      </c>
      <c r="C198" s="7" t="s">
        <v>14</v>
      </c>
      <c r="D198" s="7" t="s">
        <v>18</v>
      </c>
      <c r="F198" s="7"/>
      <c r="G198" s="7" t="s">
        <v>29</v>
      </c>
      <c r="H198" s="7" t="s">
        <v>347</v>
      </c>
    </row>
    <row r="199" spans="1:8" x14ac:dyDescent="0.25">
      <c r="A199" s="3" t="s">
        <v>12</v>
      </c>
      <c r="B199" s="7" t="s">
        <v>327</v>
      </c>
      <c r="C199" s="7" t="s">
        <v>14</v>
      </c>
      <c r="D199" s="7" t="s">
        <v>18</v>
      </c>
      <c r="F199" s="7"/>
      <c r="G199" s="7" t="s">
        <v>29</v>
      </c>
      <c r="H199" s="7" t="s">
        <v>347</v>
      </c>
    </row>
    <row r="200" spans="1:8" x14ac:dyDescent="0.25">
      <c r="A200" s="3" t="s">
        <v>12</v>
      </c>
      <c r="B200" s="7" t="s">
        <v>317</v>
      </c>
      <c r="C200" s="7" t="s">
        <v>14</v>
      </c>
      <c r="D200" s="7" t="s">
        <v>18</v>
      </c>
      <c r="F200" s="7"/>
      <c r="G200" s="7" t="s">
        <v>29</v>
      </c>
      <c r="H200" s="7" t="s">
        <v>349</v>
      </c>
    </row>
    <row r="201" spans="1:8" x14ac:dyDescent="0.25">
      <c r="A201" s="3" t="s">
        <v>12</v>
      </c>
      <c r="B201" s="7" t="s">
        <v>209</v>
      </c>
      <c r="C201" s="7" t="s">
        <v>14</v>
      </c>
      <c r="D201" s="7" t="s">
        <v>16</v>
      </c>
      <c r="E201" s="3">
        <v>45658</v>
      </c>
      <c r="F201" s="7" t="s">
        <v>14</v>
      </c>
      <c r="G201" s="7" t="s">
        <v>29</v>
      </c>
      <c r="H201" s="7" t="s">
        <v>350</v>
      </c>
    </row>
    <row r="202" spans="1:8" x14ac:dyDescent="0.25">
      <c r="A202" s="3" t="s">
        <v>12</v>
      </c>
      <c r="B202" s="7" t="s">
        <v>212</v>
      </c>
      <c r="C202" s="7" t="s">
        <v>14</v>
      </c>
      <c r="D202" s="7" t="s">
        <v>16</v>
      </c>
      <c r="E202" s="3">
        <v>45689</v>
      </c>
      <c r="F202" s="7" t="s">
        <v>14</v>
      </c>
      <c r="G202" s="7" t="s">
        <v>29</v>
      </c>
      <c r="H202" s="7" t="s">
        <v>348</v>
      </c>
    </row>
    <row r="203" spans="1:8" x14ac:dyDescent="0.25">
      <c r="A203" s="3" t="s">
        <v>12</v>
      </c>
      <c r="B203" s="7" t="s">
        <v>201</v>
      </c>
      <c r="C203" s="7" t="s">
        <v>14</v>
      </c>
      <c r="D203" s="7" t="s">
        <v>16</v>
      </c>
      <c r="E203" s="3">
        <v>45870</v>
      </c>
      <c r="F203" s="7" t="s">
        <v>14</v>
      </c>
      <c r="G203" s="7" t="s">
        <v>29</v>
      </c>
      <c r="H203" s="7" t="s">
        <v>348</v>
      </c>
    </row>
    <row r="204" spans="1:8" x14ac:dyDescent="0.25">
      <c r="A204" s="3" t="s">
        <v>12</v>
      </c>
      <c r="B204" s="7" t="s">
        <v>326</v>
      </c>
      <c r="C204" s="7" t="s">
        <v>14</v>
      </c>
      <c r="D204" s="7" t="s">
        <v>18</v>
      </c>
      <c r="E204" s="3">
        <v>45931</v>
      </c>
      <c r="F204" s="7" t="s">
        <v>24</v>
      </c>
      <c r="G204" s="7" t="s">
        <v>29</v>
      </c>
      <c r="H204" s="7" t="s">
        <v>347</v>
      </c>
    </row>
    <row r="205" spans="1:8" x14ac:dyDescent="0.25">
      <c r="A205" s="3" t="s">
        <v>12</v>
      </c>
      <c r="B205" s="7" t="s">
        <v>205</v>
      </c>
      <c r="C205" s="7" t="s">
        <v>14</v>
      </c>
      <c r="D205" s="7" t="s">
        <v>16</v>
      </c>
      <c r="E205" s="3">
        <v>45839</v>
      </c>
      <c r="F205" s="7" t="s">
        <v>14</v>
      </c>
      <c r="G205" s="7" t="s">
        <v>28</v>
      </c>
      <c r="H205" s="7" t="s">
        <v>348</v>
      </c>
    </row>
    <row r="206" spans="1:8" x14ac:dyDescent="0.25">
      <c r="A206" s="3" t="s">
        <v>12</v>
      </c>
      <c r="B206" s="7" t="s">
        <v>253</v>
      </c>
      <c r="C206" s="7" t="s">
        <v>14</v>
      </c>
      <c r="D206" s="7" t="s">
        <v>16</v>
      </c>
      <c r="E206" s="3">
        <v>45839</v>
      </c>
      <c r="F206" s="7" t="s">
        <v>14</v>
      </c>
      <c r="G206" s="7" t="s">
        <v>29</v>
      </c>
      <c r="H206" s="7" t="s">
        <v>350</v>
      </c>
    </row>
    <row r="207" spans="1:8" x14ac:dyDescent="0.25">
      <c r="A207" s="3" t="s">
        <v>12</v>
      </c>
      <c r="B207" s="7" t="s">
        <v>254</v>
      </c>
      <c r="C207" s="7" t="s">
        <v>14</v>
      </c>
      <c r="D207" s="7" t="s">
        <v>16</v>
      </c>
      <c r="F207" s="7" t="s">
        <v>14</v>
      </c>
      <c r="G207" s="7" t="s">
        <v>29</v>
      </c>
      <c r="H207" s="7" t="s">
        <v>348</v>
      </c>
    </row>
    <row r="208" spans="1:8" x14ac:dyDescent="0.25">
      <c r="A208" s="3" t="s">
        <v>12</v>
      </c>
      <c r="B208" s="7" t="s">
        <v>215</v>
      </c>
      <c r="C208" s="7" t="s">
        <v>14</v>
      </c>
      <c r="D208" s="7" t="s">
        <v>16</v>
      </c>
      <c r="E208" s="3">
        <v>45778</v>
      </c>
      <c r="F208" s="7" t="s">
        <v>14</v>
      </c>
      <c r="G208" s="7" t="s">
        <v>30</v>
      </c>
      <c r="H208" s="7" t="s">
        <v>348</v>
      </c>
    </row>
    <row r="209" spans="1:8" x14ac:dyDescent="0.25">
      <c r="A209" s="3" t="s">
        <v>12</v>
      </c>
      <c r="B209" s="7" t="s">
        <v>217</v>
      </c>
      <c r="C209" s="7" t="s">
        <v>14</v>
      </c>
      <c r="D209" s="7" t="s">
        <v>16</v>
      </c>
      <c r="E209" s="3">
        <v>45809</v>
      </c>
      <c r="F209" s="7"/>
      <c r="G209" s="7" t="s">
        <v>29</v>
      </c>
      <c r="H209" s="7" t="s">
        <v>348</v>
      </c>
    </row>
    <row r="210" spans="1:8" x14ac:dyDescent="0.25">
      <c r="A210" s="3" t="s">
        <v>12</v>
      </c>
      <c r="B210" s="7" t="s">
        <v>219</v>
      </c>
      <c r="C210" s="7" t="s">
        <v>14</v>
      </c>
      <c r="D210" s="7" t="s">
        <v>16</v>
      </c>
      <c r="E210" s="3">
        <v>45839</v>
      </c>
      <c r="F210" s="7" t="s">
        <v>14</v>
      </c>
      <c r="G210" s="7" t="s">
        <v>29</v>
      </c>
      <c r="H210" s="7" t="s">
        <v>350</v>
      </c>
    </row>
    <row r="211" spans="1:8" x14ac:dyDescent="0.25">
      <c r="A211" s="3" t="s">
        <v>12</v>
      </c>
      <c r="B211" s="7" t="s">
        <v>225</v>
      </c>
      <c r="C211" s="7" t="s">
        <v>14</v>
      </c>
      <c r="D211" s="7" t="s">
        <v>16</v>
      </c>
      <c r="E211" s="3">
        <v>45748</v>
      </c>
      <c r="F211" s="7" t="s">
        <v>14</v>
      </c>
      <c r="G211" s="7" t="s">
        <v>29</v>
      </c>
      <c r="H211" s="7" t="s">
        <v>349</v>
      </c>
    </row>
    <row r="212" spans="1:8" x14ac:dyDescent="0.25">
      <c r="A212" s="3" t="s">
        <v>13</v>
      </c>
      <c r="B212" s="7" t="s">
        <v>342</v>
      </c>
      <c r="C212" s="7" t="s">
        <v>15</v>
      </c>
      <c r="D212" s="7" t="s">
        <v>17</v>
      </c>
      <c r="F212" s="7"/>
      <c r="G212" s="7" t="s">
        <v>30</v>
      </c>
      <c r="H212" s="7" t="s">
        <v>350</v>
      </c>
    </row>
    <row r="213" spans="1:8" x14ac:dyDescent="0.25">
      <c r="A213" s="3" t="s">
        <v>13</v>
      </c>
      <c r="B213" s="7" t="s">
        <v>340</v>
      </c>
      <c r="C213" s="7" t="s">
        <v>15</v>
      </c>
      <c r="D213" s="7" t="s">
        <v>17</v>
      </c>
      <c r="F213" s="7"/>
      <c r="G213" s="7" t="s">
        <v>28</v>
      </c>
      <c r="H213" s="7" t="s">
        <v>347</v>
      </c>
    </row>
    <row r="214" spans="1:8" x14ac:dyDescent="0.25">
      <c r="A214" s="3" t="s">
        <v>13</v>
      </c>
      <c r="B214" s="7" t="s">
        <v>336</v>
      </c>
      <c r="C214" s="7" t="s">
        <v>15</v>
      </c>
      <c r="D214" s="7" t="s">
        <v>17</v>
      </c>
      <c r="F214" s="7"/>
      <c r="G214" s="7" t="s">
        <v>30</v>
      </c>
      <c r="H214" s="7" t="s">
        <v>347</v>
      </c>
    </row>
    <row r="215" spans="1:8" x14ac:dyDescent="0.25">
      <c r="A215" s="3" t="s">
        <v>13</v>
      </c>
      <c r="B215" s="7" t="s">
        <v>334</v>
      </c>
      <c r="C215" s="7" t="s">
        <v>15</v>
      </c>
      <c r="D215" s="7" t="s">
        <v>17</v>
      </c>
      <c r="E215" s="3">
        <v>45870</v>
      </c>
      <c r="F215" s="7" t="s">
        <v>15</v>
      </c>
      <c r="G215" s="7" t="s">
        <v>28</v>
      </c>
      <c r="H215" s="7" t="s">
        <v>350</v>
      </c>
    </row>
    <row r="216" spans="1:8" x14ac:dyDescent="0.25">
      <c r="A216" s="3" t="s">
        <v>13</v>
      </c>
      <c r="B216" s="7" t="s">
        <v>108</v>
      </c>
      <c r="C216" s="7" t="s">
        <v>15</v>
      </c>
      <c r="D216" s="7" t="s">
        <v>17</v>
      </c>
      <c r="E216" s="3">
        <v>45931</v>
      </c>
      <c r="F216" s="7" t="s">
        <v>15</v>
      </c>
      <c r="G216" s="7" t="s">
        <v>27</v>
      </c>
      <c r="H216" s="7" t="s">
        <v>349</v>
      </c>
    </row>
    <row r="217" spans="1:8" x14ac:dyDescent="0.25">
      <c r="A217" s="3" t="s">
        <v>13</v>
      </c>
      <c r="B217" s="7" t="s">
        <v>109</v>
      </c>
      <c r="C217" s="7" t="s">
        <v>15</v>
      </c>
      <c r="D217" s="7" t="s">
        <v>17</v>
      </c>
      <c r="F217" s="7"/>
      <c r="G217" s="7" t="s">
        <v>29</v>
      </c>
      <c r="H217" s="7" t="s">
        <v>347</v>
      </c>
    </row>
    <row r="218" spans="1:8" x14ac:dyDescent="0.25">
      <c r="A218" s="3" t="s">
        <v>13</v>
      </c>
      <c r="B218" s="7" t="s">
        <v>267</v>
      </c>
      <c r="C218" s="7" t="s">
        <v>15</v>
      </c>
      <c r="D218" s="7" t="s">
        <v>17</v>
      </c>
      <c r="F218" s="7" t="s">
        <v>15</v>
      </c>
      <c r="G218" s="7" t="s">
        <v>28</v>
      </c>
      <c r="H218" s="7" t="s">
        <v>347</v>
      </c>
    </row>
    <row r="219" spans="1:8" x14ac:dyDescent="0.25">
      <c r="A219" s="3" t="s">
        <v>13</v>
      </c>
      <c r="B219" s="7" t="s">
        <v>111</v>
      </c>
      <c r="C219" s="7" t="s">
        <v>15</v>
      </c>
      <c r="D219" s="7" t="s">
        <v>17</v>
      </c>
      <c r="F219" s="7"/>
      <c r="G219" s="7" t="s">
        <v>30</v>
      </c>
      <c r="H219" s="7" t="s">
        <v>347</v>
      </c>
    </row>
    <row r="220" spans="1:8" x14ac:dyDescent="0.25">
      <c r="A220" s="3" t="s">
        <v>13</v>
      </c>
      <c r="B220" s="7" t="s">
        <v>294</v>
      </c>
      <c r="C220" s="7" t="s">
        <v>15</v>
      </c>
      <c r="D220" s="7" t="s">
        <v>17</v>
      </c>
      <c r="F220" s="7"/>
      <c r="G220" s="7" t="s">
        <v>29</v>
      </c>
      <c r="H220" s="7" t="s">
        <v>347</v>
      </c>
    </row>
    <row r="221" spans="1:8" x14ac:dyDescent="0.25">
      <c r="A221" s="3" t="s">
        <v>13</v>
      </c>
      <c r="B221" s="7" t="s">
        <v>112</v>
      </c>
      <c r="C221" s="7" t="s">
        <v>15</v>
      </c>
      <c r="D221" s="7" t="s">
        <v>17</v>
      </c>
      <c r="E221" s="3">
        <v>45839</v>
      </c>
      <c r="F221" s="7" t="s">
        <v>15</v>
      </c>
      <c r="G221" s="7" t="s">
        <v>30</v>
      </c>
      <c r="H221" s="7" t="s">
        <v>348</v>
      </c>
    </row>
    <row r="222" spans="1:8" x14ac:dyDescent="0.25">
      <c r="A222" s="3" t="s">
        <v>13</v>
      </c>
      <c r="B222" s="7" t="s">
        <v>113</v>
      </c>
      <c r="C222" s="7" t="s">
        <v>15</v>
      </c>
      <c r="D222" s="7" t="s">
        <v>17</v>
      </c>
      <c r="E222" s="3">
        <v>45962</v>
      </c>
      <c r="F222" s="7" t="s">
        <v>15</v>
      </c>
      <c r="G222" s="7" t="s">
        <v>30</v>
      </c>
      <c r="H222" s="7" t="s">
        <v>348</v>
      </c>
    </row>
    <row r="223" spans="1:8" x14ac:dyDescent="0.25">
      <c r="A223" s="3" t="s">
        <v>13</v>
      </c>
      <c r="B223" s="7" t="s">
        <v>114</v>
      </c>
      <c r="C223" s="7" t="s">
        <v>15</v>
      </c>
      <c r="D223" s="7" t="s">
        <v>17</v>
      </c>
      <c r="F223" s="7"/>
      <c r="G223" s="7" t="s">
        <v>28</v>
      </c>
      <c r="H223" s="7" t="s">
        <v>347</v>
      </c>
    </row>
    <row r="224" spans="1:8" x14ac:dyDescent="0.25">
      <c r="A224" s="3" t="s">
        <v>13</v>
      </c>
      <c r="B224" s="7" t="s">
        <v>293</v>
      </c>
      <c r="C224" s="7" t="s">
        <v>15</v>
      </c>
      <c r="D224" s="7" t="s">
        <v>17</v>
      </c>
      <c r="F224" s="7"/>
      <c r="G224" s="7" t="s">
        <v>28</v>
      </c>
      <c r="H224" s="7" t="s">
        <v>347</v>
      </c>
    </row>
    <row r="225" spans="1:8" x14ac:dyDescent="0.25">
      <c r="A225" s="3" t="s">
        <v>13</v>
      </c>
      <c r="B225" s="7" t="s">
        <v>73</v>
      </c>
      <c r="C225" s="7" t="s">
        <v>14</v>
      </c>
      <c r="D225" s="7" t="s">
        <v>20</v>
      </c>
      <c r="F225" s="7"/>
      <c r="G225" s="7" t="s">
        <v>28</v>
      </c>
      <c r="H225" s="7" t="s">
        <v>349</v>
      </c>
    </row>
    <row r="226" spans="1:8" x14ac:dyDescent="0.25">
      <c r="A226" s="3" t="s">
        <v>13</v>
      </c>
      <c r="B226" s="7" t="s">
        <v>110</v>
      </c>
      <c r="C226" s="7" t="s">
        <v>15</v>
      </c>
      <c r="D226" s="7" t="s">
        <v>17</v>
      </c>
      <c r="F226" s="7"/>
      <c r="G226" s="7" t="s">
        <v>27</v>
      </c>
      <c r="H226" s="7" t="s">
        <v>350</v>
      </c>
    </row>
    <row r="227" spans="1:8" x14ac:dyDescent="0.25">
      <c r="A227" s="3" t="s">
        <v>13</v>
      </c>
      <c r="B227" s="7" t="s">
        <v>72</v>
      </c>
      <c r="C227" s="7" t="s">
        <v>14</v>
      </c>
      <c r="D227" s="7" t="s">
        <v>20</v>
      </c>
      <c r="E227" s="3">
        <v>45839</v>
      </c>
      <c r="F227" s="7" t="s">
        <v>14</v>
      </c>
      <c r="G227" s="7"/>
      <c r="H227" s="7" t="s">
        <v>350</v>
      </c>
    </row>
    <row r="228" spans="1:8" x14ac:dyDescent="0.25">
      <c r="A228" s="3" t="s">
        <v>13</v>
      </c>
      <c r="B228" s="7" t="s">
        <v>63</v>
      </c>
      <c r="C228" s="7" t="s">
        <v>14</v>
      </c>
      <c r="D228" s="7" t="s">
        <v>20</v>
      </c>
      <c r="E228" s="3">
        <v>45839</v>
      </c>
      <c r="F228" s="7" t="s">
        <v>14</v>
      </c>
      <c r="G228" s="7" t="s">
        <v>29</v>
      </c>
      <c r="H228" s="7" t="s">
        <v>350</v>
      </c>
    </row>
    <row r="229" spans="1:8" x14ac:dyDescent="0.25">
      <c r="A229" s="3" t="s">
        <v>13</v>
      </c>
      <c r="B229" s="7" t="s">
        <v>70</v>
      </c>
      <c r="C229" s="7" t="s">
        <v>14</v>
      </c>
      <c r="D229" s="7" t="s">
        <v>20</v>
      </c>
      <c r="F229" s="7"/>
      <c r="G229" s="7" t="s">
        <v>27</v>
      </c>
      <c r="H229" s="7" t="s">
        <v>349</v>
      </c>
    </row>
    <row r="230" spans="1:8" x14ac:dyDescent="0.25">
      <c r="A230" s="3" t="s">
        <v>13</v>
      </c>
      <c r="B230" s="7" t="s">
        <v>338</v>
      </c>
      <c r="C230" s="7" t="s">
        <v>15</v>
      </c>
      <c r="D230" s="7" t="s">
        <v>17</v>
      </c>
      <c r="F230" s="7"/>
      <c r="G230" s="7" t="s">
        <v>27</v>
      </c>
      <c r="H230" s="7" t="s">
        <v>349</v>
      </c>
    </row>
    <row r="231" spans="1:8" x14ac:dyDescent="0.25">
      <c r="A231" s="3" t="s">
        <v>13</v>
      </c>
      <c r="B231" s="7" t="s">
        <v>339</v>
      </c>
      <c r="C231" s="7" t="s">
        <v>14</v>
      </c>
      <c r="D231" s="7" t="s">
        <v>18</v>
      </c>
      <c r="F231" s="7"/>
      <c r="G231" s="7" t="s">
        <v>28</v>
      </c>
      <c r="H231" s="7" t="s">
        <v>347</v>
      </c>
    </row>
    <row r="232" spans="1:8" x14ac:dyDescent="0.25">
      <c r="A232" s="3" t="s">
        <v>13</v>
      </c>
      <c r="B232" s="7" t="s">
        <v>341</v>
      </c>
      <c r="C232" s="7" t="s">
        <v>14</v>
      </c>
      <c r="D232" s="7" t="s">
        <v>18</v>
      </c>
      <c r="E232" s="3">
        <v>45870</v>
      </c>
      <c r="F232" s="7" t="s">
        <v>24</v>
      </c>
      <c r="G232" s="7" t="s">
        <v>29</v>
      </c>
      <c r="H232" s="7" t="s">
        <v>347</v>
      </c>
    </row>
    <row r="233" spans="1:8" x14ac:dyDescent="0.25">
      <c r="A233" s="3" t="s">
        <v>13</v>
      </c>
      <c r="B233" s="7" t="s">
        <v>343</v>
      </c>
      <c r="C233" s="7" t="s">
        <v>14</v>
      </c>
      <c r="D233" s="7" t="s">
        <v>18</v>
      </c>
      <c r="F233" s="7"/>
      <c r="G233" s="7"/>
      <c r="H233" s="7" t="s">
        <v>347</v>
      </c>
    </row>
    <row r="234" spans="1:8" x14ac:dyDescent="0.25">
      <c r="A234" s="3" t="s">
        <v>13</v>
      </c>
      <c r="B234" s="7" t="s">
        <v>151</v>
      </c>
      <c r="C234" s="7" t="s">
        <v>14</v>
      </c>
      <c r="D234" s="7" t="s">
        <v>16</v>
      </c>
      <c r="E234" s="3">
        <v>45717</v>
      </c>
      <c r="F234" s="7" t="s">
        <v>14</v>
      </c>
      <c r="G234" s="7" t="s">
        <v>29</v>
      </c>
      <c r="H234" s="7" t="s">
        <v>348</v>
      </c>
    </row>
    <row r="235" spans="1:8" x14ac:dyDescent="0.25">
      <c r="A235" s="3" t="s">
        <v>13</v>
      </c>
      <c r="B235" s="7" t="s">
        <v>155</v>
      </c>
      <c r="C235" s="7" t="s">
        <v>14</v>
      </c>
      <c r="D235" s="7" t="s">
        <v>16</v>
      </c>
      <c r="E235" s="3">
        <v>45839</v>
      </c>
      <c r="F235" s="7" t="s">
        <v>14</v>
      </c>
      <c r="G235" s="7" t="s">
        <v>28</v>
      </c>
      <c r="H235" s="7" t="s">
        <v>348</v>
      </c>
    </row>
    <row r="236" spans="1:8" x14ac:dyDescent="0.25">
      <c r="A236" s="3" t="s">
        <v>13</v>
      </c>
      <c r="B236" s="7" t="s">
        <v>149</v>
      </c>
      <c r="C236" s="7" t="s">
        <v>14</v>
      </c>
      <c r="D236" s="7" t="s">
        <v>20</v>
      </c>
      <c r="E236" s="3">
        <v>45901</v>
      </c>
      <c r="F236" s="7" t="s">
        <v>14</v>
      </c>
      <c r="G236" s="7" t="s">
        <v>27</v>
      </c>
      <c r="H236" s="7" t="s">
        <v>349</v>
      </c>
    </row>
    <row r="237" spans="1:8" x14ac:dyDescent="0.25">
      <c r="A237" s="3" t="s">
        <v>13</v>
      </c>
      <c r="B237" s="7" t="s">
        <v>89</v>
      </c>
      <c r="C237" s="7" t="s">
        <v>14</v>
      </c>
      <c r="D237" s="7" t="s">
        <v>20</v>
      </c>
      <c r="E237" s="3">
        <v>45809</v>
      </c>
      <c r="F237" s="7"/>
      <c r="G237" s="7" t="s">
        <v>29</v>
      </c>
      <c r="H237" s="7" t="s">
        <v>348</v>
      </c>
    </row>
    <row r="238" spans="1:8" x14ac:dyDescent="0.25">
      <c r="A238" s="3" t="s">
        <v>13</v>
      </c>
      <c r="B238" s="7" t="s">
        <v>62</v>
      </c>
      <c r="C238" s="7" t="s">
        <v>14</v>
      </c>
      <c r="D238" s="7" t="s">
        <v>20</v>
      </c>
      <c r="E238" s="3">
        <v>45839</v>
      </c>
      <c r="F238" s="7" t="s">
        <v>14</v>
      </c>
      <c r="G238" s="7" t="s">
        <v>29</v>
      </c>
      <c r="H238" s="7" t="s">
        <v>350</v>
      </c>
    </row>
    <row r="239" spans="1:8" x14ac:dyDescent="0.25">
      <c r="A239" s="3" t="s">
        <v>13</v>
      </c>
      <c r="B239" s="7" t="s">
        <v>64</v>
      </c>
      <c r="C239" s="7" t="s">
        <v>14</v>
      </c>
      <c r="D239" s="7" t="s">
        <v>20</v>
      </c>
      <c r="F239" s="7"/>
      <c r="G239" s="7" t="s">
        <v>28</v>
      </c>
      <c r="H239" s="7" t="s">
        <v>349</v>
      </c>
    </row>
    <row r="240" spans="1:8" x14ac:dyDescent="0.25">
      <c r="A240" s="3" t="s">
        <v>13</v>
      </c>
      <c r="B240" s="7" t="s">
        <v>65</v>
      </c>
      <c r="C240" s="7" t="s">
        <v>14</v>
      </c>
      <c r="D240" s="7" t="s">
        <v>20</v>
      </c>
      <c r="E240" s="3">
        <v>45809</v>
      </c>
      <c r="F240" s="7" t="s">
        <v>24</v>
      </c>
      <c r="G240" s="7" t="s">
        <v>29</v>
      </c>
      <c r="H240" s="7" t="s">
        <v>350</v>
      </c>
    </row>
    <row r="241" spans="1:8" x14ac:dyDescent="0.25">
      <c r="A241" s="3" t="s">
        <v>13</v>
      </c>
      <c r="B241" s="7" t="s">
        <v>66</v>
      </c>
      <c r="C241" s="7" t="s">
        <v>14</v>
      </c>
      <c r="D241" s="7" t="s">
        <v>20</v>
      </c>
      <c r="F241" s="7"/>
      <c r="G241" s="7" t="s">
        <v>28</v>
      </c>
      <c r="H241" s="7" t="s">
        <v>349</v>
      </c>
    </row>
    <row r="242" spans="1:8" x14ac:dyDescent="0.25">
      <c r="A242" s="3" t="s">
        <v>13</v>
      </c>
      <c r="B242" s="7" t="s">
        <v>67</v>
      </c>
      <c r="C242" s="7" t="s">
        <v>14</v>
      </c>
      <c r="D242" s="7" t="s">
        <v>20</v>
      </c>
      <c r="E242" s="3">
        <v>45992</v>
      </c>
      <c r="F242" s="7" t="s">
        <v>14</v>
      </c>
      <c r="G242" s="7" t="s">
        <v>29</v>
      </c>
      <c r="H242" s="7" t="s">
        <v>348</v>
      </c>
    </row>
    <row r="243" spans="1:8" x14ac:dyDescent="0.25">
      <c r="A243" s="3" t="s">
        <v>13</v>
      </c>
      <c r="B243" s="7" t="s">
        <v>68</v>
      </c>
      <c r="C243" s="7" t="s">
        <v>14</v>
      </c>
      <c r="D243" s="7" t="s">
        <v>20</v>
      </c>
      <c r="E243" s="3">
        <v>45748</v>
      </c>
      <c r="F243" s="7" t="s">
        <v>14</v>
      </c>
      <c r="G243" s="7" t="s">
        <v>29</v>
      </c>
      <c r="H243" s="7" t="s">
        <v>348</v>
      </c>
    </row>
    <row r="244" spans="1:8" x14ac:dyDescent="0.25">
      <c r="A244" s="3" t="s">
        <v>13</v>
      </c>
      <c r="B244" s="7" t="s">
        <v>69</v>
      </c>
      <c r="C244" s="7" t="s">
        <v>14</v>
      </c>
      <c r="D244" s="7" t="s">
        <v>20</v>
      </c>
      <c r="E244" s="3">
        <v>45748</v>
      </c>
      <c r="F244" s="7" t="s">
        <v>14</v>
      </c>
      <c r="G244" s="7" t="s">
        <v>29</v>
      </c>
      <c r="H244" s="7" t="s">
        <v>350</v>
      </c>
    </row>
    <row r="245" spans="1:8" x14ac:dyDescent="0.25">
      <c r="A245" s="3" t="s">
        <v>13</v>
      </c>
      <c r="B245" s="7" t="s">
        <v>71</v>
      </c>
      <c r="C245" s="7" t="s">
        <v>14</v>
      </c>
      <c r="D245" s="7" t="s">
        <v>20</v>
      </c>
      <c r="F245" s="7"/>
      <c r="G245" s="7" t="s">
        <v>29</v>
      </c>
      <c r="H245" s="7" t="s">
        <v>349</v>
      </c>
    </row>
    <row r="246" spans="1:8" x14ac:dyDescent="0.25">
      <c r="A246" s="3" t="s">
        <v>13</v>
      </c>
      <c r="B246" s="7" t="s">
        <v>296</v>
      </c>
      <c r="C246" s="7" t="s">
        <v>15</v>
      </c>
      <c r="D246" s="7" t="s">
        <v>17</v>
      </c>
      <c r="F246" s="7"/>
      <c r="G246" s="7" t="s">
        <v>28</v>
      </c>
      <c r="H246" s="7" t="s">
        <v>350</v>
      </c>
    </row>
  </sheetData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B3A5E-B066-4324-840D-34DD8735A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Sin Límite</vt:lpstr>
      <vt:lpstr>Plan Con Límite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MERCADO, DENIS ALEXIS</cp:lastModifiedBy>
  <dcterms:created xsi:type="dcterms:W3CDTF">2025-06-23T15:47:33Z</dcterms:created>
  <dcterms:modified xsi:type="dcterms:W3CDTF">2025-06-23T18:47:29Z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2025-06-23T15:49:08Z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7f2de483-9e61-4ba1-b1b9-e1fb6e735239</vt:lpwstr>
  </property>
  <property fmtid="{D5CDD505-2E9C-101B-9397-08002B2CF9AE}" pid="8" name="MSIP_Label_b701c5ec-e5b5-40ab-b632-dbf2eb8611fa_ContentBits">
    <vt:lpwstr>3</vt:lpwstr>
  </property>
  <property fmtid="{D5CDD505-2E9C-101B-9397-08002B2CF9AE}" pid="9" name="MSIP_Label_b701c5ec-e5b5-40ab-b632-dbf2eb8611fa_Tag">
    <vt:lpwstr>10, 0, 1, 1</vt:lpwstr>
  </property>
</Properties>
</file>