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YanshinaEE\AppData\Local\Microsoft\Windows\INetCache\Content.Outlook\FTIGIFI0\"/>
    </mc:Choice>
  </mc:AlternateContent>
  <bookViews>
    <workbookView xWindow="240" yWindow="135" windowWidth="8460" windowHeight="62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Лист1!$1:$1048576</definedName>
  </definedNames>
  <calcPr calcId="152511" calcOnSave="0"/>
</workbook>
</file>

<file path=xl/calcChain.xml><?xml version="1.0" encoding="utf-8"?>
<calcChain xmlns="http://schemas.openxmlformats.org/spreadsheetml/2006/main">
  <c r="G35" i="1" l="1"/>
  <c r="F35" i="1"/>
  <c r="E35" i="1"/>
  <c r="D35" i="1"/>
  <c r="G26" i="1"/>
  <c r="F26" i="1"/>
  <c r="E26" i="1"/>
  <c r="D26" i="1"/>
  <c r="G14" i="1"/>
  <c r="F14" i="1"/>
  <c r="E14" i="1"/>
  <c r="D14" i="1"/>
</calcChain>
</file>

<file path=xl/sharedStrings.xml><?xml version="1.0" encoding="utf-8"?>
<sst xmlns="http://schemas.openxmlformats.org/spreadsheetml/2006/main" count="68" uniqueCount="27">
  <si>
    <t>Товарный объем продукта в тоннах</t>
  </si>
  <si>
    <t>СПРАВКА</t>
  </si>
  <si>
    <t>Состояние резервуара</t>
  </si>
  <si>
    <t>Наименование продукта</t>
  </si>
  <si>
    <t>Наименование парка</t>
  </si>
  <si>
    <t>Полный товарный объем (тонн)</t>
  </si>
  <si>
    <t>по состоянию товарных парков по ООО "Газпром Добыча Уренгой"  филиал "УТНиИ"</t>
  </si>
  <si>
    <t>№ резер- вуара</t>
  </si>
  <si>
    <t>Масса н/продукта по актам приема-передач</t>
  </si>
  <si>
    <t>Оперативный учет (тонн)</t>
  </si>
  <si>
    <t>Технологические остатки</t>
  </si>
  <si>
    <t>на 08:00 часов московского времени  05.12.2019</t>
  </si>
  <si>
    <t>Конденсат</t>
  </si>
  <si>
    <t>Парк 7-18</t>
  </si>
  <si>
    <t>Реализация</t>
  </si>
  <si>
    <t>Хранение/Паспорт</t>
  </si>
  <si>
    <t>Наполнение</t>
  </si>
  <si>
    <t>Парк 31-42</t>
  </si>
  <si>
    <t>Итого:</t>
  </si>
  <si>
    <t>Свободный объём для заполнения (тн.)</t>
  </si>
  <si>
    <t>Реализация за прошедшие сутки (тн.)</t>
  </si>
  <si>
    <t>Реализация за текущий месяц (тн.)</t>
  </si>
  <si>
    <t>Дистиллят</t>
  </si>
  <si>
    <t>Ремонт</t>
  </si>
  <si>
    <t>ТД</t>
  </si>
  <si>
    <t>Не принят по акту</t>
  </si>
  <si>
    <t>Береза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</si>
</sst>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#,##0.000"/>
  </numFmts>
  <fonts count="9" x14ac:knownFonts="1"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164" fontId="7" fillId="0" borderId="0" xfId="0" applyNumberFormat="1" applyFont="1"/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7" fillId="0" borderId="15" xfId="0" applyFont="1" applyBorder="1"/>
    <xf numFmtId="0" fontId="7" fillId="0" borderId="15" xfId="0" applyFont="1" applyBorder="1" applyAlignment="1">
      <alignment horizontal="center"/>
    </xf>
    <xf numFmtId="165" fontId="7" fillId="0" borderId="15" xfId="0" applyNumberFormat="1" applyFont="1" applyBorder="1" applyAlignment="1">
      <alignment horizontal="center"/>
    </xf>
    <xf numFmtId="166" fontId="7" fillId="0" borderId="15" xfId="0" applyNumberFormat="1" applyFon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166" fontId="6" fillId="0" borderId="15" xfId="0" applyNumberFormat="1" applyFont="1" applyBorder="1" applyAlignment="1">
      <alignment horizontal="center"/>
    </xf>
    <xf numFmtId="166" fontId="6" fillId="0" borderId="15" xfId="0" applyNumberFormat="1" applyFont="1" applyBorder="1"/>
    <xf numFmtId="166" fontId="8" fillId="0" borderId="15" xfId="0" applyNumberFormat="1" applyFont="1" applyBorder="1" applyAlignment="1">
      <alignment horizontal="center"/>
    </xf>
    <xf numFmtId="166" fontId="7" fillId="0" borderId="15" xfId="0" applyNumberFormat="1" applyFont="1" applyBorder="1"/>
    <xf numFmtId="166" fontId="8" fillId="0" borderId="15" xfId="0" applyNumberFormat="1" applyFont="1" applyBorder="1"/>
    <xf numFmtId="0" fontId="7" fillId="0" borderId="16" xfId="0" applyFont="1" applyBorder="1"/>
    <xf numFmtId="0" fontId="7" fillId="0" borderId="16" xfId="0" applyFont="1" applyBorder="1" applyAlignment="1">
      <alignment horizontal="center"/>
    </xf>
    <xf numFmtId="165" fontId="7" fillId="0" borderId="16" xfId="0" applyNumberFormat="1" applyFont="1" applyBorder="1" applyAlignment="1">
      <alignment horizontal="center"/>
    </xf>
    <xf numFmtId="166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6" fontId="8" fillId="0" borderId="18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0" borderId="20" xfId="0" applyFont="1" applyBorder="1"/>
    <xf numFmtId="0" fontId="6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7" fillId="0" borderId="1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95"/>
  <sheetViews>
    <sheetView tabSelected="1" topLeftCell="A3" zoomScaleNormal="100" workbookViewId="0">
      <selection activeCell="J23" sqref="J23"/>
    </sheetView>
  </sheetViews>
  <sheetFormatPr defaultRowHeight="15.75" x14ac:dyDescent="0.25"/>
  <cols>
    <col min="1" max="1" width="16.140625" style="1" customWidth="1"/>
    <col min="2" max="2" width="18.7109375" style="1" customWidth="1"/>
    <col min="3" max="3" width="10.28515625" style="1" customWidth="1"/>
    <col min="4" max="4" width="17.140625" style="1" customWidth="1"/>
    <col min="5" max="5" width="19.7109375" style="1" customWidth="1"/>
    <col min="6" max="6" width="16.85546875" style="1" customWidth="1"/>
    <col min="8" max="8" width="20.28515625" style="1" customWidth="1"/>
    <col min="9" max="16384" width="9.140625" style="1"/>
  </cols>
  <sheetData>
    <row r="1" spans="1:8" ht="15" customHeight="1" x14ac:dyDescent="0.25">
      <c r="D1" s="2" t="s">
        <v>1</v>
      </c>
      <c r="E1" s="2"/>
      <c r="F1" s="3"/>
    </row>
    <row r="2" spans="1:8" ht="15" customHeight="1" x14ac:dyDescent="0.25">
      <c r="B2" s="47" t="s">
        <v>6</v>
      </c>
      <c r="C2" s="47"/>
      <c r="D2" s="47"/>
      <c r="E2" s="47"/>
      <c r="F2" s="47"/>
      <c r="G2" s="47"/>
    </row>
    <row r="3" spans="1:8" ht="15" customHeight="1" thickBot="1" x14ac:dyDescent="0.3">
      <c r="B3" s="55" t="s">
        <v>11</v>
      </c>
      <c r="C3" s="55"/>
      <c r="D3" s="55"/>
      <c r="E3" s="55"/>
      <c r="F3" s="55"/>
    </row>
    <row r="4" spans="1:8" ht="12.75" customHeight="1" x14ac:dyDescent="0.25">
      <c r="A4" s="51" t="s">
        <v>3</v>
      </c>
      <c r="B4" s="54" t="s">
        <v>4</v>
      </c>
      <c r="C4" s="54" t="s">
        <v>7</v>
      </c>
      <c r="D4" s="54" t="s">
        <v>5</v>
      </c>
      <c r="E4" s="56" t="s">
        <v>0</v>
      </c>
      <c r="F4" s="57"/>
      <c r="G4" s="44" t="s">
        <v>10</v>
      </c>
      <c r="H4" s="48" t="s">
        <v>2</v>
      </c>
    </row>
    <row r="5" spans="1:8" ht="13.5" customHeight="1" x14ac:dyDescent="0.25">
      <c r="A5" s="52"/>
      <c r="B5" s="42"/>
      <c r="C5" s="42"/>
      <c r="D5" s="42"/>
      <c r="E5" s="41" t="s">
        <v>8</v>
      </c>
      <c r="F5" s="41" t="s">
        <v>9</v>
      </c>
      <c r="G5" s="45"/>
      <c r="H5" s="49"/>
    </row>
    <row r="6" spans="1:8" ht="4.5" customHeight="1" x14ac:dyDescent="0.25">
      <c r="A6" s="52"/>
      <c r="B6" s="42"/>
      <c r="C6" s="42"/>
      <c r="D6" s="42"/>
      <c r="E6" s="42"/>
      <c r="F6" s="42"/>
      <c r="G6" s="45"/>
      <c r="H6" s="49"/>
    </row>
    <row r="7" spans="1:8" ht="8.25" customHeight="1" thickBot="1" x14ac:dyDescent="0.3">
      <c r="A7" s="53"/>
      <c r="B7" s="43"/>
      <c r="C7" s="43"/>
      <c r="D7" s="43"/>
      <c r="E7" s="43"/>
      <c r="F7" s="43"/>
      <c r="G7" s="46"/>
      <c r="H7" s="50"/>
    </row>
    <row r="8" spans="1:8" s="8" customFormat="1" ht="12.6" customHeight="1" thickBot="1" x14ac:dyDescent="0.25">
      <c r="A8" s="11">
        <v>1</v>
      </c>
      <c r="B8" s="12">
        <v>2</v>
      </c>
      <c r="C8" s="13">
        <v>3</v>
      </c>
      <c r="D8" s="12">
        <v>4</v>
      </c>
      <c r="E8" s="13">
        <v>5</v>
      </c>
      <c r="F8" s="12">
        <v>6</v>
      </c>
      <c r="G8" s="7">
        <v>7</v>
      </c>
      <c r="H8" s="14">
        <v>8</v>
      </c>
    </row>
    <row r="9" spans="1:8" s="9" customFormat="1" ht="12.6" customHeight="1" x14ac:dyDescent="0.2">
      <c r="A9" s="33" t="s">
        <v>12</v>
      </c>
      <c r="B9" s="26" t="s">
        <v>13</v>
      </c>
      <c r="C9" s="27">
        <v>7</v>
      </c>
      <c r="D9" s="28">
        <v>3148.0450000000001</v>
      </c>
      <c r="E9" s="29">
        <v>551.33399999999995</v>
      </c>
      <c r="F9" s="29">
        <v>551.02200000000005</v>
      </c>
      <c r="G9" s="29">
        <v>216.92</v>
      </c>
      <c r="H9" s="30" t="s">
        <v>14</v>
      </c>
    </row>
    <row r="10" spans="1:8" s="9" customFormat="1" ht="12.6" customHeight="1" x14ac:dyDescent="0.2">
      <c r="A10" s="34"/>
      <c r="B10" s="16" t="s">
        <v>13</v>
      </c>
      <c r="C10" s="17">
        <v>9</v>
      </c>
      <c r="D10" s="18">
        <v>3149.2170000000001</v>
      </c>
      <c r="E10" s="19">
        <v>126.072</v>
      </c>
      <c r="F10" s="19">
        <v>126.401</v>
      </c>
      <c r="G10" s="19">
        <v>126.401</v>
      </c>
      <c r="H10" s="31" t="s">
        <v>15</v>
      </c>
    </row>
    <row r="11" spans="1:8" s="9" customFormat="1" ht="12.6" customHeight="1" x14ac:dyDescent="0.2">
      <c r="A11" s="34"/>
      <c r="B11" s="16" t="s">
        <v>13</v>
      </c>
      <c r="C11" s="17">
        <v>11</v>
      </c>
      <c r="D11" s="18">
        <v>3151.0390000000002</v>
      </c>
      <c r="E11" s="19">
        <v>123.48699999999999</v>
      </c>
      <c r="F11" s="19">
        <v>742.35699999999997</v>
      </c>
      <c r="G11" s="19">
        <v>123.48699999999999</v>
      </c>
      <c r="H11" s="31" t="s">
        <v>16</v>
      </c>
    </row>
    <row r="12" spans="1:8" s="9" customFormat="1" ht="12.6" customHeight="1" x14ac:dyDescent="0.2">
      <c r="A12" s="34"/>
      <c r="B12" s="16" t="s">
        <v>13</v>
      </c>
      <c r="C12" s="17">
        <v>13</v>
      </c>
      <c r="D12" s="18">
        <v>3192.3090000000002</v>
      </c>
      <c r="E12" s="19">
        <v>2964.57</v>
      </c>
      <c r="F12" s="19">
        <v>2964.3850000000002</v>
      </c>
      <c r="G12" s="19">
        <v>206.48</v>
      </c>
      <c r="H12" s="31" t="s">
        <v>14</v>
      </c>
    </row>
    <row r="13" spans="1:8" s="9" customFormat="1" ht="12.6" customHeight="1" x14ac:dyDescent="0.2">
      <c r="A13" s="34"/>
      <c r="B13" s="16" t="s">
        <v>17</v>
      </c>
      <c r="C13" s="17">
        <v>31</v>
      </c>
      <c r="D13" s="18">
        <v>3199.578</v>
      </c>
      <c r="E13" s="19">
        <v>0</v>
      </c>
      <c r="F13" s="19">
        <v>0</v>
      </c>
      <c r="G13" s="19">
        <v>0</v>
      </c>
      <c r="H13" s="31" t="s">
        <v>14</v>
      </c>
    </row>
    <row r="14" spans="1:8" s="9" customFormat="1" ht="12.6" customHeight="1" x14ac:dyDescent="0.2">
      <c r="A14" s="34"/>
      <c r="B14" s="16"/>
      <c r="C14" s="15" t="s">
        <v>18</v>
      </c>
      <c r="D14" s="20">
        <f>SUM(D9:D13)</f>
        <v>15840.188</v>
      </c>
      <c r="E14" s="21">
        <f>SUM(E9:E13)</f>
        <v>3765.4630000000002</v>
      </c>
      <c r="F14" s="21">
        <f>SUM(F9:F13)</f>
        <v>4384.165</v>
      </c>
      <c r="G14" s="22">
        <f>SUM(G9:G13)</f>
        <v>673.28800000000001</v>
      </c>
      <c r="H14" s="31"/>
    </row>
    <row r="15" spans="1:8" s="9" customFormat="1" ht="12.6" customHeight="1" x14ac:dyDescent="0.2">
      <c r="A15" s="34"/>
      <c r="B15" s="37" t="s">
        <v>19</v>
      </c>
      <c r="C15" s="38"/>
      <c r="D15" s="38"/>
      <c r="E15" s="23">
        <v>11456.022999999999</v>
      </c>
      <c r="F15" s="19"/>
      <c r="G15" s="24"/>
      <c r="H15" s="31"/>
    </row>
    <row r="16" spans="1:8" s="9" customFormat="1" ht="12.6" customHeight="1" x14ac:dyDescent="0.2">
      <c r="A16" s="34"/>
      <c r="B16" s="37" t="s">
        <v>20</v>
      </c>
      <c r="C16" s="38"/>
      <c r="D16" s="38"/>
      <c r="E16" s="23">
        <v>292.35199999999998</v>
      </c>
      <c r="F16" s="39" t="s">
        <v>21</v>
      </c>
      <c r="G16" s="40"/>
      <c r="H16" s="32">
        <v>479.197</v>
      </c>
    </row>
    <row r="17" spans="1:8" s="9" customFormat="1" ht="12.6" customHeight="1" x14ac:dyDescent="0.2">
      <c r="A17" s="35" t="s">
        <v>22</v>
      </c>
      <c r="B17" s="16" t="s">
        <v>13</v>
      </c>
      <c r="C17" s="17">
        <v>15</v>
      </c>
      <c r="D17" s="18">
        <v>3024.9229999999998</v>
      </c>
      <c r="E17" s="19">
        <v>223.696</v>
      </c>
      <c r="F17" s="19">
        <v>223.80600000000001</v>
      </c>
      <c r="G17" s="19">
        <v>223.80600000000001</v>
      </c>
      <c r="H17" s="31" t="s">
        <v>14</v>
      </c>
    </row>
    <row r="18" spans="1:8" s="9" customFormat="1" ht="12.6" customHeight="1" x14ac:dyDescent="0.2">
      <c r="A18" s="34"/>
      <c r="B18" s="16" t="s">
        <v>13</v>
      </c>
      <c r="C18" s="17">
        <v>16</v>
      </c>
      <c r="D18" s="18">
        <v>3017.4989999999998</v>
      </c>
      <c r="E18" s="19">
        <v>213.15100000000001</v>
      </c>
      <c r="F18" s="19">
        <v>1696.075</v>
      </c>
      <c r="G18" s="19">
        <v>213.15100000000001</v>
      </c>
      <c r="H18" s="31" t="s">
        <v>16</v>
      </c>
    </row>
    <row r="19" spans="1:8" s="9" customFormat="1" ht="12.6" customHeight="1" x14ac:dyDescent="0.2">
      <c r="A19" s="34"/>
      <c r="B19" s="16" t="s">
        <v>13</v>
      </c>
      <c r="C19" s="17">
        <v>17</v>
      </c>
      <c r="D19" s="18">
        <v>2997.8130000000001</v>
      </c>
      <c r="E19" s="19">
        <v>189.85599999999999</v>
      </c>
      <c r="F19" s="19">
        <v>189.75800000000001</v>
      </c>
      <c r="G19" s="19">
        <v>189.75800000000001</v>
      </c>
      <c r="H19" s="31" t="s">
        <v>15</v>
      </c>
    </row>
    <row r="20" spans="1:8" s="9" customFormat="1" ht="12.6" customHeight="1" x14ac:dyDescent="0.2">
      <c r="A20" s="36"/>
      <c r="B20" s="16" t="s">
        <v>13</v>
      </c>
      <c r="C20" s="17">
        <v>18</v>
      </c>
      <c r="D20" s="18">
        <v>2994.4639999999999</v>
      </c>
      <c r="E20" s="19">
        <v>1799.672</v>
      </c>
      <c r="F20" s="19">
        <v>1799.7819999999999</v>
      </c>
      <c r="G20" s="19">
        <v>218.31</v>
      </c>
      <c r="H20" s="31" t="s">
        <v>14</v>
      </c>
    </row>
    <row r="21" spans="1:8" s="9" customFormat="1" ht="12.6" customHeight="1" x14ac:dyDescent="0.2">
      <c r="A21" s="36"/>
      <c r="B21" s="16" t="s">
        <v>17</v>
      </c>
      <c r="C21" s="17">
        <v>33</v>
      </c>
      <c r="D21" s="18">
        <v>3052.221</v>
      </c>
      <c r="E21" s="19">
        <v>206.17400000000001</v>
      </c>
      <c r="F21" s="19">
        <v>206.143</v>
      </c>
      <c r="G21" s="19">
        <v>206.143</v>
      </c>
      <c r="H21" s="31" t="s">
        <v>15</v>
      </c>
    </row>
    <row r="22" spans="1:8" s="9" customFormat="1" ht="12.6" customHeight="1" x14ac:dyDescent="0.2">
      <c r="A22" s="34"/>
      <c r="B22" s="16" t="s">
        <v>17</v>
      </c>
      <c r="C22" s="17">
        <v>35</v>
      </c>
      <c r="D22" s="18">
        <v>3008.0749999999998</v>
      </c>
      <c r="E22" s="19">
        <v>0</v>
      </c>
      <c r="F22" s="19">
        <v>0</v>
      </c>
      <c r="G22" s="19">
        <v>0</v>
      </c>
      <c r="H22" s="31" t="s">
        <v>23</v>
      </c>
    </row>
    <row r="23" spans="1:8" s="9" customFormat="1" ht="12.6" customHeight="1" x14ac:dyDescent="0.2">
      <c r="A23" s="34"/>
      <c r="B23" s="16" t="s">
        <v>17</v>
      </c>
      <c r="C23" s="17">
        <v>37</v>
      </c>
      <c r="D23" s="18">
        <v>2991.9409999999998</v>
      </c>
      <c r="E23" s="19">
        <v>0</v>
      </c>
      <c r="F23" s="19">
        <v>0</v>
      </c>
      <c r="G23" s="19">
        <v>0</v>
      </c>
      <c r="H23" s="31" t="s">
        <v>23</v>
      </c>
    </row>
    <row r="24" spans="1:8" s="9" customFormat="1" ht="12.6" customHeight="1" x14ac:dyDescent="0.2">
      <c r="A24" s="34"/>
      <c r="B24" s="16" t="s">
        <v>17</v>
      </c>
      <c r="C24" s="17">
        <v>39</v>
      </c>
      <c r="D24" s="18">
        <v>2997.002</v>
      </c>
      <c r="E24" s="19">
        <v>0</v>
      </c>
      <c r="F24" s="19">
        <v>0</v>
      </c>
      <c r="G24" s="19">
        <v>0</v>
      </c>
      <c r="H24" s="31" t="s">
        <v>23</v>
      </c>
    </row>
    <row r="25" spans="1:8" s="9" customFormat="1" ht="12.6" customHeight="1" x14ac:dyDescent="0.2">
      <c r="A25" s="34"/>
      <c r="B25" s="16" t="s">
        <v>17</v>
      </c>
      <c r="C25" s="17">
        <v>41</v>
      </c>
      <c r="D25" s="18">
        <v>3027.0549999999998</v>
      </c>
      <c r="E25" s="19">
        <v>0</v>
      </c>
      <c r="F25" s="19">
        <v>0</v>
      </c>
      <c r="G25" s="19">
        <v>0</v>
      </c>
      <c r="H25" s="31" t="s">
        <v>23</v>
      </c>
    </row>
    <row r="26" spans="1:8" s="9" customFormat="1" ht="12.6" customHeight="1" x14ac:dyDescent="0.2">
      <c r="A26" s="34"/>
      <c r="B26" s="16"/>
      <c r="C26" s="15" t="s">
        <v>18</v>
      </c>
      <c r="D26" s="20">
        <f>SUM(D17:D25)</f>
        <v>27110.992999999999</v>
      </c>
      <c r="E26" s="21">
        <f>SUM(E17:E25)</f>
        <v>2632.549</v>
      </c>
      <c r="F26" s="21">
        <f>SUM(F17:F25)</f>
        <v>4115.5640000000003</v>
      </c>
      <c r="G26" s="22">
        <f>SUM(G17:G25)</f>
        <v>1051.1680000000001</v>
      </c>
      <c r="H26" s="31"/>
    </row>
    <row r="27" spans="1:8" s="9" customFormat="1" ht="12.6" customHeight="1" x14ac:dyDescent="0.2">
      <c r="A27" s="36"/>
      <c r="B27" s="37" t="s">
        <v>19</v>
      </c>
      <c r="C27" s="38"/>
      <c r="D27" s="38"/>
      <c r="E27" s="23">
        <v>10971.356</v>
      </c>
      <c r="F27" s="19"/>
      <c r="G27" s="25"/>
      <c r="H27" s="31"/>
    </row>
    <row r="28" spans="1:8" s="9" customFormat="1" ht="12.6" customHeight="1" x14ac:dyDescent="0.2">
      <c r="A28" s="34"/>
      <c r="B28" s="37" t="s">
        <v>20</v>
      </c>
      <c r="C28" s="38"/>
      <c r="D28" s="38"/>
      <c r="E28" s="23">
        <v>1800.386</v>
      </c>
      <c r="F28" s="39" t="s">
        <v>21</v>
      </c>
      <c r="G28" s="40"/>
      <c r="H28" s="32">
        <v>4256.9930000000004</v>
      </c>
    </row>
    <row r="29" spans="1:8" s="9" customFormat="1" ht="12.6" customHeight="1" x14ac:dyDescent="0.2">
      <c r="A29" s="35" t="s">
        <v>24</v>
      </c>
      <c r="B29" s="16" t="s">
        <v>17</v>
      </c>
      <c r="C29" s="17">
        <v>32</v>
      </c>
      <c r="D29" s="18">
        <v>3356.5070000000001</v>
      </c>
      <c r="E29" s="19">
        <v>389.416</v>
      </c>
      <c r="F29" s="19">
        <v>514.34799999999996</v>
      </c>
      <c r="G29" s="19">
        <v>389.416</v>
      </c>
      <c r="H29" s="31" t="s">
        <v>16</v>
      </c>
    </row>
    <row r="30" spans="1:8" s="9" customFormat="1" ht="12.6" customHeight="1" x14ac:dyDescent="0.2">
      <c r="A30" s="34"/>
      <c r="B30" s="16" t="s">
        <v>17</v>
      </c>
      <c r="C30" s="17">
        <v>34</v>
      </c>
      <c r="D30" s="18">
        <v>3363.558</v>
      </c>
      <c r="E30" s="19">
        <v>0</v>
      </c>
      <c r="F30" s="19">
        <v>0</v>
      </c>
      <c r="G30" s="19">
        <v>0</v>
      </c>
      <c r="H30" s="31" t="s">
        <v>23</v>
      </c>
    </row>
    <row r="31" spans="1:8" s="9" customFormat="1" ht="12.6" customHeight="1" x14ac:dyDescent="0.2">
      <c r="A31" s="34"/>
      <c r="B31" s="16" t="s">
        <v>17</v>
      </c>
      <c r="C31" s="17">
        <v>36</v>
      </c>
      <c r="D31" s="18">
        <v>3264.7739999999999</v>
      </c>
      <c r="E31" s="19">
        <v>504.34699999999998</v>
      </c>
      <c r="F31" s="19">
        <v>504.25900000000001</v>
      </c>
      <c r="G31" s="19">
        <v>199</v>
      </c>
      <c r="H31" s="31" t="s">
        <v>14</v>
      </c>
    </row>
    <row r="32" spans="1:8" s="9" customFormat="1" ht="12.6" customHeight="1" x14ac:dyDescent="0.2">
      <c r="A32" s="34"/>
      <c r="B32" s="16" t="s">
        <v>17</v>
      </c>
      <c r="C32" s="17">
        <v>38</v>
      </c>
      <c r="D32" s="18">
        <v>3322.2</v>
      </c>
      <c r="E32" s="19">
        <v>0</v>
      </c>
      <c r="F32" s="19">
        <v>0</v>
      </c>
      <c r="G32" s="19">
        <v>0</v>
      </c>
      <c r="H32" s="31" t="s">
        <v>23</v>
      </c>
    </row>
    <row r="33" spans="1:8" s="9" customFormat="1" ht="12.6" customHeight="1" x14ac:dyDescent="0.2">
      <c r="A33" s="34"/>
      <c r="B33" s="16" t="s">
        <v>17</v>
      </c>
      <c r="C33" s="17">
        <v>40</v>
      </c>
      <c r="D33" s="18">
        <v>3332.68</v>
      </c>
      <c r="E33" s="19">
        <v>0</v>
      </c>
      <c r="F33" s="19">
        <v>0</v>
      </c>
      <c r="G33" s="19">
        <v>0</v>
      </c>
      <c r="H33" s="31" t="s">
        <v>23</v>
      </c>
    </row>
    <row r="34" spans="1:8" s="9" customFormat="1" ht="12.6" customHeight="1" x14ac:dyDescent="0.2">
      <c r="A34" s="34"/>
      <c r="B34" s="16" t="s">
        <v>17</v>
      </c>
      <c r="C34" s="17">
        <v>42</v>
      </c>
      <c r="D34" s="18">
        <v>3286.75</v>
      </c>
      <c r="E34" s="19">
        <v>473.84100000000001</v>
      </c>
      <c r="F34" s="19">
        <v>1193.7</v>
      </c>
      <c r="G34" s="19">
        <v>473.84100000000001</v>
      </c>
      <c r="H34" s="31" t="s">
        <v>25</v>
      </c>
    </row>
    <row r="35" spans="1:8" s="9" customFormat="1" ht="12.6" customHeight="1" x14ac:dyDescent="0.2">
      <c r="A35" s="36"/>
      <c r="B35" s="16"/>
      <c r="C35" s="15" t="s">
        <v>18</v>
      </c>
      <c r="D35" s="20">
        <f>SUM(D29:D34)</f>
        <v>19926.469000000001</v>
      </c>
      <c r="E35" s="21">
        <f>SUM(E29:E34)</f>
        <v>1367.6039999999998</v>
      </c>
      <c r="F35" s="21">
        <f>SUM(F29:F34)</f>
        <v>2212.3069999999998</v>
      </c>
      <c r="G35" s="21">
        <f>SUM(G29:G34)</f>
        <v>1062.2570000000001</v>
      </c>
      <c r="H35" s="31"/>
    </row>
    <row r="36" spans="1:8" s="9" customFormat="1" ht="12.6" customHeight="1" x14ac:dyDescent="0.2">
      <c r="A36" s="34"/>
      <c r="B36" s="37" t="s">
        <v>19</v>
      </c>
      <c r="C36" s="38"/>
      <c r="D36" s="38"/>
      <c r="E36" s="23">
        <v>7695.7240000000002</v>
      </c>
      <c r="F36" s="19"/>
      <c r="G36" s="24"/>
      <c r="H36" s="31"/>
    </row>
    <row r="37" spans="1:8" s="9" customFormat="1" ht="12.6" customHeight="1" x14ac:dyDescent="0.2">
      <c r="A37" s="34"/>
      <c r="B37" s="37" t="s">
        <v>20</v>
      </c>
      <c r="C37" s="38"/>
      <c r="D37" s="38"/>
      <c r="E37" s="23">
        <v>62.28</v>
      </c>
      <c r="F37" s="39" t="s">
        <v>21</v>
      </c>
      <c r="G37" s="40"/>
      <c r="H37" s="32">
        <v>239.04900000000001</v>
      </c>
    </row>
    <row r="38" spans="1:8" s="9" customFormat="1" ht="12.6" customHeight="1" x14ac:dyDescent="0.2">
      <c r="E38" s="10"/>
      <c r="G38" s="9" t="s">
        <v>26</v>
      </c>
    </row>
    <row r="39" spans="1:8" s="9" customFormat="1" ht="12.6" customHeight="1" x14ac:dyDescent="0.2">
      <c r="E39" s="10"/>
    </row>
    <row r="40" spans="1:8" s="9" customFormat="1" ht="12.6" customHeight="1" x14ac:dyDescent="0.2">
      <c r="E40" s="10"/>
    </row>
    <row r="41" spans="1:8" s="9" customFormat="1" ht="12.6" customHeight="1" x14ac:dyDescent="0.2">
      <c r="E41" s="10"/>
    </row>
    <row r="42" spans="1:8" s="9" customFormat="1" ht="12.6" customHeight="1" x14ac:dyDescent="0.2">
      <c r="E42" s="10"/>
    </row>
    <row r="43" spans="1:8" s="9" customFormat="1" ht="12.6" customHeight="1" x14ac:dyDescent="0.2">
      <c r="E43" s="10"/>
    </row>
    <row r="44" spans="1:8" s="9" customFormat="1" ht="12.6" customHeight="1" x14ac:dyDescent="0.2">
      <c r="E44" s="10"/>
    </row>
    <row r="45" spans="1:8" s="9" customFormat="1" ht="12.6" customHeight="1" x14ac:dyDescent="0.2">
      <c r="E45" s="10"/>
    </row>
    <row r="46" spans="1:8" s="9" customFormat="1" ht="12.6" customHeight="1" x14ac:dyDescent="0.2">
      <c r="E46" s="10"/>
    </row>
    <row r="47" spans="1:8" s="9" customFormat="1" ht="12.6" customHeight="1" x14ac:dyDescent="0.2">
      <c r="E47" s="10"/>
    </row>
    <row r="48" spans="1:8" s="9" customFormat="1" ht="12.6" customHeight="1" x14ac:dyDescent="0.2">
      <c r="E48" s="10"/>
    </row>
    <row r="49" spans="5:5" s="9" customFormat="1" ht="12.6" customHeight="1" x14ac:dyDescent="0.2">
      <c r="E49" s="10"/>
    </row>
    <row r="50" spans="5:5" s="9" customFormat="1" ht="12.6" customHeight="1" x14ac:dyDescent="0.2">
      <c r="E50" s="10"/>
    </row>
    <row r="51" spans="5:5" s="9" customFormat="1" ht="12.6" customHeight="1" x14ac:dyDescent="0.2">
      <c r="E51" s="10"/>
    </row>
    <row r="52" spans="5:5" s="9" customFormat="1" ht="12.6" customHeight="1" x14ac:dyDescent="0.2">
      <c r="E52" s="10"/>
    </row>
    <row r="53" spans="5:5" s="9" customFormat="1" ht="12.6" customHeight="1" x14ac:dyDescent="0.2">
      <c r="E53" s="10"/>
    </row>
    <row r="54" spans="5:5" s="9" customFormat="1" ht="12.6" customHeight="1" x14ac:dyDescent="0.2">
      <c r="E54" s="10"/>
    </row>
    <row r="55" spans="5:5" s="5" customFormat="1" ht="12.6" customHeight="1" x14ac:dyDescent="0.25">
      <c r="E55" s="6"/>
    </row>
    <row r="56" spans="5:5" s="5" customFormat="1" ht="12.6" customHeight="1" x14ac:dyDescent="0.25">
      <c r="E56" s="6"/>
    </row>
    <row r="57" spans="5:5" s="5" customFormat="1" ht="12.6" customHeight="1" x14ac:dyDescent="0.25">
      <c r="E57" s="6"/>
    </row>
    <row r="58" spans="5:5" s="5" customFormat="1" ht="12.6" customHeight="1" x14ac:dyDescent="0.25">
      <c r="E58" s="6"/>
    </row>
    <row r="59" spans="5:5" s="5" customFormat="1" ht="12.6" customHeight="1" x14ac:dyDescent="0.25">
      <c r="E59" s="6"/>
    </row>
    <row r="60" spans="5:5" s="5" customFormat="1" ht="12.6" customHeight="1" x14ac:dyDescent="0.25">
      <c r="E60" s="6"/>
    </row>
    <row r="61" spans="5:5" s="5" customFormat="1" ht="12.6" customHeight="1" x14ac:dyDescent="0.25">
      <c r="E61" s="6"/>
    </row>
    <row r="62" spans="5:5" s="5" customFormat="1" ht="12.6" customHeight="1" x14ac:dyDescent="0.25">
      <c r="E62" s="6"/>
    </row>
    <row r="63" spans="5:5" s="5" customFormat="1" ht="12.6" customHeight="1" x14ac:dyDescent="0.25">
      <c r="E63" s="6"/>
    </row>
    <row r="64" spans="5:5" s="5" customFormat="1" ht="12.6" customHeight="1" x14ac:dyDescent="0.25">
      <c r="E64" s="6"/>
    </row>
    <row r="65" spans="5:5" s="5" customFormat="1" ht="12.6" customHeight="1" x14ac:dyDescent="0.25">
      <c r="E65" s="6"/>
    </row>
    <row r="66" spans="5:5" s="5" customFormat="1" ht="12.6" customHeight="1" x14ac:dyDescent="0.25">
      <c r="E66" s="6"/>
    </row>
    <row r="67" spans="5:5" s="5" customFormat="1" ht="12.6" customHeight="1" x14ac:dyDescent="0.25">
      <c r="E67" s="6"/>
    </row>
    <row r="68" spans="5:5" s="5" customFormat="1" ht="12.6" customHeight="1" x14ac:dyDescent="0.25">
      <c r="E68" s="6"/>
    </row>
    <row r="69" spans="5:5" s="5" customFormat="1" ht="12.6" customHeight="1" x14ac:dyDescent="0.25">
      <c r="E69" s="6"/>
    </row>
    <row r="70" spans="5:5" s="5" customFormat="1" ht="12.6" customHeight="1" x14ac:dyDescent="0.25">
      <c r="E70" s="6"/>
    </row>
    <row r="71" spans="5:5" s="5" customFormat="1" ht="12.6" customHeight="1" x14ac:dyDescent="0.25">
      <c r="E71" s="6"/>
    </row>
    <row r="72" spans="5:5" s="5" customFormat="1" ht="12.6" customHeight="1" x14ac:dyDescent="0.25">
      <c r="E72" s="6"/>
    </row>
    <row r="73" spans="5:5" s="5" customFormat="1" ht="12.6" customHeight="1" x14ac:dyDescent="0.25">
      <c r="E73" s="6"/>
    </row>
    <row r="74" spans="5:5" s="5" customFormat="1" ht="12.6" customHeight="1" x14ac:dyDescent="0.25">
      <c r="E74" s="6"/>
    </row>
    <row r="75" spans="5:5" s="5" customFormat="1" ht="12.6" customHeight="1" x14ac:dyDescent="0.25">
      <c r="E75" s="6"/>
    </row>
    <row r="76" spans="5:5" s="5" customFormat="1" ht="12.6" customHeight="1" x14ac:dyDescent="0.25">
      <c r="E76" s="6"/>
    </row>
    <row r="77" spans="5:5" s="5" customFormat="1" ht="12.6" customHeight="1" x14ac:dyDescent="0.25">
      <c r="E77" s="6"/>
    </row>
    <row r="78" spans="5:5" s="5" customFormat="1" ht="12.6" customHeight="1" x14ac:dyDescent="0.25">
      <c r="E78" s="6"/>
    </row>
    <row r="79" spans="5:5" s="5" customFormat="1" ht="12.6" customHeight="1" x14ac:dyDescent="0.25">
      <c r="E79" s="6"/>
    </row>
    <row r="80" spans="5:5" s="5" customFormat="1" ht="12.6" customHeight="1" x14ac:dyDescent="0.25">
      <c r="E80" s="6"/>
    </row>
    <row r="81" spans="5:5" s="5" customFormat="1" ht="12.6" customHeight="1" x14ac:dyDescent="0.25">
      <c r="E81" s="6"/>
    </row>
    <row r="82" spans="5:5" s="5" customFormat="1" ht="12.6" customHeight="1" x14ac:dyDescent="0.25">
      <c r="E82" s="6"/>
    </row>
    <row r="83" spans="5:5" s="5" customFormat="1" ht="12.6" customHeight="1" x14ac:dyDescent="0.25">
      <c r="E83" s="6"/>
    </row>
    <row r="84" spans="5:5" s="5" customFormat="1" ht="12.6" customHeight="1" x14ac:dyDescent="0.25">
      <c r="E84" s="6"/>
    </row>
    <row r="85" spans="5:5" s="5" customFormat="1" ht="12.6" customHeight="1" x14ac:dyDescent="0.25">
      <c r="E85" s="6"/>
    </row>
    <row r="86" spans="5:5" ht="12.6" customHeight="1" x14ac:dyDescent="0.25">
      <c r="E86" s="4"/>
    </row>
    <row r="87" spans="5:5" ht="12.6" customHeight="1" x14ac:dyDescent="0.25">
      <c r="E87" s="4"/>
    </row>
    <row r="88" spans="5:5" ht="12.6" customHeight="1" x14ac:dyDescent="0.25">
      <c r="E88" s="4"/>
    </row>
    <row r="89" spans="5:5" ht="12.6" customHeight="1" x14ac:dyDescent="0.25">
      <c r="E89" s="4"/>
    </row>
    <row r="90" spans="5:5" ht="12.6" customHeight="1" x14ac:dyDescent="0.25">
      <c r="E90" s="4"/>
    </row>
    <row r="91" spans="5:5" ht="12.6" customHeight="1" x14ac:dyDescent="0.25">
      <c r="E91" s="4"/>
    </row>
    <row r="92" spans="5:5" ht="12.6" customHeight="1" x14ac:dyDescent="0.25">
      <c r="E92" s="4"/>
    </row>
    <row r="93" spans="5:5" ht="12.6" customHeight="1" x14ac:dyDescent="0.25">
      <c r="E93" s="4"/>
    </row>
    <row r="94" spans="5:5" ht="12.6" customHeight="1" x14ac:dyDescent="0.25">
      <c r="E94" s="4"/>
    </row>
    <row r="95" spans="5:5" ht="12.6" customHeight="1" x14ac:dyDescent="0.25">
      <c r="E95" s="4"/>
    </row>
    <row r="96" spans="5:5" ht="12.6" customHeight="1" x14ac:dyDescent="0.25">
      <c r="E96" s="4"/>
    </row>
    <row r="97" spans="5:5" ht="12.6" customHeight="1" x14ac:dyDescent="0.25">
      <c r="E97" s="4"/>
    </row>
    <row r="98" spans="5:5" ht="12.6" customHeight="1" x14ac:dyDescent="0.25">
      <c r="E98" s="4"/>
    </row>
    <row r="99" spans="5:5" ht="12.6" customHeight="1" x14ac:dyDescent="0.25">
      <c r="E99" s="4"/>
    </row>
    <row r="100" spans="5:5" ht="12.6" customHeight="1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</sheetData>
  <mergeCells count="20">
    <mergeCell ref="B2:G2"/>
    <mergeCell ref="H4:H7"/>
    <mergeCell ref="A4:A7"/>
    <mergeCell ref="B4:B7"/>
    <mergeCell ref="C4:C7"/>
    <mergeCell ref="D4:D7"/>
    <mergeCell ref="B3:F3"/>
    <mergeCell ref="E4:F4"/>
    <mergeCell ref="E5:E7"/>
    <mergeCell ref="B36:D36"/>
    <mergeCell ref="B37:D37"/>
    <mergeCell ref="F37:G37"/>
    <mergeCell ref="F5:F7"/>
    <mergeCell ref="B15:D15"/>
    <mergeCell ref="B16:D16"/>
    <mergeCell ref="F16:G16"/>
    <mergeCell ref="B27:D27"/>
    <mergeCell ref="B28:D28"/>
    <mergeCell ref="F28:G28"/>
    <mergeCell ref="G4:G7"/>
  </mergeCells>
  <phoneticPr fontId="0" type="noConversion"/>
  <pageMargins left="0.75" right="0.59" top="0.22" bottom="0.17" header="0.24" footer="0.14000000000000001"/>
  <pageSetup paperSize="9"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Демиденко Евгений Григорьевич</dc:creator>
  <cp:lastModifiedBy>Яньшина Елена Евгеньевна</cp:lastModifiedBy>
  <cp:lastPrinted>2019-12-05T01:34:13Z</cp:lastPrinted>
  <dcterms:created xsi:type="dcterms:W3CDTF">2005-11-01T10:26:57Z</dcterms:created>
  <dcterms:modified xsi:type="dcterms:W3CDTF">2019-12-05T01:53:59Z</dcterms:modified>
</cp:coreProperties>
</file>