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is\Documents\дз\ИТ в математике\лб2\"/>
    </mc:Choice>
  </mc:AlternateContent>
  <bookViews>
    <workbookView xWindow="0" yWindow="2400" windowWidth="20490" windowHeight="7740" activeTab="3"/>
  </bookViews>
  <sheets>
    <sheet name="Задание 1 и 2" sheetId="1" r:id="rId1"/>
    <sheet name="Задание 1 и 2 графики" sheetId="2" r:id="rId2"/>
    <sheet name="Задание 3" sheetId="3" r:id="rId3"/>
    <sheet name="Задание 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B3" i="4" l="1"/>
  <c r="C3" i="4"/>
  <c r="D3" i="4"/>
  <c r="E3" i="4"/>
  <c r="F3" i="4"/>
  <c r="G3" i="4"/>
  <c r="H3" i="4"/>
  <c r="I3" i="4"/>
  <c r="J3" i="4"/>
  <c r="K3" i="4"/>
  <c r="L3" i="4"/>
  <c r="B4" i="4"/>
  <c r="C4" i="4"/>
  <c r="D4" i="4"/>
  <c r="E4" i="4"/>
  <c r="F4" i="4"/>
  <c r="G4" i="4"/>
  <c r="H4" i="4"/>
  <c r="I4" i="4"/>
  <c r="J4" i="4"/>
  <c r="K4" i="4"/>
  <c r="L4" i="4"/>
  <c r="B5" i="4"/>
  <c r="C5" i="4"/>
  <c r="D5" i="4"/>
  <c r="E5" i="4"/>
  <c r="F5" i="4"/>
  <c r="G5" i="4"/>
  <c r="H5" i="4"/>
  <c r="I5" i="4"/>
  <c r="J5" i="4"/>
  <c r="K5" i="4"/>
  <c r="L5" i="4"/>
  <c r="B6" i="4"/>
  <c r="C6" i="4"/>
  <c r="D6" i="4"/>
  <c r="E6" i="4"/>
  <c r="F6" i="4"/>
  <c r="G6" i="4"/>
  <c r="H6" i="4"/>
  <c r="I6" i="4"/>
  <c r="J6" i="4"/>
  <c r="K6" i="4"/>
  <c r="L6" i="4"/>
  <c r="B7" i="4"/>
  <c r="C7" i="4"/>
  <c r="D7" i="4"/>
  <c r="E7" i="4"/>
  <c r="F7" i="4"/>
  <c r="G7" i="4"/>
  <c r="H7" i="4"/>
  <c r="I7" i="4"/>
  <c r="J7" i="4"/>
  <c r="K7" i="4"/>
  <c r="L7" i="4"/>
  <c r="B8" i="4"/>
  <c r="C8" i="4"/>
  <c r="D8" i="4"/>
  <c r="E8" i="4"/>
  <c r="F8" i="4"/>
  <c r="G8" i="4"/>
  <c r="H8" i="4"/>
  <c r="I8" i="4"/>
  <c r="J8" i="4"/>
  <c r="K8" i="4"/>
  <c r="L8" i="4"/>
  <c r="B9" i="4"/>
  <c r="C9" i="4"/>
  <c r="D9" i="4"/>
  <c r="E9" i="4"/>
  <c r="F9" i="4"/>
  <c r="G9" i="4"/>
  <c r="H9" i="4"/>
  <c r="I9" i="4"/>
  <c r="J9" i="4"/>
  <c r="K9" i="4"/>
  <c r="L9" i="4"/>
  <c r="B10" i="4"/>
  <c r="C10" i="4"/>
  <c r="D10" i="4"/>
  <c r="E10" i="4"/>
  <c r="F10" i="4"/>
  <c r="G10" i="4"/>
  <c r="H10" i="4"/>
  <c r="I10" i="4"/>
  <c r="J10" i="4"/>
  <c r="K10" i="4"/>
  <c r="L10" i="4"/>
  <c r="B11" i="4"/>
  <c r="C11" i="4"/>
  <c r="D11" i="4"/>
  <c r="E11" i="4"/>
  <c r="F11" i="4"/>
  <c r="G11" i="4"/>
  <c r="H11" i="4"/>
  <c r="I11" i="4"/>
  <c r="J11" i="4"/>
  <c r="K11" i="4"/>
  <c r="L11" i="4"/>
  <c r="B12" i="4"/>
  <c r="C12" i="4"/>
  <c r="D12" i="4"/>
  <c r="E12" i="4"/>
  <c r="F12" i="4"/>
  <c r="G12" i="4"/>
  <c r="H12" i="4"/>
  <c r="I12" i="4"/>
  <c r="J12" i="4"/>
  <c r="K12" i="4"/>
  <c r="L12" i="4"/>
  <c r="C2" i="4"/>
  <c r="D2" i="4"/>
  <c r="E2" i="4"/>
  <c r="F2" i="4"/>
  <c r="G2" i="4"/>
  <c r="H2" i="4"/>
  <c r="I2" i="4"/>
  <c r="J2" i="4"/>
  <c r="K2" i="4"/>
  <c r="L2" i="4"/>
  <c r="B2" i="4"/>
  <c r="D1" i="4"/>
  <c r="C1" i="4"/>
  <c r="B3" i="3"/>
  <c r="C3" i="3"/>
  <c r="D3" i="3"/>
  <c r="E3" i="3"/>
  <c r="F3" i="3"/>
  <c r="G3" i="3"/>
  <c r="H3" i="3"/>
  <c r="I3" i="3"/>
  <c r="J3" i="3"/>
  <c r="K3" i="3"/>
  <c r="L3" i="3"/>
  <c r="B4" i="3"/>
  <c r="C4" i="3"/>
  <c r="D4" i="3"/>
  <c r="E4" i="3"/>
  <c r="F4" i="3"/>
  <c r="G4" i="3"/>
  <c r="H4" i="3"/>
  <c r="I4" i="3"/>
  <c r="J4" i="3"/>
  <c r="K4" i="3"/>
  <c r="L4" i="3"/>
  <c r="B5" i="3"/>
  <c r="C5" i="3"/>
  <c r="D5" i="3"/>
  <c r="E5" i="3"/>
  <c r="F5" i="3"/>
  <c r="G5" i="3"/>
  <c r="H5" i="3"/>
  <c r="I5" i="3"/>
  <c r="J5" i="3"/>
  <c r="K5" i="3"/>
  <c r="L5" i="3"/>
  <c r="B6" i="3"/>
  <c r="C6" i="3"/>
  <c r="D6" i="3"/>
  <c r="E6" i="3"/>
  <c r="F6" i="3"/>
  <c r="G6" i="3"/>
  <c r="H6" i="3"/>
  <c r="I6" i="3"/>
  <c r="J6" i="3"/>
  <c r="K6" i="3"/>
  <c r="L6" i="3"/>
  <c r="B7" i="3"/>
  <c r="C7" i="3"/>
  <c r="D7" i="3"/>
  <c r="E7" i="3"/>
  <c r="F7" i="3"/>
  <c r="G7" i="3"/>
  <c r="H7" i="3"/>
  <c r="I7" i="3"/>
  <c r="J7" i="3"/>
  <c r="K7" i="3"/>
  <c r="L7" i="3"/>
  <c r="B8" i="3"/>
  <c r="C8" i="3"/>
  <c r="D8" i="3"/>
  <c r="E8" i="3"/>
  <c r="F8" i="3"/>
  <c r="G8" i="3"/>
  <c r="H8" i="3"/>
  <c r="I8" i="3"/>
  <c r="J8" i="3"/>
  <c r="K8" i="3"/>
  <c r="L8" i="3"/>
  <c r="B9" i="3"/>
  <c r="C9" i="3"/>
  <c r="D9" i="3"/>
  <c r="E9" i="3"/>
  <c r="F9" i="3"/>
  <c r="G9" i="3"/>
  <c r="H9" i="3"/>
  <c r="I9" i="3"/>
  <c r="J9" i="3"/>
  <c r="K9" i="3"/>
  <c r="L9" i="3"/>
  <c r="B10" i="3"/>
  <c r="C10" i="3"/>
  <c r="D10" i="3"/>
  <c r="E10" i="3"/>
  <c r="F10" i="3"/>
  <c r="G10" i="3"/>
  <c r="H10" i="3"/>
  <c r="I10" i="3"/>
  <c r="J10" i="3"/>
  <c r="K10" i="3"/>
  <c r="L10" i="3"/>
  <c r="B11" i="3"/>
  <c r="C11" i="3"/>
  <c r="D11" i="3"/>
  <c r="E11" i="3"/>
  <c r="F11" i="3"/>
  <c r="G11" i="3"/>
  <c r="H11" i="3"/>
  <c r="I11" i="3"/>
  <c r="J11" i="3"/>
  <c r="K11" i="3"/>
  <c r="L11" i="3"/>
  <c r="B12" i="3"/>
  <c r="C12" i="3"/>
  <c r="D12" i="3"/>
  <c r="E12" i="3"/>
  <c r="F12" i="3"/>
  <c r="G12" i="3"/>
  <c r="H12" i="3"/>
  <c r="I12" i="3"/>
  <c r="J12" i="3"/>
  <c r="K12" i="3"/>
  <c r="L12" i="3"/>
  <c r="C2" i="3"/>
  <c r="D2" i="3"/>
  <c r="E2" i="3"/>
  <c r="F2" i="3"/>
  <c r="G2" i="3"/>
  <c r="H2" i="3"/>
  <c r="I2" i="3"/>
  <c r="J2" i="3"/>
  <c r="K2" i="3"/>
  <c r="L2" i="3"/>
  <c r="B2" i="3"/>
  <c r="L1" i="3"/>
  <c r="I1" i="3"/>
  <c r="J1" i="3" s="1"/>
  <c r="K1" i="3" s="1"/>
  <c r="D1" i="3"/>
  <c r="E1" i="3"/>
  <c r="F1" i="3" s="1"/>
  <c r="G1" i="3" s="1"/>
  <c r="H1" i="3" s="1"/>
  <c r="C1" i="3"/>
  <c r="H35" i="1"/>
  <c r="C35" i="1"/>
  <c r="D35" i="1"/>
  <c r="E35" i="1"/>
  <c r="F35" i="1"/>
  <c r="G35" i="1"/>
  <c r="B35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0" i="1"/>
  <c r="C24" i="1"/>
  <c r="D24" i="1"/>
  <c r="E24" i="1"/>
  <c r="F24" i="1"/>
  <c r="G24" i="1"/>
  <c r="H24" i="1"/>
  <c r="I24" i="1"/>
  <c r="J24" i="1"/>
  <c r="B24" i="1"/>
  <c r="C18" i="1"/>
  <c r="D18" i="1"/>
  <c r="E18" i="1"/>
  <c r="F18" i="1"/>
  <c r="G18" i="1"/>
  <c r="H18" i="1"/>
  <c r="B18" i="1"/>
  <c r="C12" i="1"/>
  <c r="D12" i="1"/>
  <c r="E12" i="1"/>
  <c r="F12" i="1"/>
  <c r="G12" i="1"/>
  <c r="H12" i="1"/>
  <c r="B12" i="1"/>
  <c r="C5" i="1"/>
  <c r="D5" i="1"/>
  <c r="E5" i="1"/>
  <c r="F5" i="1"/>
  <c r="G5" i="1"/>
  <c r="H5" i="1"/>
  <c r="B5" i="1"/>
  <c r="E1" i="4" l="1"/>
  <c r="F1" i="4" l="1"/>
  <c r="G1" i="4" l="1"/>
  <c r="H1" i="4" l="1"/>
  <c r="I1" i="4" l="1"/>
  <c r="J1" i="4" l="1"/>
  <c r="K1" i="4" l="1"/>
  <c r="L1" i="4" l="1"/>
</calcChain>
</file>

<file path=xl/sharedStrings.xml><?xml version="1.0" encoding="utf-8"?>
<sst xmlns="http://schemas.openxmlformats.org/spreadsheetml/2006/main" count="23" uniqueCount="12">
  <si>
    <t>k</t>
  </si>
  <si>
    <t>b</t>
  </si>
  <si>
    <t>x</t>
  </si>
  <si>
    <t>y</t>
  </si>
  <si>
    <t>y=kx+b</t>
  </si>
  <si>
    <t>p</t>
  </si>
  <si>
    <t>q</t>
  </si>
  <si>
    <t>y=sqrt(x)</t>
  </si>
  <si>
    <t>y=k-abs(x)</t>
  </si>
  <si>
    <t>y=1/x</t>
  </si>
  <si>
    <t>y=ln(x)</t>
  </si>
  <si>
    <t>y=2^x+3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</si>
</sst>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3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1" fillId="3" borderId="2" xfId="3" applyBorder="1"/>
    <xf numFmtId="0" fontId="4" fillId="3" borderId="2" xfId="3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1" xfId="1" applyFont="1" applyAlignment="1">
      <alignment horizontal="center" vertical="center"/>
    </xf>
    <xf numFmtId="0" fontId="6" fillId="2" borderId="2" xfId="2" applyFont="1" applyAlignment="1">
      <alignment horizontal="center" vertical="center"/>
    </xf>
    <xf numFmtId="0" fontId="4" fillId="3" borderId="2" xfId="3" applyFont="1" applyBorder="1" applyAlignment="1">
      <alignment horizontal="center"/>
    </xf>
    <xf numFmtId="0" fontId="5" fillId="0" borderId="1" xfId="1" applyFont="1"/>
    <xf numFmtId="0" fontId="6" fillId="2" borderId="2" xfId="2" applyFont="1" applyAlignment="1">
      <alignment horizontal="center"/>
    </xf>
    <xf numFmtId="0" fontId="5" fillId="0" borderId="1" xfId="1" applyFont="1" applyAlignment="1">
      <alignment horizontal="center"/>
    </xf>
    <xf numFmtId="0" fontId="4" fillId="3" borderId="2" xfId="3" applyFont="1" applyBorder="1"/>
    <xf numFmtId="0" fontId="6" fillId="2" borderId="2" xfId="2" applyFont="1"/>
  </cellXfs>
  <cellStyles count="4">
    <cellStyle name="40% — акцент6" xfId="3" builtinId="51"/>
    <cellStyle name="Вывод" xfId="2" builtinId="21"/>
    <cellStyle name="Заголовок 1" xfId="1" builtinId="16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y=kx+b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 и 2'!$A$5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 и 2'!$C$4:$I$4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'Задание 1 и 2'!$C$5:$I$5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85656"/>
        <c:axId val="275982912"/>
      </c:scatterChart>
      <c:valAx>
        <c:axId val="27598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82912"/>
        <c:crosses val="autoZero"/>
        <c:crossBetween val="midCat"/>
      </c:valAx>
      <c:valAx>
        <c:axId val="2759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85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y=2^x+3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 и 2'!$A$12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 и 2'!$B$11:$H$11</c:f>
              <c:numCache>
                <c:formatCode>General</c:formatCode>
                <c:ptCount val="7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7</c:v>
                </c:pt>
              </c:numCache>
            </c:numRef>
          </c:xVal>
          <c:yVal>
            <c:numRef>
              <c:f>'Задание 1 и 2'!$B$12:$H$12</c:f>
              <c:numCache>
                <c:formatCode>General</c:formatCode>
                <c:ptCount val="7"/>
                <c:pt idx="0">
                  <c:v>3.03125</c:v>
                </c:pt>
                <c:pt idx="1">
                  <c:v>3.125</c:v>
                </c:pt>
                <c:pt idx="2">
                  <c:v>3.5</c:v>
                </c:pt>
                <c:pt idx="3">
                  <c:v>4</c:v>
                </c:pt>
                <c:pt idx="4">
                  <c:v>5</c:v>
                </c:pt>
                <c:pt idx="5">
                  <c:v>35</c:v>
                </c:pt>
                <c:pt idx="6">
                  <c:v>131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86048"/>
        <c:axId val="275988400"/>
      </c:scatterChart>
      <c:valAx>
        <c:axId val="27598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88400"/>
        <c:crosses val="autoZero"/>
        <c:crossBetween val="midCat"/>
      </c:valAx>
      <c:valAx>
        <c:axId val="2759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8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y=sqrt(x)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 и 2'!$A$18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 и 2'!$B$17:$H$17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</c:numCache>
            </c:numRef>
          </c:xVal>
          <c:yVal>
            <c:numRef>
              <c:f>'Задание 1 и 2'!$B$18:$H$18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81736"/>
        <c:axId val="275986440"/>
      </c:scatterChart>
      <c:valAx>
        <c:axId val="27598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86440"/>
        <c:crosses val="autoZero"/>
        <c:crossBetween val="midCat"/>
      </c:valAx>
      <c:valAx>
        <c:axId val="27598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8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y=7-abs(x)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 и 2'!$A$24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 и 2'!$B$23:$J$23</c:f>
              <c:numCache>
                <c:formatCode>General</c:formatCode>
                <c:ptCount val="9"/>
                <c:pt idx="0">
                  <c:v>-5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xVal>
          <c:yVal>
            <c:numRef>
              <c:f>'Задание 1 и 2'!$B$24:$J$24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82128"/>
        <c:axId val="275987616"/>
      </c:scatterChart>
      <c:valAx>
        <c:axId val="2759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87616"/>
        <c:crosses val="autoZero"/>
        <c:crossBetween val="midCat"/>
      </c:valAx>
      <c:valAx>
        <c:axId val="2759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y=sqrt(x)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 и 2'!$A$35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 и 2'!$B$34:$H$34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'Задание 1 и 2'!$B$35:$H$35</c:f>
              <c:numCache>
                <c:formatCode>General</c:formatCode>
                <c:ptCount val="7"/>
                <c:pt idx="0">
                  <c:v>-1.3862943611198906</c:v>
                </c:pt>
                <c:pt idx="1">
                  <c:v>-0.69314718055994529</c:v>
                </c:pt>
                <c:pt idx="2">
                  <c:v>0</c:v>
                </c:pt>
                <c:pt idx="3">
                  <c:v>0.69314718055994529</c:v>
                </c:pt>
                <c:pt idx="4">
                  <c:v>1.6094379124341003</c:v>
                </c:pt>
                <c:pt idx="5">
                  <c:v>2.3025850929940459</c:v>
                </c:pt>
                <c:pt idx="6">
                  <c:v>2.7080502011022101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80496"/>
        <c:axId val="277580888"/>
      </c:scatterChart>
      <c:valAx>
        <c:axId val="2775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580888"/>
        <c:crosses val="autoZero"/>
        <c:crossBetween val="midCat"/>
      </c:valAx>
      <c:valAx>
        <c:axId val="27758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58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y=1/x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 и 2'!$A$30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 и 2'!$B$29:$P$29</c:f>
              <c:numCache>
                <c:formatCode>General</c:formatCode>
                <c:ptCount val="15"/>
                <c:pt idx="0">
                  <c:v>-4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-0.25</c:v>
                </c:pt>
                <c:pt idx="6">
                  <c:v>-0.125</c:v>
                </c:pt>
                <c:pt idx="8">
                  <c:v>0.125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4</c:v>
                </c:pt>
              </c:numCache>
            </c:numRef>
          </c:xVal>
          <c:yVal>
            <c:numRef>
              <c:f>'Задание 1 и 2'!$B$30:$P$30</c:f>
              <c:numCache>
                <c:formatCode>General</c:formatCode>
                <c:ptCount val="15"/>
                <c:pt idx="0">
                  <c:v>-0.25</c:v>
                </c:pt>
                <c:pt idx="1">
                  <c:v>-0.5</c:v>
                </c:pt>
                <c:pt idx="2">
                  <c:v>-0.66666666666666663</c:v>
                </c:pt>
                <c:pt idx="3">
                  <c:v>-1</c:v>
                </c:pt>
                <c:pt idx="4">
                  <c:v>-2</c:v>
                </c:pt>
                <c:pt idx="5">
                  <c:v>-4</c:v>
                </c:pt>
                <c:pt idx="6">
                  <c:v>-8</c:v>
                </c:pt>
                <c:pt idx="7">
                  <c:v>0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0.66666666666666663</c:v>
                </c:pt>
                <c:pt idx="13">
                  <c:v>0.5</c:v>
                </c:pt>
                <c:pt idx="14">
                  <c:v>0.25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79712"/>
        <c:axId val="277576968"/>
      </c:scatterChart>
      <c:valAx>
        <c:axId val="27757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576968"/>
        <c:crosses val="autoZero"/>
        <c:crossBetween val="midCat"/>
      </c:valAx>
      <c:valAx>
        <c:axId val="2775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57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Гиперболический</a:t>
            </a:r>
            <a:r>
              <a:rPr lang="ru-RU" baseline="0"/>
              <a:t> Парабалойд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'Задание 3'!$A$2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3'!$B$2:$L$2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ser>
          <c:idx val="1"/>
          <c:order val="1"/>
          <c:tx>
            <c:strRef>
              <c:f>'Задание 3'!$A$3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3'!$B$3:$L$3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2"/>
          <c:order val="2"/>
          <c:tx>
            <c:strRef>
              <c:f>'Задание 3'!$A$4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3'!$B$4:$L$4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3"/>
          <c:order val="3"/>
          <c:tx>
            <c:strRef>
              <c:f>'Задание 3'!$A$5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3'!$B$5:$L$5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4"/>
          <c:order val="4"/>
          <c:tx>
            <c:strRef>
              <c:f>'Задание 3'!$A$6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3'!$B$6:$L$6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5"/>
          <c:order val="5"/>
          <c:tx>
            <c:strRef>
              <c:f>'Задание 3'!$A$7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tx>
            <c:strRef>
              <c:f>'Задание 3'!$A$8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3'!$B$8:$L$8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7"/>
          <c:order val="7"/>
          <c:tx>
            <c:strRef>
              <c:f>'Задание 3'!$A$9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3'!$B$9:$L$9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8"/>
          <c:order val="8"/>
          <c:tx>
            <c:strRef>
              <c:f>'Задание 3'!$A$10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3'!$B$10:$L$10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9"/>
          <c:order val="9"/>
          <c:tx>
            <c:strRef>
              <c:f>'Задание 3'!$A$11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3'!$B$11:$L$11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10"/>
          <c:order val="10"/>
          <c:tx>
            <c:strRef>
              <c:f>'Задание 3'!$A$12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3'!$B$12:$L$12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77581672"/>
        <c:axId val="277579320"/>
        <c:axId val="278086352"/>
      </c:surface3DChart>
      <c:catAx>
        <c:axId val="27758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579320"/>
        <c:crosses val="autoZero"/>
        <c:auto val="1"/>
        <c:lblAlgn val="ctr"/>
        <c:lblOffset val="100"/>
        <c:noMultiLvlLbl val="0"/>
      </c:catAx>
      <c:valAx>
        <c:axId val="2775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581672"/>
        <c:crosses val="autoZero"/>
        <c:crossBetween val="midCat"/>
      </c:valAx>
      <c:serAx>
        <c:axId val="278086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57932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Эллиптический парабалойд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'Задание 4'!$A$2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4'!$B$2:$L$2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</c:ser>
        <c:ser>
          <c:idx val="1"/>
          <c:order val="1"/>
          <c:tx>
            <c:strRef>
              <c:f>'Задание 4'!$A$3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4'!$B$3:$L$3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</c:ser>
        <c:ser>
          <c:idx val="2"/>
          <c:order val="2"/>
          <c:tx>
            <c:strRef>
              <c:f>'Задание 4'!$A$4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4'!$B$4:$L$4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</c:ser>
        <c:ser>
          <c:idx val="3"/>
          <c:order val="3"/>
          <c:tx>
            <c:strRef>
              <c:f>'Задание 4'!$A$5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4'!$B$5:$L$5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</c:ser>
        <c:ser>
          <c:idx val="4"/>
          <c:order val="4"/>
          <c:tx>
            <c:strRef>
              <c:f>'Задание 4'!$A$6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4'!$B$6:$L$6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</c:ser>
        <c:ser>
          <c:idx val="5"/>
          <c:order val="5"/>
          <c:tx>
            <c:strRef>
              <c:f>'Задание 4'!$A$7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tx>
            <c:strRef>
              <c:f>'Задание 4'!$A$8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4'!$B$8:$L$8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</c:ser>
        <c:ser>
          <c:idx val="7"/>
          <c:order val="7"/>
          <c:tx>
            <c:strRef>
              <c:f>'Задание 4'!$A$9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4'!$B$9:$L$9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</c:ser>
        <c:ser>
          <c:idx val="8"/>
          <c:order val="8"/>
          <c:tx>
            <c:strRef>
              <c:f>'Задание 4'!$A$10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4'!$B$10:$L$10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</c:ser>
        <c:ser>
          <c:idx val="9"/>
          <c:order val="9"/>
          <c:tx>
            <c:strRef>
              <c:f>'Задание 4'!$A$11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4'!$B$11:$L$11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</c:ser>
        <c:ser>
          <c:idx val="10"/>
          <c:order val="10"/>
          <c:tx>
            <c:strRef>
              <c:f>'Задание 4'!$A$12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4'!$B$12:$L$12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77581280"/>
        <c:axId val="277582064"/>
        <c:axId val="277162560"/>
      </c:surface3DChart>
      <c:catAx>
        <c:axId val="27758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582064"/>
        <c:crosses val="autoZero"/>
        <c:auto val="1"/>
        <c:lblAlgn val="ctr"/>
        <c:lblOffset val="100"/>
        <c:noMultiLvlLbl val="0"/>
      </c:catAx>
      <c:valAx>
        <c:axId val="2775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581280"/>
        <c:crosses val="autoZero"/>
        <c:crossBetween val="midCat"/>
      </c:valAx>
      <c:serAx>
        <c:axId val="277162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58206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0</xdr:row>
      <xdr:rowOff>38100</xdr:rowOff>
    </xdr:from>
    <xdr:to>
      <xdr:col>15</xdr:col>
      <xdr:colOff>9525</xdr:colOff>
      <xdr:row>14</xdr:row>
      <xdr:rowOff>66675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0</xdr:row>
      <xdr:rowOff>47625</xdr:rowOff>
    </xdr:from>
    <xdr:to>
      <xdr:col>22</xdr:col>
      <xdr:colOff>323850</xdr:colOff>
      <xdr:row>14</xdr:row>
      <xdr:rowOff>123825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371475</xdr:colOff>
      <xdr:row>0</xdr:row>
      <xdr:rowOff>66675</xdr:rowOff>
    </xdr:from>
    <xdr:to>
      <xdr:col>30</xdr:col>
      <xdr:colOff>66675</xdr:colOff>
      <xdr:row>14</xdr:row>
      <xdr:rowOff>142875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304800</xdr:colOff>
      <xdr:row>0</xdr:row>
      <xdr:rowOff>76200</xdr:rowOff>
    </xdr:from>
    <xdr:to>
      <xdr:col>45</xdr:col>
      <xdr:colOff>0</xdr:colOff>
      <xdr:row>14</xdr:row>
      <xdr:rowOff>152400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57150</xdr:colOff>
      <xdr:row>0</xdr:row>
      <xdr:rowOff>66675</xdr:rowOff>
    </xdr:from>
    <xdr:to>
      <xdr:col>37</xdr:col>
      <xdr:colOff>361950</xdr:colOff>
      <xdr:row>14</xdr:row>
      <xdr:rowOff>142875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0</xdr:rowOff>
    </xdr:from>
    <xdr:to>
      <xdr:col>19</xdr:col>
      <xdr:colOff>409575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0</xdr:row>
      <xdr:rowOff>0</xdr:rowOff>
    </xdr:from>
    <xdr:to>
      <xdr:col>19</xdr:col>
      <xdr:colOff>419100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0"/>
  <sheetViews>
    <sheetView zoomScaleNormal="100" workbookViewId="0">
      <selection activeCell="K7" sqref="K7"/>
    </sheetView>
  </sheetViews>
  <sheetFormatPr defaultRowHeight="15" x14ac:dyDescent="0.25"/>
  <cols>
    <col min="9" max="9" width="13.140625" customWidth="1"/>
  </cols>
  <sheetData>
    <row r="1" spans="1:31" ht="16.5" thickBot="1" x14ac:dyDescent="0.3">
      <c r="A1" s="2" t="s">
        <v>0</v>
      </c>
      <c r="B1" s="2">
        <v>2</v>
      </c>
      <c r="C1" s="3"/>
      <c r="D1" s="3"/>
      <c r="E1" s="3"/>
      <c r="F1" s="3"/>
      <c r="G1" s="3"/>
      <c r="H1" s="4"/>
      <c r="I1" s="5" t="s">
        <v>4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</row>
    <row r="2" spans="1:31" ht="16.5" thickTop="1" x14ac:dyDescent="0.25">
      <c r="A2" s="2" t="s">
        <v>1</v>
      </c>
      <c r="B2" s="2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</row>
    <row r="3" spans="1:31" ht="15.7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4"/>
    </row>
    <row r="4" spans="1:31" ht="15.75" x14ac:dyDescent="0.25">
      <c r="A4" s="6" t="s">
        <v>2</v>
      </c>
      <c r="B4" s="6">
        <v>-3</v>
      </c>
      <c r="C4" s="6">
        <v>-2</v>
      </c>
      <c r="D4" s="6">
        <v>-1</v>
      </c>
      <c r="E4" s="6">
        <v>2</v>
      </c>
      <c r="F4" s="6">
        <v>3</v>
      </c>
      <c r="G4" s="6">
        <v>4</v>
      </c>
      <c r="H4" s="6">
        <v>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4"/>
    </row>
    <row r="5" spans="1:31" ht="15.75" x14ac:dyDescent="0.25">
      <c r="A5" s="6" t="s">
        <v>3</v>
      </c>
      <c r="B5" s="6">
        <f>$B1*B4+$B2</f>
        <v>-3</v>
      </c>
      <c r="C5" s="6">
        <f t="shared" ref="C5:H5" si="0">$B1*C4+$B2</f>
        <v>-1</v>
      </c>
      <c r="D5" s="6">
        <f t="shared" si="0"/>
        <v>1</v>
      </c>
      <c r="E5" s="6">
        <f t="shared" si="0"/>
        <v>7</v>
      </c>
      <c r="F5" s="6">
        <f t="shared" si="0"/>
        <v>9</v>
      </c>
      <c r="G5" s="6">
        <f t="shared" si="0"/>
        <v>11</v>
      </c>
      <c r="H5" s="6">
        <f t="shared" si="0"/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4"/>
    </row>
    <row r="6" spans="1:31" ht="15.7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4"/>
    </row>
    <row r="7" spans="1:31" ht="15.7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4"/>
    </row>
    <row r="8" spans="1:31" ht="16.5" thickBot="1" x14ac:dyDescent="0.3">
      <c r="A8" s="2" t="s">
        <v>5</v>
      </c>
      <c r="B8" s="2">
        <v>2</v>
      </c>
      <c r="C8" s="3"/>
      <c r="D8" s="3"/>
      <c r="E8" s="3"/>
      <c r="F8" s="3"/>
      <c r="G8" s="3"/>
      <c r="H8" s="4"/>
      <c r="I8" s="5" t="s">
        <v>11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4"/>
    </row>
    <row r="9" spans="1:31" ht="16.5" thickTop="1" x14ac:dyDescent="0.25">
      <c r="A9" s="2" t="s">
        <v>6</v>
      </c>
      <c r="B9" s="2">
        <v>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4"/>
    </row>
    <row r="10" spans="1:31" ht="15.7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4"/>
    </row>
    <row r="11" spans="1:31" ht="15.75" x14ac:dyDescent="0.25">
      <c r="A11" s="6" t="s">
        <v>2</v>
      </c>
      <c r="B11" s="6">
        <v>-5</v>
      </c>
      <c r="C11" s="6">
        <v>-3</v>
      </c>
      <c r="D11" s="6">
        <v>-1</v>
      </c>
      <c r="E11" s="6">
        <v>0</v>
      </c>
      <c r="F11" s="6">
        <v>1</v>
      </c>
      <c r="G11" s="6">
        <v>5</v>
      </c>
      <c r="H11" s="6">
        <v>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</row>
    <row r="12" spans="1:31" ht="15.75" x14ac:dyDescent="0.25">
      <c r="A12" s="6" t="s">
        <v>3</v>
      </c>
      <c r="B12" s="6">
        <f>POWER($B8,B11)+$B9</f>
        <v>3.03125</v>
      </c>
      <c r="C12" s="6">
        <f t="shared" ref="C12:H12" si="1">POWER($B8,C11)+$B9</f>
        <v>3.125</v>
      </c>
      <c r="D12" s="6">
        <f t="shared" si="1"/>
        <v>3.5</v>
      </c>
      <c r="E12" s="6">
        <f t="shared" si="1"/>
        <v>4</v>
      </c>
      <c r="F12" s="6">
        <f t="shared" si="1"/>
        <v>5</v>
      </c>
      <c r="G12" s="6">
        <f t="shared" si="1"/>
        <v>35</v>
      </c>
      <c r="H12" s="6">
        <f t="shared" si="1"/>
        <v>131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4"/>
    </row>
    <row r="13" spans="1:31" ht="15.7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4"/>
    </row>
    <row r="14" spans="1:31" ht="15.7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"/>
    </row>
    <row r="15" spans="1:31" ht="16.5" thickBot="1" x14ac:dyDescent="0.3">
      <c r="A15" s="3"/>
      <c r="B15" s="3"/>
      <c r="C15" s="3"/>
      <c r="D15" s="3"/>
      <c r="E15" s="3"/>
      <c r="F15" s="3"/>
      <c r="G15" s="3"/>
      <c r="H15" s="3"/>
      <c r="I15" s="5" t="s">
        <v>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"/>
    </row>
    <row r="16" spans="1:31" ht="16.5" thickTop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4"/>
    </row>
    <row r="17" spans="1:31" ht="15.75" x14ac:dyDescent="0.25">
      <c r="A17" s="6" t="s">
        <v>2</v>
      </c>
      <c r="B17" s="6">
        <v>1</v>
      </c>
      <c r="C17" s="6">
        <v>4</v>
      </c>
      <c r="D17" s="6">
        <v>9</v>
      </c>
      <c r="E17" s="6">
        <v>16</v>
      </c>
      <c r="F17" s="6">
        <v>25</v>
      </c>
      <c r="G17" s="6">
        <v>36</v>
      </c>
      <c r="H17" s="6">
        <v>49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4"/>
    </row>
    <row r="18" spans="1:31" ht="15.75" x14ac:dyDescent="0.25">
      <c r="A18" s="6" t="s">
        <v>3</v>
      </c>
      <c r="B18" s="6">
        <f>SQRT(B17)</f>
        <v>1</v>
      </c>
      <c r="C18" s="6">
        <f t="shared" ref="C18:H18" si="2">SQRT(C17)</f>
        <v>2</v>
      </c>
      <c r="D18" s="6">
        <f t="shared" si="2"/>
        <v>3</v>
      </c>
      <c r="E18" s="6">
        <f t="shared" si="2"/>
        <v>4</v>
      </c>
      <c r="F18" s="6">
        <f t="shared" si="2"/>
        <v>5</v>
      </c>
      <c r="G18" s="6">
        <f t="shared" si="2"/>
        <v>6</v>
      </c>
      <c r="H18" s="6">
        <f t="shared" si="2"/>
        <v>7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4"/>
    </row>
    <row r="19" spans="1:31" ht="15.7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5.7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6.5" thickBot="1" x14ac:dyDescent="0.3">
      <c r="A21" s="7" t="s">
        <v>0</v>
      </c>
      <c r="B21" s="7">
        <v>7</v>
      </c>
      <c r="C21" s="4"/>
      <c r="D21" s="4"/>
      <c r="E21" s="4"/>
      <c r="F21" s="4"/>
      <c r="G21" s="4"/>
      <c r="H21" s="4"/>
      <c r="I21" s="8" t="s">
        <v>8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6.5" thickTop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5.75" x14ac:dyDescent="0.25">
      <c r="A23" s="9" t="s">
        <v>2</v>
      </c>
      <c r="B23" s="9">
        <v>-5</v>
      </c>
      <c r="C23" s="9">
        <v>-3</v>
      </c>
      <c r="D23" s="9">
        <v>-2</v>
      </c>
      <c r="E23" s="9">
        <v>-1</v>
      </c>
      <c r="F23" s="9">
        <v>0</v>
      </c>
      <c r="G23" s="9">
        <v>1</v>
      </c>
      <c r="H23" s="9">
        <v>2</v>
      </c>
      <c r="I23" s="9">
        <v>3</v>
      </c>
      <c r="J23" s="9">
        <v>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5.75" x14ac:dyDescent="0.25">
      <c r="A24" s="9" t="s">
        <v>3</v>
      </c>
      <c r="B24" s="9">
        <f>$B21-ABS(B23)</f>
        <v>2</v>
      </c>
      <c r="C24" s="9">
        <f t="shared" ref="C24:J24" si="3">$B21-ABS(C23)</f>
        <v>4</v>
      </c>
      <c r="D24" s="9">
        <f t="shared" si="3"/>
        <v>5</v>
      </c>
      <c r="E24" s="9">
        <f t="shared" si="3"/>
        <v>6</v>
      </c>
      <c r="F24" s="9">
        <f t="shared" si="3"/>
        <v>7</v>
      </c>
      <c r="G24" s="9">
        <f t="shared" si="3"/>
        <v>6</v>
      </c>
      <c r="H24" s="9">
        <f t="shared" si="3"/>
        <v>5</v>
      </c>
      <c r="I24" s="9">
        <f t="shared" si="3"/>
        <v>4</v>
      </c>
      <c r="J24" s="9">
        <f t="shared" si="3"/>
        <v>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5.7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5.7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6.5" thickBot="1" x14ac:dyDescent="0.3">
      <c r="A27" s="4"/>
      <c r="B27" s="4"/>
      <c r="C27" s="4"/>
      <c r="D27" s="4"/>
      <c r="E27" s="4"/>
      <c r="F27" s="4"/>
      <c r="G27" s="4"/>
      <c r="H27" s="4"/>
      <c r="I27" s="10" t="s">
        <v>9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6.5" thickTop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.75" x14ac:dyDescent="0.25">
      <c r="A29" s="9" t="s">
        <v>2</v>
      </c>
      <c r="B29" s="9">
        <v>-4</v>
      </c>
      <c r="C29" s="9">
        <v>-2</v>
      </c>
      <c r="D29" s="9">
        <v>-1.5</v>
      </c>
      <c r="E29" s="9">
        <v>-1</v>
      </c>
      <c r="F29" s="9">
        <v>-0.5</v>
      </c>
      <c r="G29" s="9">
        <v>-0.25</v>
      </c>
      <c r="H29" s="9">
        <v>-0.125</v>
      </c>
      <c r="I29" s="9"/>
      <c r="J29" s="9">
        <v>0.125</v>
      </c>
      <c r="K29" s="9">
        <v>0.25</v>
      </c>
      <c r="L29" s="9">
        <v>0.5</v>
      </c>
      <c r="M29" s="9">
        <v>1</v>
      </c>
      <c r="N29" s="9">
        <v>1.5</v>
      </c>
      <c r="O29" s="9">
        <v>2</v>
      </c>
      <c r="P29" s="9">
        <v>4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5.75" x14ac:dyDescent="0.25">
      <c r="A30" s="9" t="s">
        <v>3</v>
      </c>
      <c r="B30" s="9">
        <f>1/B29</f>
        <v>-0.25</v>
      </c>
      <c r="C30" s="9">
        <f t="shared" ref="C30:P30" si="4">1/C29</f>
        <v>-0.5</v>
      </c>
      <c r="D30" s="9">
        <f t="shared" si="4"/>
        <v>-0.66666666666666663</v>
      </c>
      <c r="E30" s="9">
        <f t="shared" si="4"/>
        <v>-1</v>
      </c>
      <c r="F30" s="9">
        <f t="shared" si="4"/>
        <v>-2</v>
      </c>
      <c r="G30" s="9">
        <f t="shared" si="4"/>
        <v>-4</v>
      </c>
      <c r="H30" s="9">
        <f t="shared" si="4"/>
        <v>-8</v>
      </c>
      <c r="I30" s="9" t="e">
        <f t="shared" si="4"/>
        <v>#DIV/0!</v>
      </c>
      <c r="J30" s="9">
        <f t="shared" si="4"/>
        <v>8</v>
      </c>
      <c r="K30" s="9">
        <f t="shared" si="4"/>
        <v>4</v>
      </c>
      <c r="L30" s="9">
        <f t="shared" si="4"/>
        <v>2</v>
      </c>
      <c r="M30" s="9">
        <f t="shared" si="4"/>
        <v>1</v>
      </c>
      <c r="N30" s="9">
        <f t="shared" si="4"/>
        <v>0.66666666666666663</v>
      </c>
      <c r="O30" s="9">
        <f t="shared" si="4"/>
        <v>0.5</v>
      </c>
      <c r="P30" s="9">
        <f t="shared" si="4"/>
        <v>0.25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5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6.5" thickBot="1" x14ac:dyDescent="0.3">
      <c r="A33" s="3"/>
      <c r="B33" s="3"/>
      <c r="C33" s="3"/>
      <c r="D33" s="3"/>
      <c r="E33" s="3"/>
      <c r="F33" s="3"/>
      <c r="G33" s="3"/>
      <c r="H33" s="3"/>
      <c r="I33" s="5" t="s">
        <v>10</v>
      </c>
      <c r="J33" s="3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6.5" thickTop="1" x14ac:dyDescent="0.25">
      <c r="A34" s="6" t="s">
        <v>2</v>
      </c>
      <c r="B34" s="6">
        <v>0.25</v>
      </c>
      <c r="C34" s="6">
        <v>0.5</v>
      </c>
      <c r="D34" s="6">
        <v>1</v>
      </c>
      <c r="E34" s="6">
        <v>2</v>
      </c>
      <c r="F34" s="6">
        <v>5</v>
      </c>
      <c r="G34" s="6">
        <v>10</v>
      </c>
      <c r="H34" s="6">
        <v>15</v>
      </c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5.75" x14ac:dyDescent="0.25">
      <c r="A35" s="6" t="s">
        <v>3</v>
      </c>
      <c r="B35" s="6">
        <f>LN(B34)</f>
        <v>-1.3862943611198906</v>
      </c>
      <c r="C35" s="6">
        <f t="shared" ref="C35:H35" si="5">LN(C34)</f>
        <v>-0.69314718055994529</v>
      </c>
      <c r="D35" s="6">
        <f t="shared" si="5"/>
        <v>0</v>
      </c>
      <c r="E35" s="6">
        <f t="shared" si="5"/>
        <v>0.69314718055994529</v>
      </c>
      <c r="F35" s="6">
        <f t="shared" si="5"/>
        <v>1.6094379124341003</v>
      </c>
      <c r="G35" s="6">
        <f t="shared" si="5"/>
        <v>2.3025850929940459</v>
      </c>
      <c r="H35" s="6">
        <f t="shared" si="5"/>
        <v>2.7080502011022101</v>
      </c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.7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5.7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5.7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5.7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5.7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5.7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7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5.7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5.7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5.7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5.7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5.7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5.7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5.7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5.7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5.7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5.7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5.7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5.7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.7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.7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.7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.7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.7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.7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.7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.7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5.7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5.7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.7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5.7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.7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.7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5.7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5.7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.7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.7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5.7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5.7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.7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.7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.7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.7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.7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.7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5.7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5.7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5.7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5.7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5.7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5.7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5.7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5.7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5.7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5.7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5.7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5.7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5.7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5.7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5.7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5.7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5.7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5.7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5.7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5.7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5.7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5.7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5.7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5.7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5.7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5.7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5.7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5.7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5.7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5.7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5.7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5.7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5.7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5.7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5.7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5.7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5.7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5.7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5.7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5.7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5.7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5.7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5.7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5.7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5.7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5.7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5.7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5.7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5.7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5.7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5.7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5.7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5.7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5.7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5.7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5.7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5.7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5.7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5.7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5.7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5.7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5.7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5.7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5.7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5.7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5.7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5.7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5.7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5.7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5.7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5.7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5.7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5.7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5.7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5.7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5.7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5.7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5.7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5.7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5.7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5.7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5.7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5.7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5.7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5.7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5.7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5.7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5.7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5.7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5.7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5.7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5.7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5.7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5.7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5.7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5.7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5.7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5.7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5.7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5.7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5.7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5.7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5.7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5.7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5.7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5.7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5.7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5.7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5.7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5.7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5.7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5.7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5.7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5.7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5.7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5.7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5.7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5.7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5.7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5.7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5.7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5.7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5.7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5.7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5.7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5.7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5.7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</sheetData>
  <pageMargins left="0.7" right="0.7" top="0.75" bottom="0.75" header="0.3" footer="0.3"/>
  <pageSetup paperSize="9" orientation="portrait" r:id="rId1"/>
  <headerFooter>
    <oddHeader>&amp;CНюхалов Денис Глебович, 2ая группа (3ая подгруппа)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U1" zoomScaleNormal="100" workbookViewId="0">
      <selection activeCell="AI19" sqref="AI19"/>
    </sheetView>
  </sheetViews>
  <sheetFormatPr defaultRowHeight="15" x14ac:dyDescent="0.25"/>
  <sheetData/>
  <pageMargins left="0.7" right="0.7" top="0.75" bottom="0.75" header="0.3" footer="0.3"/>
  <pageSetup paperSize="9" orientation="portrait" r:id="rId1"/>
  <headerFooter>
    <oddHeader>&amp;CНюхалов Денис Глебович, 2ая группа (3ая подгруппа)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Normal="100" workbookViewId="0">
      <selection activeCell="H20" sqref="H20"/>
    </sheetView>
  </sheetViews>
  <sheetFormatPr defaultRowHeight="15" x14ac:dyDescent="0.25"/>
  <sheetData>
    <row r="1" spans="1:13" ht="15.75" x14ac:dyDescent="0.25">
      <c r="A1" s="11"/>
      <c r="B1" s="11">
        <v>-7.5</v>
      </c>
      <c r="C1" s="11">
        <f>B1+1.5</f>
        <v>-6</v>
      </c>
      <c r="D1" s="11">
        <f t="shared" ref="D1:K1" si="0">C1+1.5</f>
        <v>-4.5</v>
      </c>
      <c r="E1" s="11">
        <f t="shared" si="0"/>
        <v>-3</v>
      </c>
      <c r="F1" s="11">
        <f t="shared" si="0"/>
        <v>-1.5</v>
      </c>
      <c r="G1" s="11">
        <f t="shared" si="0"/>
        <v>0</v>
      </c>
      <c r="H1" s="11">
        <f t="shared" si="0"/>
        <v>1.5</v>
      </c>
      <c r="I1" s="11">
        <f>H1+1.5</f>
        <v>3</v>
      </c>
      <c r="J1" s="11">
        <f t="shared" si="0"/>
        <v>4.5</v>
      </c>
      <c r="K1" s="11">
        <f t="shared" si="0"/>
        <v>6</v>
      </c>
      <c r="L1" s="11">
        <f>K1+1.5</f>
        <v>7.5</v>
      </c>
      <c r="M1" s="4"/>
    </row>
    <row r="2" spans="1:13" ht="15.75" x14ac:dyDescent="0.25">
      <c r="A2" s="11">
        <v>-5</v>
      </c>
      <c r="B2" s="12">
        <f>POWER(B$1,2)-POWER($A2,2)</f>
        <v>31.25</v>
      </c>
      <c r="C2" s="12">
        <f t="shared" ref="C2:L12" si="1">POWER(C$1,2)-POWER($A2,2)</f>
        <v>11</v>
      </c>
      <c r="D2" s="12">
        <f t="shared" si="1"/>
        <v>-4.75</v>
      </c>
      <c r="E2" s="12">
        <f t="shared" si="1"/>
        <v>-16</v>
      </c>
      <c r="F2" s="12">
        <f t="shared" si="1"/>
        <v>-22.75</v>
      </c>
      <c r="G2" s="12">
        <f t="shared" si="1"/>
        <v>-25</v>
      </c>
      <c r="H2" s="12">
        <f t="shared" si="1"/>
        <v>-22.75</v>
      </c>
      <c r="I2" s="12">
        <f t="shared" si="1"/>
        <v>-16</v>
      </c>
      <c r="J2" s="12">
        <f t="shared" si="1"/>
        <v>-4.75</v>
      </c>
      <c r="K2" s="12">
        <f t="shared" si="1"/>
        <v>11</v>
      </c>
      <c r="L2" s="12">
        <f t="shared" si="1"/>
        <v>31.25</v>
      </c>
      <c r="M2" s="4"/>
    </row>
    <row r="3" spans="1:13" ht="15.75" x14ac:dyDescent="0.25">
      <c r="A3" s="11">
        <v>-4</v>
      </c>
      <c r="B3" s="12">
        <f t="shared" ref="B3:B12" si="2">POWER(B$1,2)-POWER($A3,2)</f>
        <v>40.25</v>
      </c>
      <c r="C3" s="12">
        <f t="shared" si="1"/>
        <v>20</v>
      </c>
      <c r="D3" s="12">
        <f t="shared" si="1"/>
        <v>4.25</v>
      </c>
      <c r="E3" s="12">
        <f t="shared" si="1"/>
        <v>-7</v>
      </c>
      <c r="F3" s="12">
        <f t="shared" si="1"/>
        <v>-13.75</v>
      </c>
      <c r="G3" s="12">
        <f t="shared" si="1"/>
        <v>-16</v>
      </c>
      <c r="H3" s="12">
        <f t="shared" si="1"/>
        <v>-13.75</v>
      </c>
      <c r="I3" s="12">
        <f t="shared" si="1"/>
        <v>-7</v>
      </c>
      <c r="J3" s="12">
        <f t="shared" si="1"/>
        <v>4.25</v>
      </c>
      <c r="K3" s="12">
        <f t="shared" si="1"/>
        <v>20</v>
      </c>
      <c r="L3" s="12">
        <f t="shared" si="1"/>
        <v>40.25</v>
      </c>
      <c r="M3" s="4"/>
    </row>
    <row r="4" spans="1:13" ht="15.75" x14ac:dyDescent="0.25">
      <c r="A4" s="11">
        <v>-3</v>
      </c>
      <c r="B4" s="12">
        <f t="shared" si="2"/>
        <v>47.25</v>
      </c>
      <c r="C4" s="12">
        <f t="shared" si="1"/>
        <v>27</v>
      </c>
      <c r="D4" s="12">
        <f t="shared" si="1"/>
        <v>11.25</v>
      </c>
      <c r="E4" s="12">
        <f t="shared" si="1"/>
        <v>0</v>
      </c>
      <c r="F4" s="12">
        <f t="shared" si="1"/>
        <v>-6.75</v>
      </c>
      <c r="G4" s="12">
        <f t="shared" si="1"/>
        <v>-9</v>
      </c>
      <c r="H4" s="12">
        <f t="shared" si="1"/>
        <v>-6.75</v>
      </c>
      <c r="I4" s="12">
        <f t="shared" si="1"/>
        <v>0</v>
      </c>
      <c r="J4" s="12">
        <f t="shared" si="1"/>
        <v>11.25</v>
      </c>
      <c r="K4" s="12">
        <f t="shared" si="1"/>
        <v>27</v>
      </c>
      <c r="L4" s="12">
        <f t="shared" si="1"/>
        <v>47.25</v>
      </c>
      <c r="M4" s="4"/>
    </row>
    <row r="5" spans="1:13" ht="15.75" x14ac:dyDescent="0.25">
      <c r="A5" s="11">
        <v>-2</v>
      </c>
      <c r="B5" s="12">
        <f t="shared" si="2"/>
        <v>52.25</v>
      </c>
      <c r="C5" s="12">
        <f t="shared" si="1"/>
        <v>32</v>
      </c>
      <c r="D5" s="12">
        <f t="shared" si="1"/>
        <v>16.25</v>
      </c>
      <c r="E5" s="12">
        <f t="shared" si="1"/>
        <v>5</v>
      </c>
      <c r="F5" s="12">
        <f t="shared" si="1"/>
        <v>-1.75</v>
      </c>
      <c r="G5" s="12">
        <f t="shared" si="1"/>
        <v>-4</v>
      </c>
      <c r="H5" s="12">
        <f t="shared" si="1"/>
        <v>-1.75</v>
      </c>
      <c r="I5" s="12">
        <f t="shared" si="1"/>
        <v>5</v>
      </c>
      <c r="J5" s="12">
        <f t="shared" si="1"/>
        <v>16.25</v>
      </c>
      <c r="K5" s="12">
        <f t="shared" si="1"/>
        <v>32</v>
      </c>
      <c r="L5" s="12">
        <f t="shared" si="1"/>
        <v>52.25</v>
      </c>
      <c r="M5" s="4"/>
    </row>
    <row r="6" spans="1:13" ht="15.75" x14ac:dyDescent="0.25">
      <c r="A6" s="11">
        <v>-1</v>
      </c>
      <c r="B6" s="12">
        <f t="shared" si="2"/>
        <v>55.25</v>
      </c>
      <c r="C6" s="12">
        <f t="shared" si="1"/>
        <v>35</v>
      </c>
      <c r="D6" s="12">
        <f t="shared" si="1"/>
        <v>19.25</v>
      </c>
      <c r="E6" s="12">
        <f t="shared" si="1"/>
        <v>8</v>
      </c>
      <c r="F6" s="12">
        <f t="shared" si="1"/>
        <v>1.25</v>
      </c>
      <c r="G6" s="12">
        <f t="shared" si="1"/>
        <v>-1</v>
      </c>
      <c r="H6" s="12">
        <f t="shared" si="1"/>
        <v>1.25</v>
      </c>
      <c r="I6" s="12">
        <f t="shared" si="1"/>
        <v>8</v>
      </c>
      <c r="J6" s="12">
        <f t="shared" si="1"/>
        <v>19.25</v>
      </c>
      <c r="K6" s="12">
        <f t="shared" si="1"/>
        <v>35</v>
      </c>
      <c r="L6" s="12">
        <f t="shared" si="1"/>
        <v>55.25</v>
      </c>
      <c r="M6" s="4"/>
    </row>
    <row r="7" spans="1:13" ht="15.75" x14ac:dyDescent="0.25">
      <c r="A7" s="11">
        <v>0</v>
      </c>
      <c r="B7" s="12">
        <f t="shared" si="2"/>
        <v>56.25</v>
      </c>
      <c r="C7" s="12">
        <f t="shared" si="1"/>
        <v>36</v>
      </c>
      <c r="D7" s="12">
        <f t="shared" si="1"/>
        <v>20.25</v>
      </c>
      <c r="E7" s="12">
        <f t="shared" si="1"/>
        <v>9</v>
      </c>
      <c r="F7" s="12">
        <f t="shared" si="1"/>
        <v>2.25</v>
      </c>
      <c r="G7" s="12">
        <f t="shared" si="1"/>
        <v>0</v>
      </c>
      <c r="H7" s="12">
        <f t="shared" si="1"/>
        <v>2.25</v>
      </c>
      <c r="I7" s="12">
        <f t="shared" si="1"/>
        <v>9</v>
      </c>
      <c r="J7" s="12">
        <f t="shared" si="1"/>
        <v>20.25</v>
      </c>
      <c r="K7" s="12">
        <f t="shared" si="1"/>
        <v>36</v>
      </c>
      <c r="L7" s="12">
        <f t="shared" si="1"/>
        <v>56.25</v>
      </c>
      <c r="M7" s="4"/>
    </row>
    <row r="8" spans="1:13" ht="15.75" x14ac:dyDescent="0.25">
      <c r="A8" s="11">
        <v>1</v>
      </c>
      <c r="B8" s="12">
        <f t="shared" si="2"/>
        <v>55.25</v>
      </c>
      <c r="C8" s="12">
        <f t="shared" si="1"/>
        <v>35</v>
      </c>
      <c r="D8" s="12">
        <f t="shared" si="1"/>
        <v>19.25</v>
      </c>
      <c r="E8" s="12">
        <f t="shared" si="1"/>
        <v>8</v>
      </c>
      <c r="F8" s="12">
        <f t="shared" si="1"/>
        <v>1.25</v>
      </c>
      <c r="G8" s="12">
        <f t="shared" si="1"/>
        <v>-1</v>
      </c>
      <c r="H8" s="12">
        <f t="shared" si="1"/>
        <v>1.25</v>
      </c>
      <c r="I8" s="12">
        <f t="shared" si="1"/>
        <v>8</v>
      </c>
      <c r="J8" s="12">
        <f t="shared" si="1"/>
        <v>19.25</v>
      </c>
      <c r="K8" s="12">
        <f t="shared" si="1"/>
        <v>35</v>
      </c>
      <c r="L8" s="12">
        <f t="shared" si="1"/>
        <v>55.25</v>
      </c>
      <c r="M8" s="4"/>
    </row>
    <row r="9" spans="1:13" ht="15.75" x14ac:dyDescent="0.25">
      <c r="A9" s="11">
        <v>2</v>
      </c>
      <c r="B9" s="12">
        <f t="shared" si="2"/>
        <v>52.25</v>
      </c>
      <c r="C9" s="12">
        <f t="shared" si="1"/>
        <v>32</v>
      </c>
      <c r="D9" s="12">
        <f t="shared" si="1"/>
        <v>16.25</v>
      </c>
      <c r="E9" s="12">
        <f t="shared" si="1"/>
        <v>5</v>
      </c>
      <c r="F9" s="12">
        <f t="shared" si="1"/>
        <v>-1.75</v>
      </c>
      <c r="G9" s="12">
        <f t="shared" si="1"/>
        <v>-4</v>
      </c>
      <c r="H9" s="12">
        <f t="shared" si="1"/>
        <v>-1.75</v>
      </c>
      <c r="I9" s="12">
        <f t="shared" si="1"/>
        <v>5</v>
      </c>
      <c r="J9" s="12">
        <f t="shared" si="1"/>
        <v>16.25</v>
      </c>
      <c r="K9" s="12">
        <f t="shared" si="1"/>
        <v>32</v>
      </c>
      <c r="L9" s="12">
        <f t="shared" si="1"/>
        <v>52.25</v>
      </c>
      <c r="M9" s="4"/>
    </row>
    <row r="10" spans="1:13" ht="15.75" x14ac:dyDescent="0.25">
      <c r="A10" s="11">
        <v>3</v>
      </c>
      <c r="B10" s="12">
        <f t="shared" si="2"/>
        <v>47.25</v>
      </c>
      <c r="C10" s="12">
        <f t="shared" si="1"/>
        <v>27</v>
      </c>
      <c r="D10" s="12">
        <f t="shared" si="1"/>
        <v>11.25</v>
      </c>
      <c r="E10" s="12">
        <f t="shared" si="1"/>
        <v>0</v>
      </c>
      <c r="F10" s="12">
        <f t="shared" si="1"/>
        <v>-6.75</v>
      </c>
      <c r="G10" s="12">
        <f t="shared" si="1"/>
        <v>-9</v>
      </c>
      <c r="H10" s="12">
        <f t="shared" si="1"/>
        <v>-6.75</v>
      </c>
      <c r="I10" s="12">
        <f t="shared" si="1"/>
        <v>0</v>
      </c>
      <c r="J10" s="12">
        <f t="shared" si="1"/>
        <v>11.25</v>
      </c>
      <c r="K10" s="12">
        <f t="shared" si="1"/>
        <v>27</v>
      </c>
      <c r="L10" s="12">
        <f t="shared" si="1"/>
        <v>47.25</v>
      </c>
      <c r="M10" s="4"/>
    </row>
    <row r="11" spans="1:13" ht="15.75" x14ac:dyDescent="0.25">
      <c r="A11" s="11">
        <v>4</v>
      </c>
      <c r="B11" s="12">
        <f t="shared" si="2"/>
        <v>40.25</v>
      </c>
      <c r="C11" s="12">
        <f t="shared" si="1"/>
        <v>20</v>
      </c>
      <c r="D11" s="12">
        <f t="shared" si="1"/>
        <v>4.25</v>
      </c>
      <c r="E11" s="12">
        <f t="shared" si="1"/>
        <v>-7</v>
      </c>
      <c r="F11" s="12">
        <f t="shared" si="1"/>
        <v>-13.75</v>
      </c>
      <c r="G11" s="12">
        <f t="shared" si="1"/>
        <v>-16</v>
      </c>
      <c r="H11" s="12">
        <f t="shared" si="1"/>
        <v>-13.75</v>
      </c>
      <c r="I11" s="12">
        <f t="shared" si="1"/>
        <v>-7</v>
      </c>
      <c r="J11" s="12">
        <f t="shared" si="1"/>
        <v>4.25</v>
      </c>
      <c r="K11" s="12">
        <f t="shared" si="1"/>
        <v>20</v>
      </c>
      <c r="L11" s="12">
        <f t="shared" si="1"/>
        <v>40.25</v>
      </c>
      <c r="M11" s="4"/>
    </row>
    <row r="12" spans="1:13" ht="15.75" x14ac:dyDescent="0.25">
      <c r="A12" s="11">
        <v>5</v>
      </c>
      <c r="B12" s="12">
        <f t="shared" si="2"/>
        <v>31.25</v>
      </c>
      <c r="C12" s="12">
        <f t="shared" si="1"/>
        <v>11</v>
      </c>
      <c r="D12" s="12">
        <f t="shared" si="1"/>
        <v>-4.75</v>
      </c>
      <c r="E12" s="12">
        <f t="shared" si="1"/>
        <v>-16</v>
      </c>
      <c r="F12" s="12">
        <f t="shared" si="1"/>
        <v>-22.75</v>
      </c>
      <c r="G12" s="12">
        <f t="shared" si="1"/>
        <v>-25</v>
      </c>
      <c r="H12" s="12">
        <f t="shared" si="1"/>
        <v>-22.75</v>
      </c>
      <c r="I12" s="12">
        <f t="shared" si="1"/>
        <v>-16</v>
      </c>
      <c r="J12" s="12">
        <f t="shared" si="1"/>
        <v>-4.75</v>
      </c>
      <c r="K12" s="12">
        <f t="shared" si="1"/>
        <v>11</v>
      </c>
      <c r="L12" s="12">
        <f t="shared" si="1"/>
        <v>31.25</v>
      </c>
      <c r="M12" s="4"/>
    </row>
    <row r="13" spans="1:13" ht="15.7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ht="15.7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ht="15.7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ht="15.7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ht="15.7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ht="15.7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ht="15.7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ht="15.7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ht="15.7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</sheetData>
  <pageMargins left="0.7" right="0.7" top="0.75" bottom="0.75" header="0.3" footer="0.3"/>
  <pageSetup paperSize="9" orientation="portrait" r:id="rId1"/>
  <headerFooter>
    <oddHeader>&amp;CНюхалов Денис Глебович, 2ая группа (3ая подгруппа)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topLeftCell="B1" zoomScaleNormal="100" workbookViewId="0">
      <selection activeCell="L17" sqref="L17"/>
    </sheetView>
  </sheetViews>
  <sheetFormatPr defaultRowHeight="15" x14ac:dyDescent="0.25"/>
  <sheetData>
    <row r="1" spans="1:13" ht="15.75" x14ac:dyDescent="0.25">
      <c r="A1" s="1"/>
      <c r="B1" s="11">
        <v>-7.5</v>
      </c>
      <c r="C1" s="11">
        <f>B1+1.5</f>
        <v>-6</v>
      </c>
      <c r="D1" s="11">
        <f t="shared" ref="D1:K1" si="0">C1+1.5</f>
        <v>-4.5</v>
      </c>
      <c r="E1" s="11">
        <f t="shared" si="0"/>
        <v>-3</v>
      </c>
      <c r="F1" s="11">
        <f t="shared" si="0"/>
        <v>-1.5</v>
      </c>
      <c r="G1" s="11">
        <f t="shared" si="0"/>
        <v>0</v>
      </c>
      <c r="H1" s="11">
        <f t="shared" si="0"/>
        <v>1.5</v>
      </c>
      <c r="I1" s="11">
        <f>H1+1.5</f>
        <v>3</v>
      </c>
      <c r="J1" s="11">
        <f t="shared" si="0"/>
        <v>4.5</v>
      </c>
      <c r="K1" s="11">
        <f t="shared" si="0"/>
        <v>6</v>
      </c>
      <c r="L1" s="11">
        <f>K1+1.5</f>
        <v>7.5</v>
      </c>
      <c r="M1" s="4"/>
    </row>
    <row r="2" spans="1:13" ht="15.75" x14ac:dyDescent="0.25">
      <c r="A2" s="1">
        <v>-5</v>
      </c>
      <c r="B2" s="12">
        <f>POWER(B$1,2)+POWER($A2,2)</f>
        <v>81.25</v>
      </c>
      <c r="C2" s="12">
        <f t="shared" ref="C2:L12" si="1">POWER(C$1,2)+POWER($A2,2)</f>
        <v>61</v>
      </c>
      <c r="D2" s="12">
        <f t="shared" si="1"/>
        <v>45.25</v>
      </c>
      <c r="E2" s="12">
        <f t="shared" si="1"/>
        <v>34</v>
      </c>
      <c r="F2" s="12">
        <f t="shared" si="1"/>
        <v>27.25</v>
      </c>
      <c r="G2" s="12">
        <f t="shared" si="1"/>
        <v>25</v>
      </c>
      <c r="H2" s="12">
        <f t="shared" si="1"/>
        <v>27.25</v>
      </c>
      <c r="I2" s="12">
        <f t="shared" si="1"/>
        <v>34</v>
      </c>
      <c r="J2" s="12">
        <f t="shared" si="1"/>
        <v>45.25</v>
      </c>
      <c r="K2" s="12">
        <f t="shared" si="1"/>
        <v>61</v>
      </c>
      <c r="L2" s="12">
        <f t="shared" si="1"/>
        <v>81.25</v>
      </c>
      <c r="M2" s="4"/>
    </row>
    <row r="3" spans="1:13" ht="15.75" x14ac:dyDescent="0.25">
      <c r="A3" s="1">
        <v>-4</v>
      </c>
      <c r="B3" s="12">
        <f t="shared" ref="B3:B12" si="2">POWER(B$1,2)+POWER($A3,2)</f>
        <v>72.25</v>
      </c>
      <c r="C3" s="12">
        <f t="shared" si="1"/>
        <v>52</v>
      </c>
      <c r="D3" s="12">
        <f t="shared" si="1"/>
        <v>36.25</v>
      </c>
      <c r="E3" s="12">
        <f t="shared" si="1"/>
        <v>25</v>
      </c>
      <c r="F3" s="12">
        <f t="shared" si="1"/>
        <v>18.25</v>
      </c>
      <c r="G3" s="12">
        <f t="shared" si="1"/>
        <v>16</v>
      </c>
      <c r="H3" s="12">
        <f t="shared" si="1"/>
        <v>18.25</v>
      </c>
      <c r="I3" s="12">
        <f t="shared" si="1"/>
        <v>25</v>
      </c>
      <c r="J3" s="12">
        <f t="shared" si="1"/>
        <v>36.25</v>
      </c>
      <c r="K3" s="12">
        <f t="shared" si="1"/>
        <v>52</v>
      </c>
      <c r="L3" s="12">
        <f t="shared" si="1"/>
        <v>72.25</v>
      </c>
      <c r="M3" s="4"/>
    </row>
    <row r="4" spans="1:13" ht="15.75" x14ac:dyDescent="0.25">
      <c r="A4" s="1">
        <v>-3</v>
      </c>
      <c r="B4" s="12">
        <f t="shared" si="2"/>
        <v>65.25</v>
      </c>
      <c r="C4" s="12">
        <f t="shared" si="1"/>
        <v>45</v>
      </c>
      <c r="D4" s="12">
        <f t="shared" si="1"/>
        <v>29.25</v>
      </c>
      <c r="E4" s="12">
        <f t="shared" si="1"/>
        <v>18</v>
      </c>
      <c r="F4" s="12">
        <f t="shared" si="1"/>
        <v>11.25</v>
      </c>
      <c r="G4" s="12">
        <f t="shared" si="1"/>
        <v>9</v>
      </c>
      <c r="H4" s="12">
        <f t="shared" si="1"/>
        <v>11.25</v>
      </c>
      <c r="I4" s="12">
        <f t="shared" si="1"/>
        <v>18</v>
      </c>
      <c r="J4" s="12">
        <f t="shared" si="1"/>
        <v>29.25</v>
      </c>
      <c r="K4" s="12">
        <f t="shared" si="1"/>
        <v>45</v>
      </c>
      <c r="L4" s="12">
        <f t="shared" si="1"/>
        <v>65.25</v>
      </c>
      <c r="M4" s="4"/>
    </row>
    <row r="5" spans="1:13" ht="15.75" x14ac:dyDescent="0.25">
      <c r="A5" s="1">
        <v>-2</v>
      </c>
      <c r="B5" s="12">
        <f t="shared" si="2"/>
        <v>60.25</v>
      </c>
      <c r="C5" s="12">
        <f t="shared" si="1"/>
        <v>40</v>
      </c>
      <c r="D5" s="12">
        <f t="shared" si="1"/>
        <v>24.25</v>
      </c>
      <c r="E5" s="12">
        <f t="shared" si="1"/>
        <v>13</v>
      </c>
      <c r="F5" s="12">
        <f t="shared" si="1"/>
        <v>6.25</v>
      </c>
      <c r="G5" s="12">
        <f t="shared" si="1"/>
        <v>4</v>
      </c>
      <c r="H5" s="12">
        <f t="shared" si="1"/>
        <v>6.25</v>
      </c>
      <c r="I5" s="12">
        <f t="shared" si="1"/>
        <v>13</v>
      </c>
      <c r="J5" s="12">
        <f t="shared" si="1"/>
        <v>24.25</v>
      </c>
      <c r="K5" s="12">
        <f t="shared" si="1"/>
        <v>40</v>
      </c>
      <c r="L5" s="12">
        <f t="shared" si="1"/>
        <v>60.25</v>
      </c>
      <c r="M5" s="4"/>
    </row>
    <row r="6" spans="1:13" ht="15.75" x14ac:dyDescent="0.25">
      <c r="A6" s="1">
        <v>-1</v>
      </c>
      <c r="B6" s="12">
        <f t="shared" si="2"/>
        <v>57.25</v>
      </c>
      <c r="C6" s="12">
        <f t="shared" si="1"/>
        <v>37</v>
      </c>
      <c r="D6" s="12">
        <f t="shared" si="1"/>
        <v>21.25</v>
      </c>
      <c r="E6" s="12">
        <f t="shared" si="1"/>
        <v>10</v>
      </c>
      <c r="F6" s="12">
        <f t="shared" si="1"/>
        <v>3.25</v>
      </c>
      <c r="G6" s="12">
        <f t="shared" si="1"/>
        <v>1</v>
      </c>
      <c r="H6" s="12">
        <f t="shared" si="1"/>
        <v>3.25</v>
      </c>
      <c r="I6" s="12">
        <f t="shared" si="1"/>
        <v>10</v>
      </c>
      <c r="J6" s="12">
        <f t="shared" si="1"/>
        <v>21.25</v>
      </c>
      <c r="K6" s="12">
        <f t="shared" si="1"/>
        <v>37</v>
      </c>
      <c r="L6" s="12">
        <f t="shared" si="1"/>
        <v>57.25</v>
      </c>
      <c r="M6" s="4"/>
    </row>
    <row r="7" spans="1:13" ht="15.75" x14ac:dyDescent="0.25">
      <c r="A7" s="1">
        <v>0</v>
      </c>
      <c r="B7" s="12">
        <f t="shared" si="2"/>
        <v>56.25</v>
      </c>
      <c r="C7" s="12">
        <f t="shared" si="1"/>
        <v>36</v>
      </c>
      <c r="D7" s="12">
        <f t="shared" si="1"/>
        <v>20.25</v>
      </c>
      <c r="E7" s="12">
        <f t="shared" si="1"/>
        <v>9</v>
      </c>
      <c r="F7" s="12">
        <f t="shared" si="1"/>
        <v>2.25</v>
      </c>
      <c r="G7" s="12">
        <f t="shared" si="1"/>
        <v>0</v>
      </c>
      <c r="H7" s="12">
        <f t="shared" si="1"/>
        <v>2.25</v>
      </c>
      <c r="I7" s="12">
        <f t="shared" si="1"/>
        <v>9</v>
      </c>
      <c r="J7" s="12">
        <f t="shared" si="1"/>
        <v>20.25</v>
      </c>
      <c r="K7" s="12">
        <f t="shared" si="1"/>
        <v>36</v>
      </c>
      <c r="L7" s="12">
        <f t="shared" si="1"/>
        <v>56.25</v>
      </c>
      <c r="M7" s="4"/>
    </row>
    <row r="8" spans="1:13" ht="15.75" x14ac:dyDescent="0.25">
      <c r="A8" s="1">
        <v>1</v>
      </c>
      <c r="B8" s="12">
        <f t="shared" si="2"/>
        <v>57.25</v>
      </c>
      <c r="C8" s="12">
        <f t="shared" si="1"/>
        <v>37</v>
      </c>
      <c r="D8" s="12">
        <f t="shared" si="1"/>
        <v>21.25</v>
      </c>
      <c r="E8" s="12">
        <f t="shared" si="1"/>
        <v>10</v>
      </c>
      <c r="F8" s="12">
        <f t="shared" si="1"/>
        <v>3.25</v>
      </c>
      <c r="G8" s="12">
        <f t="shared" si="1"/>
        <v>1</v>
      </c>
      <c r="H8" s="12">
        <f t="shared" si="1"/>
        <v>3.25</v>
      </c>
      <c r="I8" s="12">
        <f t="shared" si="1"/>
        <v>10</v>
      </c>
      <c r="J8" s="12">
        <f t="shared" si="1"/>
        <v>21.25</v>
      </c>
      <c r="K8" s="12">
        <f t="shared" si="1"/>
        <v>37</v>
      </c>
      <c r="L8" s="12">
        <f t="shared" si="1"/>
        <v>57.25</v>
      </c>
      <c r="M8" s="4"/>
    </row>
    <row r="9" spans="1:13" ht="15.75" x14ac:dyDescent="0.25">
      <c r="A9" s="1">
        <v>2</v>
      </c>
      <c r="B9" s="12">
        <f t="shared" si="2"/>
        <v>60.25</v>
      </c>
      <c r="C9" s="12">
        <f t="shared" si="1"/>
        <v>40</v>
      </c>
      <c r="D9" s="12">
        <f t="shared" si="1"/>
        <v>24.25</v>
      </c>
      <c r="E9" s="12">
        <f t="shared" si="1"/>
        <v>13</v>
      </c>
      <c r="F9" s="12">
        <f t="shared" si="1"/>
        <v>6.25</v>
      </c>
      <c r="G9" s="12">
        <f t="shared" si="1"/>
        <v>4</v>
      </c>
      <c r="H9" s="12">
        <f t="shared" si="1"/>
        <v>6.25</v>
      </c>
      <c r="I9" s="12">
        <f t="shared" si="1"/>
        <v>13</v>
      </c>
      <c r="J9" s="12">
        <f t="shared" si="1"/>
        <v>24.25</v>
      </c>
      <c r="K9" s="12">
        <f t="shared" si="1"/>
        <v>40</v>
      </c>
      <c r="L9" s="12">
        <f t="shared" si="1"/>
        <v>60.25</v>
      </c>
      <c r="M9" s="4"/>
    </row>
    <row r="10" spans="1:13" ht="15.75" x14ac:dyDescent="0.25">
      <c r="A10" s="1">
        <v>3</v>
      </c>
      <c r="B10" s="12">
        <f t="shared" si="2"/>
        <v>65.25</v>
      </c>
      <c r="C10" s="12">
        <f t="shared" si="1"/>
        <v>45</v>
      </c>
      <c r="D10" s="12">
        <f t="shared" si="1"/>
        <v>29.25</v>
      </c>
      <c r="E10" s="12">
        <f t="shared" si="1"/>
        <v>18</v>
      </c>
      <c r="F10" s="12">
        <f t="shared" si="1"/>
        <v>11.25</v>
      </c>
      <c r="G10" s="12">
        <f t="shared" si="1"/>
        <v>9</v>
      </c>
      <c r="H10" s="12">
        <f t="shared" si="1"/>
        <v>11.25</v>
      </c>
      <c r="I10" s="12">
        <f t="shared" si="1"/>
        <v>18</v>
      </c>
      <c r="J10" s="12">
        <f t="shared" si="1"/>
        <v>29.25</v>
      </c>
      <c r="K10" s="12">
        <f t="shared" si="1"/>
        <v>45</v>
      </c>
      <c r="L10" s="12">
        <f t="shared" si="1"/>
        <v>65.25</v>
      </c>
      <c r="M10" s="4"/>
    </row>
    <row r="11" spans="1:13" ht="15.75" x14ac:dyDescent="0.25">
      <c r="A11" s="1">
        <v>4</v>
      </c>
      <c r="B11" s="12">
        <f t="shared" si="2"/>
        <v>72.25</v>
      </c>
      <c r="C11" s="12">
        <f t="shared" si="1"/>
        <v>52</v>
      </c>
      <c r="D11" s="12">
        <f t="shared" si="1"/>
        <v>36.25</v>
      </c>
      <c r="E11" s="12">
        <f t="shared" si="1"/>
        <v>25</v>
      </c>
      <c r="F11" s="12">
        <f t="shared" si="1"/>
        <v>18.25</v>
      </c>
      <c r="G11" s="12">
        <f t="shared" si="1"/>
        <v>16</v>
      </c>
      <c r="H11" s="12">
        <f t="shared" si="1"/>
        <v>18.25</v>
      </c>
      <c r="I11" s="12">
        <f t="shared" si="1"/>
        <v>25</v>
      </c>
      <c r="J11" s="12">
        <f t="shared" si="1"/>
        <v>36.25</v>
      </c>
      <c r="K11" s="12">
        <f t="shared" si="1"/>
        <v>52</v>
      </c>
      <c r="L11" s="12">
        <f t="shared" si="1"/>
        <v>72.25</v>
      </c>
      <c r="M11" s="4"/>
    </row>
    <row r="12" spans="1:13" ht="15.75" x14ac:dyDescent="0.25">
      <c r="A12" s="1">
        <v>5</v>
      </c>
      <c r="B12" s="12">
        <f t="shared" si="2"/>
        <v>81.25</v>
      </c>
      <c r="C12" s="12">
        <f t="shared" si="1"/>
        <v>61</v>
      </c>
      <c r="D12" s="12">
        <f t="shared" si="1"/>
        <v>45.25</v>
      </c>
      <c r="E12" s="12">
        <f t="shared" si="1"/>
        <v>34</v>
      </c>
      <c r="F12" s="12">
        <f t="shared" si="1"/>
        <v>27.25</v>
      </c>
      <c r="G12" s="12">
        <f t="shared" si="1"/>
        <v>25</v>
      </c>
      <c r="H12" s="12">
        <f t="shared" si="1"/>
        <v>27.25</v>
      </c>
      <c r="I12" s="12">
        <f t="shared" si="1"/>
        <v>34</v>
      </c>
      <c r="J12" s="12">
        <f t="shared" si="1"/>
        <v>45.25</v>
      </c>
      <c r="K12" s="12">
        <f t="shared" si="1"/>
        <v>61</v>
      </c>
      <c r="L12" s="12">
        <f t="shared" si="1"/>
        <v>81.25</v>
      </c>
      <c r="M12" s="4"/>
    </row>
    <row r="13" spans="1:13" ht="15.7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ht="15.7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ht="15.7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ht="15.7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2:13" ht="15.75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 ht="15.75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2:13" ht="15.75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</sheetData>
  <pageMargins left="0.7" right="0.7" top="0.75" bottom="0.75" header="0.3" footer="0.3"/>
  <pageSetup paperSize="9" orientation="portrait" r:id="rId1"/>
  <headerFooter>
    <oddHeader>&amp;CНюхалов Денис Глебович, 2ая группа (3ая подгруппа)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 и 2</vt:lpstr>
      <vt:lpstr>Задание 1 и 2 графики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2018-09-06T06:57:07Z</dcterms:created>
  <dcterms:modified xsi:type="dcterms:W3CDTF">2018-09-09T20:29:52Z</dcterms:modified>
</cp:coreProperties>
</file>