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Задание 1" sheetId="1" r:id="rId1"/>
    <sheet name="Задания 2 и 3" sheetId="2" r:id="rId2"/>
  </sheets>
  <calcPr calcId="152511"/>
</workbook>
</file>

<file path=xl/calcChain.xml><?xml version="1.0" encoding="utf-8"?>
<calcChain xmlns="http://schemas.openxmlformats.org/spreadsheetml/2006/main">
  <c r="B4" i="1" l="1"/>
  <c r="D6" i="1" l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C6" i="1"/>
  <c r="D8" i="1"/>
  <c r="C8" i="1"/>
  <c r="B8" i="1"/>
  <c r="E8" i="1" l="1"/>
  <c r="F8" i="1" l="1"/>
  <c r="G8" i="1" l="1"/>
  <c r="H8" i="1" l="1"/>
  <c r="I8" i="1" l="1"/>
  <c r="J8" i="1" l="1"/>
  <c r="K8" i="1" l="1"/>
  <c r="L8" i="1" l="1"/>
  <c r="M8" i="1" l="1"/>
  <c r="N8" i="1" l="1"/>
  <c r="O8" i="1" l="1"/>
  <c r="P8" i="1" l="1"/>
  <c r="Q8" i="1" l="1"/>
  <c r="R8" i="1" l="1"/>
  <c r="S8" i="1" l="1"/>
  <c r="T8" i="1" l="1"/>
  <c r="U8" i="1" l="1"/>
  <c r="V8" i="1" l="1"/>
  <c r="W8" i="1" l="1"/>
  <c r="X8" i="1" l="1"/>
  <c r="Z8" i="1" l="1"/>
  <c r="Y8" i="1"/>
</calcChain>
</file>

<file path=xl/sharedStrings.xml><?xml version="1.0" encoding="utf-8"?>
<sst xmlns="http://schemas.openxmlformats.org/spreadsheetml/2006/main" count="10" uniqueCount="10">
  <si>
    <t>x(t)</t>
  </si>
  <si>
    <t>k(Н/м)</t>
  </si>
  <si>
    <t>g(м/с)</t>
  </si>
  <si>
    <t>m(кг)</t>
  </si>
  <si>
    <t>ω(рад/с)</t>
  </si>
  <si>
    <t>t(с)</t>
  </si>
  <si>
    <t>Задание 2</t>
  </si>
  <si>
    <r>
      <t>Колебания происходят при значениях от 7,81*10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до 0,0399</t>
    </r>
  </si>
  <si>
    <t>Задание 3</t>
  </si>
  <si>
    <t>При механических колебаниях кинетичекая энергия превращается в потенциальную и наоборот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</si>
</sst>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1'!$B$6:$Z$6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'Задание 1'!$B$8:$Z$8</c:f>
              <c:numCache>
                <c:formatCode>General</c:formatCode>
                <c:ptCount val="25"/>
                <c:pt idx="0">
                  <c:v>0</c:v>
                </c:pt>
                <c:pt idx="1">
                  <c:v>3.9048259608303132E-2</c:v>
                </c:pt>
                <c:pt idx="2">
                  <c:v>3.7163805894687642E-3</c:v>
                </c:pt>
                <c:pt idx="3">
                  <c:v>3.1969201381157164E-2</c:v>
                </c:pt>
                <c:pt idx="4">
                  <c:v>1.3484373889297036E-2</c:v>
                </c:pt>
                <c:pt idx="5">
                  <c:v>2.044193238557368E-2</c:v>
                </c:pt>
                <c:pt idx="6">
                  <c:v>2.5673821829730548E-2</c:v>
                </c:pt>
                <c:pt idx="7">
                  <c:v>8.7504244960298298E-3</c:v>
                </c:pt>
                <c:pt idx="8">
                  <c:v>3.5754661638552579E-2</c:v>
                </c:pt>
                <c:pt idx="9">
                  <c:v>1.2396870107577863E-3</c:v>
                </c:pt>
                <c:pt idx="10">
                  <c:v>3.9980469576658115E-2</c:v>
                </c:pt>
                <c:pt idx="11">
                  <c:v>7.0099583004359142E-4</c:v>
                </c:pt>
                <c:pt idx="12">
                  <c:v>3.6780774584447312E-2</c:v>
                </c:pt>
                <c:pt idx="13">
                  <c:v>7.3345490986596708E-3</c:v>
                </c:pt>
                <c:pt idx="14">
                  <c:v>2.7344705098047432E-2</c:v>
                </c:pt>
                <c:pt idx="15">
                  <c:v>1.8675065955936838E-2</c:v>
                </c:pt>
                <c:pt idx="16">
                  <c:v>1.5179063665471976E-2</c:v>
                </c:pt>
                <c:pt idx="17">
                  <c:v>3.0507978729582275E-2</c:v>
                </c:pt>
                <c:pt idx="18">
                  <c:v>4.8050656545669847E-3</c:v>
                </c:pt>
                <c:pt idx="19">
                  <c:v>3.8435726684710687E-2</c:v>
                </c:pt>
                <c:pt idx="20">
                  <c:v>7.8083549623946254E-5</c:v>
                </c:pt>
                <c:pt idx="21">
                  <c:v>3.9512056959458086E-2</c:v>
                </c:pt>
                <c:pt idx="22">
                  <c:v>2.7548438048005108E-3</c:v>
                </c:pt>
                <c:pt idx="23">
                  <c:v>3.3336964259731594E-2</c:v>
                </c:pt>
                <c:pt idx="24">
                  <c:v>1.1840560434596716E-2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76864"/>
        <c:axId val="382381568"/>
      </c:scatterChart>
      <c:valAx>
        <c:axId val="3823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381568"/>
        <c:crosses val="autoZero"/>
        <c:crossBetween val="midCat"/>
      </c:valAx>
      <c:valAx>
        <c:axId val="382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3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8</xdr:row>
      <xdr:rowOff>142875</xdr:rowOff>
    </xdr:from>
    <xdr:to>
      <xdr:col>8</xdr:col>
      <xdr:colOff>519112</xdr:colOff>
      <xdr:row>23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workbookViewId="0">
      <selection activeCell="L10" sqref="L10"/>
    </sheetView>
  </sheetViews>
  <sheetFormatPr defaultRowHeight="15" x14ac:dyDescent="0.25"/>
  <cols>
    <col min="12" max="12" width="12" bestFit="1" customWidth="1"/>
  </cols>
  <sheetData>
    <row r="1" spans="1:26" x14ac:dyDescent="0.25">
      <c r="A1" t="s">
        <v>3</v>
      </c>
      <c r="B1">
        <v>0.2</v>
      </c>
    </row>
    <row r="2" spans="1:26" x14ac:dyDescent="0.25">
      <c r="A2" t="s">
        <v>2</v>
      </c>
      <c r="B2">
        <v>10</v>
      </c>
    </row>
    <row r="3" spans="1:26" x14ac:dyDescent="0.25">
      <c r="A3" t="s">
        <v>1</v>
      </c>
      <c r="B3">
        <v>100</v>
      </c>
    </row>
    <row r="4" spans="1:26" x14ac:dyDescent="0.25">
      <c r="A4" s="1" t="s">
        <v>4</v>
      </c>
      <c r="B4">
        <f>30</f>
        <v>30</v>
      </c>
    </row>
    <row r="6" spans="1:26" x14ac:dyDescent="0.25">
      <c r="A6" t="s">
        <v>5</v>
      </c>
      <c r="B6">
        <v>0</v>
      </c>
      <c r="C6">
        <f>B6+2</f>
        <v>2</v>
      </c>
      <c r="D6">
        <f t="shared" ref="D6:Z6" si="0">C6+2</f>
        <v>4</v>
      </c>
      <c r="E6">
        <f t="shared" si="0"/>
        <v>6</v>
      </c>
      <c r="F6">
        <f t="shared" si="0"/>
        <v>8</v>
      </c>
      <c r="G6">
        <f t="shared" si="0"/>
        <v>10</v>
      </c>
      <c r="H6">
        <f t="shared" si="0"/>
        <v>12</v>
      </c>
      <c r="I6">
        <f t="shared" si="0"/>
        <v>14</v>
      </c>
      <c r="J6">
        <f t="shared" si="0"/>
        <v>16</v>
      </c>
      <c r="K6">
        <f t="shared" si="0"/>
        <v>18</v>
      </c>
      <c r="L6">
        <f t="shared" si="0"/>
        <v>20</v>
      </c>
      <c r="M6">
        <f t="shared" si="0"/>
        <v>22</v>
      </c>
      <c r="N6">
        <f t="shared" si="0"/>
        <v>24</v>
      </c>
      <c r="O6">
        <f t="shared" si="0"/>
        <v>26</v>
      </c>
      <c r="P6">
        <f t="shared" si="0"/>
        <v>28</v>
      </c>
      <c r="Q6">
        <f t="shared" si="0"/>
        <v>30</v>
      </c>
      <c r="R6">
        <f t="shared" si="0"/>
        <v>32</v>
      </c>
      <c r="S6">
        <f t="shared" si="0"/>
        <v>34</v>
      </c>
      <c r="T6">
        <f t="shared" si="0"/>
        <v>36</v>
      </c>
      <c r="U6">
        <f t="shared" si="0"/>
        <v>38</v>
      </c>
      <c r="V6">
        <f t="shared" si="0"/>
        <v>40</v>
      </c>
      <c r="W6">
        <f t="shared" si="0"/>
        <v>42</v>
      </c>
      <c r="X6">
        <f t="shared" si="0"/>
        <v>44</v>
      </c>
      <c r="Y6">
        <f t="shared" si="0"/>
        <v>46</v>
      </c>
      <c r="Z6">
        <f t="shared" si="0"/>
        <v>48</v>
      </c>
    </row>
    <row r="8" spans="1:26" x14ac:dyDescent="0.25">
      <c r="A8" t="s">
        <v>0</v>
      </c>
      <c r="B8">
        <f>$B$1*$B$2/$B$3*(1-COS($B$4*B6))</f>
        <v>0</v>
      </c>
      <c r="C8">
        <f>$B$1*$B$2/$B$3*(1-COS($B$4*C6))</f>
        <v>3.9048259608303132E-2</v>
      </c>
      <c r="D8">
        <f t="shared" ref="D8:Z8" si="1">$B$1*$B$2/$B$3*(1-COS($B$4*D6))</f>
        <v>3.7163805894687642E-3</v>
      </c>
      <c r="E8">
        <f t="shared" si="1"/>
        <v>3.1969201381157164E-2</v>
      </c>
      <c r="F8">
        <f t="shared" si="1"/>
        <v>1.3484373889297036E-2</v>
      </c>
      <c r="G8">
        <f t="shared" si="1"/>
        <v>2.044193238557368E-2</v>
      </c>
      <c r="H8">
        <f t="shared" si="1"/>
        <v>2.5673821829730548E-2</v>
      </c>
      <c r="I8">
        <f t="shared" si="1"/>
        <v>8.7504244960298298E-3</v>
      </c>
      <c r="J8">
        <f t="shared" si="1"/>
        <v>3.5754661638552579E-2</v>
      </c>
      <c r="K8">
        <f t="shared" si="1"/>
        <v>1.2396870107577863E-3</v>
      </c>
      <c r="L8">
        <f t="shared" si="1"/>
        <v>3.9980469576658115E-2</v>
      </c>
      <c r="M8">
        <f t="shared" si="1"/>
        <v>7.0099583004359142E-4</v>
      </c>
      <c r="N8">
        <f t="shared" si="1"/>
        <v>3.6780774584447312E-2</v>
      </c>
      <c r="O8">
        <f t="shared" si="1"/>
        <v>7.3345490986596708E-3</v>
      </c>
      <c r="P8">
        <f t="shared" si="1"/>
        <v>2.7344705098047432E-2</v>
      </c>
      <c r="Q8">
        <f t="shared" si="1"/>
        <v>1.8675065955936838E-2</v>
      </c>
      <c r="R8">
        <f t="shared" si="1"/>
        <v>1.5179063665471976E-2</v>
      </c>
      <c r="S8">
        <f t="shared" si="1"/>
        <v>3.0507978729582275E-2</v>
      </c>
      <c r="T8">
        <f t="shared" si="1"/>
        <v>4.8050656545669847E-3</v>
      </c>
      <c r="U8">
        <f t="shared" si="1"/>
        <v>3.8435726684710687E-2</v>
      </c>
      <c r="V8">
        <f t="shared" si="1"/>
        <v>7.8083549623946254E-5</v>
      </c>
      <c r="W8">
        <f t="shared" si="1"/>
        <v>3.9512056959458086E-2</v>
      </c>
      <c r="X8">
        <f t="shared" si="1"/>
        <v>2.7548438048005108E-3</v>
      </c>
      <c r="Y8">
        <f t="shared" si="1"/>
        <v>3.3336964259731594E-2</v>
      </c>
      <c r="Z8">
        <f t="shared" si="1"/>
        <v>1.1840560434596716E-2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9.7109375" customWidth="1"/>
  </cols>
  <sheetData>
    <row r="1" spans="1:2" ht="17.25" x14ac:dyDescent="0.25">
      <c r="A1" t="s">
        <v>6</v>
      </c>
      <c r="B1" t="s">
        <v>7</v>
      </c>
    </row>
    <row r="3" spans="1:2" x14ac:dyDescent="0.25">
      <c r="A3" t="s">
        <v>8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Задания 2 и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2018-10-09T21:52:54Z</dcterms:modified>
</cp:coreProperties>
</file>