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_rels/drawing5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8.xml.rels" ContentType="application/vnd.openxmlformats-package.relationships+xml"/>
  <Override PartName="/xl/pivotTables/_rels/pivotTable7.xml.rels" ContentType="application/vnd.openxmlformats-package.relationships+xml"/>
  <Override PartName="/xl/pivotTables/_rels/pivotTable6.xml.rels" ContentType="application/vnd.openxmlformats-package.relationships+xml"/>
  <Override PartName="/xl/pivotTables/_rels/pivotTable5.xml.rels" ContentType="application/vnd.openxmlformats-package.relationships+xml"/>
  <Override PartName="/xl/pivotTables/_rels/pivotTable2.xml.rels" ContentType="application/vnd.openxmlformats-package.relationships+xml"/>
  <Override PartName="/xl/pivotTables/_rels/pivotTable4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Cache/_rels/pivotCacheDefinition8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_rels/pivotCacheDefinition7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4.xml.rels" ContentType="application/vnd.openxmlformats-package.relationships+xml"/>
  <Override PartName="/xl/pivotCache/_rels/pivotCacheDefinition5.xml.rels" ContentType="application/vnd.openxmlformats-package.relationships+xml"/>
  <Override PartName="/xl/pivotCache/_rels/pivotCacheDefinition6.xml.rels" ContentType="application/vnd.openxmlformats-package.relationships+xml"/>
  <Override PartName="/xl/pivotCache/pivotCacheDefinition7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Лист1" sheetId="1" state="visible" r:id="rId2"/>
    <sheet name="age" sheetId="2" state="visible" r:id="rId3"/>
    <sheet name="country" sheetId="3" state="visible" r:id="rId4"/>
    <sheet name="city" sheetId="4" state="visible" r:id="rId5"/>
    <sheet name="sex" sheetId="5" state="visible" r:id="rId6"/>
    <sheet name="Лист5" sheetId="6" state="visible" r:id="rId7"/>
  </sheets>
  <definedNames>
    <definedName function="false" hidden="true" localSheetId="1" name="_xlnm._FilterDatabase" vbProcedure="false">age!$A$2:$B$67</definedName>
    <definedName function="false" hidden="true" localSheetId="3" name="_xlnm._FilterDatabase" vbProcedure="false">city!$A$1:$B$437</definedName>
    <definedName function="false" hidden="true" localSheetId="2" name="_xlnm._FilterDatabase" vbProcedure="false">country!$A$1:$B$32</definedName>
  </definedNames>
  <calcPr iterateCount="100" refMode="A1" iterate="false" iterateDelta="0.0001"/>
  <pivotCaches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  <pivotCache cacheId="8" r:id="rId1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<sst xmlns="http://schemas.openxmlformats.org/spreadsheetml/2006/main" count="3996" uniqueCount="1989">
  <si>
    <t xml:space="preserve">возраст</t>
  </si>
  <si>
    <t xml:space="preserve">Сумма по полю amount</t>
  </si>
  <si>
    <t xml:space="preserve">15-19</t>
  </si>
  <si>
    <t xml:space="preserve">10-14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</si>
  <si>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</si>
  <si>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</si>
  <si>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</si>
  <si>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</si>
  <si>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</si>
  <si>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</si>
  <si>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</si>
  <si>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</si>
  <si>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</si>
  <si>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65-69</t>
  </si>
  <si>
    <t xml:space="preserve">70-74</t>
  </si>
  <si>
    <t xml:space="preserve">75-80</t>
  </si>
  <si>
    <t xml:space="preserve">&gt;80</t>
  </si>
  <si>
    <t xml:space="preserve">brak_monet</t>
  </si>
  <si>
    <t xml:space="preserve">i_sell_coins</t>
  </si>
  <si>
    <t xml:space="preserve">monetamoscow</t>
  </si>
  <si>
    <t xml:space="preserve">monety_rossii</t>
  </si>
  <si>
    <t xml:space="preserve">numizmatika_of_russia</t>
  </si>
  <si>
    <t xml:space="preserve">perevoznikovcoins</t>
  </si>
  <si>
    <t xml:space="preserve">russkayamoneta</t>
  </si>
  <si>
    <t xml:space="preserve">age</t>
  </si>
  <si>
    <t xml:space="preserve">amount</t>
  </si>
  <si>
    <t xml:space="preserve">country</t>
  </si>
  <si>
    <t xml:space="preserve">Russia</t>
  </si>
  <si>
    <t xml:space="preserve">Ukraine</t>
  </si>
  <si>
    <t xml:space="preserve">Kazakhstan</t>
  </si>
  <si>
    <t xml:space="preserve">Belarus</t>
  </si>
  <si>
    <t xml:space="preserve">USA</t>
  </si>
  <si>
    <t xml:space="preserve">Germany</t>
  </si>
  <si>
    <t xml:space="preserve">France</t>
  </si>
  <si>
    <t xml:space="preserve">Moldova</t>
  </si>
  <si>
    <t xml:space="preserve">Armenia</t>
  </si>
  <si>
    <t xml:space="preserve">Estonia</t>
  </si>
  <si>
    <t xml:space="preserve">Algeria</t>
  </si>
  <si>
    <t xml:space="preserve">Antigua and Barbuda</t>
  </si>
  <si>
    <t xml:space="preserve">Finland</t>
  </si>
  <si>
    <t xml:space="preserve">Latvia</t>
  </si>
  <si>
    <t xml:space="preserve">Uzbekistan</t>
  </si>
  <si>
    <t xml:space="preserve">Australia</t>
  </si>
  <si>
    <t xml:space="preserve">Brazil</t>
  </si>
  <si>
    <t xml:space="preserve">Cape Verde</t>
  </si>
  <si>
    <t xml:space="preserve">Colombia</t>
  </si>
  <si>
    <t xml:space="preserve">Cyprus</t>
  </si>
  <si>
    <t xml:space="preserve">Czech Republic</t>
  </si>
  <si>
    <t xml:space="preserve">Honduras</t>
  </si>
  <si>
    <t xml:space="preserve">Israel</t>
  </si>
  <si>
    <t xml:space="preserve">Italy</t>
  </si>
  <si>
    <t xml:space="preserve">Jamaica</t>
  </si>
  <si>
    <t xml:space="preserve">Kyrgyzstan</t>
  </si>
  <si>
    <t xml:space="preserve">Lithuania</t>
  </si>
  <si>
    <t xml:space="preserve">Puerto Rico</t>
  </si>
  <si>
    <t xml:space="preserve">Romania</t>
  </si>
  <si>
    <t xml:space="preserve">United Kingdom</t>
  </si>
  <si>
    <t xml:space="preserve">Venezuela</t>
  </si>
  <si>
    <t xml:space="preserve">city</t>
  </si>
  <si>
    <t xml:space="preserve">amoun</t>
  </si>
  <si>
    <t xml:space="preserve">count</t>
  </si>
  <si>
    <t xml:space="preserve">Moscow</t>
  </si>
  <si>
    <t xml:space="preserve">Saint Petersburg</t>
  </si>
  <si>
    <t xml:space="preserve">Nizhny Novgorod</t>
  </si>
  <si>
    <t xml:space="preserve">Kazan</t>
  </si>
  <si>
    <t xml:space="preserve">Kyiv</t>
  </si>
  <si>
    <t xml:space="preserve">Krasnodar</t>
  </si>
  <si>
    <t xml:space="preserve">Ufa</t>
  </si>
  <si>
    <t xml:space="preserve">Novosibirsk</t>
  </si>
  <si>
    <t xml:space="preserve">Krasnoyarsk</t>
  </si>
  <si>
    <t xml:space="preserve">Perm</t>
  </si>
  <si>
    <t xml:space="preserve">Samara</t>
  </si>
  <si>
    <t xml:space="preserve">Velikie Luki</t>
  </si>
  <si>
    <t xml:space="preserve">Cherepovets</t>
  </si>
  <si>
    <t xml:space="preserve">Rostov-on-Don</t>
  </si>
  <si>
    <t xml:space="preserve">Chelyabinsk</t>
  </si>
  <si>
    <t xml:space="preserve">Kaliningrad</t>
  </si>
  <si>
    <t xml:space="preserve">Volgograd</t>
  </si>
  <si>
    <t xml:space="preserve">Yekaterinburg</t>
  </si>
  <si>
    <t xml:space="preserve">Voronezh</t>
  </si>
  <si>
    <t xml:space="preserve">Ryazan</t>
  </si>
  <si>
    <t xml:space="preserve">Naberezhnye Chelny</t>
  </si>
  <si>
    <t xml:space="preserve">Izhevsk</t>
  </si>
  <si>
    <t xml:space="preserve">Kirov</t>
  </si>
  <si>
    <t xml:space="preserve">Yaroslavl</t>
  </si>
  <si>
    <t xml:space="preserve">Kharkiv</t>
  </si>
  <si>
    <t xml:space="preserve">Orenburg</t>
  </si>
  <si>
    <t xml:space="preserve">Vologda</t>
  </si>
  <si>
    <t xml:space="preserve">Omsk</t>
  </si>
  <si>
    <t xml:space="preserve">Minsk</t>
  </si>
  <si>
    <t xml:space="preserve">Bryansk</t>
  </si>
  <si>
    <t xml:space="preserve">Murmansk</t>
  </si>
  <si>
    <t xml:space="preserve">Dnipropetrovsk (Dnipro)</t>
  </si>
  <si>
    <t xml:space="preserve">Arkhangelsk</t>
  </si>
  <si>
    <t xml:space="preserve">Tolyatti</t>
  </si>
  <si>
    <t xml:space="preserve">Tver</t>
  </si>
  <si>
    <t xml:space="preserve">Oryol</t>
  </si>
  <si>
    <t xml:space="preserve">Pskov</t>
  </si>
  <si>
    <t xml:space="preserve">Kemerovo</t>
  </si>
  <si>
    <t xml:space="preserve">Penza</t>
  </si>
  <si>
    <t xml:space="preserve">Kaluga</t>
  </si>
  <si>
    <t xml:space="preserve">Odessa</t>
  </si>
  <si>
    <t xml:space="preserve">Belgorod</t>
  </si>
  <si>
    <t xml:space="preserve">Lipetsk</t>
  </si>
  <si>
    <t xml:space="preserve">Cheboxary</t>
  </si>
  <si>
    <t xml:space="preserve">Tyumen</t>
  </si>
  <si>
    <t xml:space="preserve">Lviv</t>
  </si>
  <si>
    <t xml:space="preserve">Barnaul</t>
  </si>
  <si>
    <t xml:space="preserve">Donetsk</t>
  </si>
  <si>
    <t xml:space="preserve">Vinnytsia</t>
  </si>
  <si>
    <t xml:space="preserve">Syktyvkar</t>
  </si>
  <si>
    <t xml:space="preserve">Simferopol</t>
  </si>
  <si>
    <t xml:space="preserve">Irkutsk</t>
  </si>
  <si>
    <t xml:space="preserve">Tula</t>
  </si>
  <si>
    <t xml:space="preserve">Tambov</t>
  </si>
  <si>
    <t xml:space="preserve">Kursk</t>
  </si>
  <si>
    <t xml:space="preserve">Kurgan</t>
  </si>
  <si>
    <t xml:space="preserve">Petrozavodsk</t>
  </si>
  <si>
    <t xml:space="preserve">Ulyanovsk</t>
  </si>
  <si>
    <t xml:space="preserve">Ulan-Ude</t>
  </si>
  <si>
    <t xml:space="preserve">Saransk</t>
  </si>
  <si>
    <t xml:space="preserve">Sevastopol</t>
  </si>
  <si>
    <t xml:space="preserve">Ivanovo</t>
  </si>
  <si>
    <t xml:space="preserve">Veliky Novgorod</t>
  </si>
  <si>
    <t xml:space="preserve">Khabarovsk</t>
  </si>
  <si>
    <t xml:space="preserve">Grozny</t>
  </si>
  <si>
    <t xml:space="preserve">Magnitogorsk</t>
  </si>
  <si>
    <t xml:space="preserve">Saratov</t>
  </si>
  <si>
    <t xml:space="preserve">Smolensk</t>
  </si>
  <si>
    <t xml:space="preserve">Nizhnevartovsk</t>
  </si>
  <si>
    <t xml:space="preserve">Sochi</t>
  </si>
  <si>
    <t xml:space="preserve">Novokuznetsk</t>
  </si>
  <si>
    <t xml:space="preserve">Surgut</t>
  </si>
  <si>
    <t xml:space="preserve">Joshkar-Ola</t>
  </si>
  <si>
    <t xml:space="preserve">Stavropol</t>
  </si>
  <si>
    <t xml:space="preserve">Almaty</t>
  </si>
  <si>
    <t xml:space="preserve">Kostroma</t>
  </si>
  <si>
    <t xml:space="preserve">Vladivostok</t>
  </si>
  <si>
    <t xml:space="preserve">Almetyevsk</t>
  </si>
  <si>
    <t xml:space="preserve">Nizhny Tagil</t>
  </si>
  <si>
    <t xml:space="preserve">Novorossiysk</t>
  </si>
  <si>
    <t xml:space="preserve">Ivano-Frankovsk</t>
  </si>
  <si>
    <t xml:space="preserve">Salavat</t>
  </si>
  <si>
    <t xml:space="preserve">Rybinsk</t>
  </si>
  <si>
    <t xml:space="preserve">Mykolaiv</t>
  </si>
  <si>
    <t xml:space="preserve">Kungur</t>
  </si>
  <si>
    <t xml:space="preserve">Astrakhan</t>
  </si>
  <si>
    <t xml:space="preserve">Rovno</t>
  </si>
  <si>
    <t xml:space="preserve">Balashikha</t>
  </si>
  <si>
    <t xml:space="preserve">Kerch</t>
  </si>
  <si>
    <t xml:space="preserve">Zaporizhia</t>
  </si>
  <si>
    <t xml:space="preserve">Nizhnekamsk</t>
  </si>
  <si>
    <t xml:space="preserve">Kolomna</t>
  </si>
  <si>
    <t xml:space="preserve">Belaya Tserkov</t>
  </si>
  <si>
    <t xml:space="preserve">Mariupol</t>
  </si>
  <si>
    <t xml:space="preserve">Feodosia</t>
  </si>
  <si>
    <t xml:space="preserve">Brest</t>
  </si>
  <si>
    <t xml:space="preserve">Chernihiv</t>
  </si>
  <si>
    <t xml:space="preserve">Korolyov</t>
  </si>
  <si>
    <t xml:space="preserve">Dzerzhinsk</t>
  </si>
  <si>
    <t xml:space="preserve">Ramenskoe</t>
  </si>
  <si>
    <t xml:space="preserve">Tomsk</t>
  </si>
  <si>
    <t xml:space="preserve">Los Angeles</t>
  </si>
  <si>
    <t xml:space="preserve">Eysk</t>
  </si>
  <si>
    <t xml:space="preserve">Makhachkala</t>
  </si>
  <si>
    <t xml:space="preserve">Miass</t>
  </si>
  <si>
    <t xml:space="preserve">Severodvinsk</t>
  </si>
  <si>
    <t xml:space="preserve">Borovichi</t>
  </si>
  <si>
    <t xml:space="preserve">Novomoskovsk</t>
  </si>
  <si>
    <t xml:space="preserve">Nur-Sultan/Astana</t>
  </si>
  <si>
    <t xml:space="preserve">Podolsk</t>
  </si>
  <si>
    <t xml:space="preserve">Yakutsk</t>
  </si>
  <si>
    <t xml:space="preserve">Oskemen</t>
  </si>
  <si>
    <t xml:space="preserve">Abakan</t>
  </si>
  <si>
    <t xml:space="preserve">Cherkassy</t>
  </si>
  <si>
    <t xml:space="preserve">Vladimir</t>
  </si>
  <si>
    <t xml:space="preserve">Chita</t>
  </si>
  <si>
    <t xml:space="preserve">Luhansk</t>
  </si>
  <si>
    <t xml:space="preserve">Chaykovsky</t>
  </si>
  <si>
    <t xml:space="preserve">Sterlitamak</t>
  </si>
  <si>
    <t xml:space="preserve">Dalnegorsk</t>
  </si>
  <si>
    <t xml:space="preserve">Kryvyi Rih</t>
  </si>
  <si>
    <t xml:space="preserve">Poltava</t>
  </si>
  <si>
    <t xml:space="preserve">Domodedovo</t>
  </si>
  <si>
    <t xml:space="preserve">Kuznetsk</t>
  </si>
  <si>
    <t xml:space="preserve">Luga</t>
  </si>
  <si>
    <t xml:space="preserve">Chicago</t>
  </si>
  <si>
    <t xml:space="preserve">Kamensk-Uralsky</t>
  </si>
  <si>
    <t xml:space="preserve">Gomel</t>
  </si>
  <si>
    <t xml:space="preserve">Komsomolsk-Na-Amure</t>
  </si>
  <si>
    <t xml:space="preserve">Zainsk</t>
  </si>
  <si>
    <t xml:space="preserve">Novocherkassk</t>
  </si>
  <si>
    <t xml:space="preserve">Arzamas</t>
  </si>
  <si>
    <t xml:space="preserve">Borisoglebsk</t>
  </si>
  <si>
    <t xml:space="preserve">Egoryevsk</t>
  </si>
  <si>
    <t xml:space="preserve">Blagoveschensk</t>
  </si>
  <si>
    <t xml:space="preserve">Volzhsk</t>
  </si>
  <si>
    <t xml:space="preserve">Evpatoria</t>
  </si>
  <si>
    <t xml:space="preserve">Gorishnie Plavni / Komsomolsk</t>
  </si>
  <si>
    <t xml:space="preserve">Klin</t>
  </si>
  <si>
    <t xml:space="preserve">Elektrostal</t>
  </si>
  <si>
    <t xml:space="preserve">Volzhsky</t>
  </si>
  <si>
    <t xml:space="preserve">Guryevsk</t>
  </si>
  <si>
    <t xml:space="preserve">Lyubertsy</t>
  </si>
  <si>
    <t xml:space="preserve">Kamenets-Podolsky</t>
  </si>
  <si>
    <t xml:space="preserve">Noyabrsk</t>
  </si>
  <si>
    <t xml:space="preserve">Kherson</t>
  </si>
  <si>
    <t xml:space="preserve">New York City</t>
  </si>
  <si>
    <t xml:space="preserve">Taganrog</t>
  </si>
  <si>
    <t xml:space="preserve">Kovrov</t>
  </si>
  <si>
    <t xml:space="preserve">Apatity</t>
  </si>
  <si>
    <t xml:space="preserve">Kotlas</t>
  </si>
  <si>
    <t xml:space="preserve">Maloyaroslavets</t>
  </si>
  <si>
    <t xml:space="preserve">Bratsk</t>
  </si>
  <si>
    <t xml:space="preserve">Neftekamsk</t>
  </si>
  <si>
    <t xml:space="preserve">Vitebsk</t>
  </si>
  <si>
    <t xml:space="preserve">Engels</t>
  </si>
  <si>
    <t xml:space="preserve">Nadym</t>
  </si>
  <si>
    <t xml:space="preserve">Nakhodka</t>
  </si>
  <si>
    <t xml:space="preserve">Serpukhov</t>
  </si>
  <si>
    <t xml:space="preserve">Alexandrov</t>
  </si>
  <si>
    <t xml:space="preserve">Berezniki</t>
  </si>
  <si>
    <t xml:space="preserve">Gorno-Altaysk</t>
  </si>
  <si>
    <t xml:space="preserve">Dzhankoy</t>
  </si>
  <si>
    <t xml:space="preserve">Lutsk</t>
  </si>
  <si>
    <t xml:space="preserve">Gatchina</t>
  </si>
  <si>
    <t xml:space="preserve">Schelkovo</t>
  </si>
  <si>
    <t xml:space="preserve">Volkhov</t>
  </si>
  <si>
    <t xml:space="preserve">Buzuluk</t>
  </si>
  <si>
    <t xml:space="preserve">Sumy</t>
  </si>
  <si>
    <t xml:space="preserve">Gelendzhik</t>
  </si>
  <si>
    <t xml:space="preserve">Ukhta</t>
  </si>
  <si>
    <t xml:space="preserve">Anapa</t>
  </si>
  <si>
    <t xml:space="preserve">Livny</t>
  </si>
  <si>
    <t xml:space="preserve">Zlatoust</t>
  </si>
  <si>
    <t xml:space="preserve">Karaganda</t>
  </si>
  <si>
    <t xml:space="preserve">Azov</t>
  </si>
  <si>
    <t xml:space="preserve">Maykop</t>
  </si>
  <si>
    <t xml:space="preserve">Chişinău</t>
  </si>
  <si>
    <t xml:space="preserve">Bataysk</t>
  </si>
  <si>
    <t xml:space="preserve">Noginsk</t>
  </si>
  <si>
    <t xml:space="preserve">Chudovo</t>
  </si>
  <si>
    <t xml:space="preserve">Balashov</t>
  </si>
  <si>
    <t xml:space="preserve">Novy Urengoy</t>
  </si>
  <si>
    <t xml:space="preserve">Vyborg</t>
  </si>
  <si>
    <t xml:space="preserve">Yalta</t>
  </si>
  <si>
    <t xml:space="preserve">Bugulma</t>
  </si>
  <si>
    <t xml:space="preserve">Khmelnitsky</t>
  </si>
  <si>
    <t xml:space="preserve">Zelenograd</t>
  </si>
  <si>
    <t xml:space="preserve">Elektrogorsk</t>
  </si>
  <si>
    <t xml:space="preserve">Elets</t>
  </si>
  <si>
    <t xml:space="preserve">Ternopol</t>
  </si>
  <si>
    <t xml:space="preserve">Aktau</t>
  </si>
  <si>
    <t xml:space="preserve">Elista</t>
  </si>
  <si>
    <t xml:space="preserve">Kumertau</t>
  </si>
  <si>
    <t xml:space="preserve">Beloretsk</t>
  </si>
  <si>
    <t xml:space="preserve">Aktobe</t>
  </si>
  <si>
    <t xml:space="preserve">Kamenskoe / Dneprodzerzhinsk</t>
  </si>
  <si>
    <t xml:space="preserve">Glazov</t>
  </si>
  <si>
    <t xml:space="preserve">Berlin</t>
  </si>
  <si>
    <t xml:space="preserve">Kamyshin</t>
  </si>
  <si>
    <t xml:space="preserve">Kasimov</t>
  </si>
  <si>
    <t xml:space="preserve">Maevo</t>
  </si>
  <si>
    <t xml:space="preserve">Vyatskie Polyany</t>
  </si>
  <si>
    <t xml:space="preserve">Baranovichi</t>
  </si>
  <si>
    <t xml:space="preserve">Kirovsk</t>
  </si>
  <si>
    <t xml:space="preserve">Chusovoy</t>
  </si>
  <si>
    <t xml:space="preserve">Kronshtadt</t>
  </si>
  <si>
    <t xml:space="preserve">Mamadysh</t>
  </si>
  <si>
    <t xml:space="preserve">Armavir</t>
  </si>
  <si>
    <t xml:space="preserve">Birsk</t>
  </si>
  <si>
    <t xml:space="preserve">Krasnoturinsk</t>
  </si>
  <si>
    <t xml:space="preserve">Monchegorsk</t>
  </si>
  <si>
    <t xml:space="preserve">Novovolynsk</t>
  </si>
  <si>
    <t xml:space="preserve">Mozhaysk</t>
  </si>
  <si>
    <t xml:space="preserve">Oktyabrsky</t>
  </si>
  <si>
    <t xml:space="preserve">Biysk</t>
  </si>
  <si>
    <t xml:space="preserve">Nefteyugansk</t>
  </si>
  <si>
    <t xml:space="preserve">Khimki</t>
  </si>
  <si>
    <t xml:space="preserve">Ekibastuz</t>
  </si>
  <si>
    <t xml:space="preserve">Pavlovsk</t>
  </si>
  <si>
    <t xml:space="preserve">Ostashkov</t>
  </si>
  <si>
    <t xml:space="preserve">Kropivnitsky / Kirovograd</t>
  </si>
  <si>
    <t xml:space="preserve">Prokopyevsk</t>
  </si>
  <si>
    <t xml:space="preserve">Rzhev</t>
  </si>
  <si>
    <t xml:space="preserve">London</t>
  </si>
  <si>
    <t xml:space="preserve">Grodno</t>
  </si>
  <si>
    <t xml:space="preserve">Mirny</t>
  </si>
  <si>
    <t xml:space="preserve">Rostov</t>
  </si>
  <si>
    <t xml:space="preserve">Sosnovy Bor</t>
  </si>
  <si>
    <t xml:space="preserve">Kalush</t>
  </si>
  <si>
    <t xml:space="preserve">Murom</t>
  </si>
  <si>
    <t xml:space="preserve">Naro-Fominsk</t>
  </si>
  <si>
    <t xml:space="preserve">Rubtsovsk</t>
  </si>
  <si>
    <t xml:space="preserve">Krasnokamsk</t>
  </si>
  <si>
    <t xml:space="preserve">Odintsovo</t>
  </si>
  <si>
    <t xml:space="preserve">Meleuz</t>
  </si>
  <si>
    <t xml:space="preserve">Balakovo</t>
  </si>
  <si>
    <t xml:space="preserve">Shadrinsk</t>
  </si>
  <si>
    <t xml:space="preserve">Kirovo-Chepetsk</t>
  </si>
  <si>
    <t xml:space="preserve">Novodvinsk</t>
  </si>
  <si>
    <t xml:space="preserve">Obninsk</t>
  </si>
  <si>
    <t xml:space="preserve">Shymkent</t>
  </si>
  <si>
    <t xml:space="preserve">Tikhvin</t>
  </si>
  <si>
    <t xml:space="preserve">Sergiev Posad</t>
  </si>
  <si>
    <t xml:space="preserve">Sortavala</t>
  </si>
  <si>
    <t xml:space="preserve">Totma</t>
  </si>
  <si>
    <t xml:space="preserve">Shakhty</t>
  </si>
  <si>
    <t xml:space="preserve">Vladikavkaz</t>
  </si>
  <si>
    <t xml:space="preserve">Kondopoga</t>
  </si>
  <si>
    <t xml:space="preserve">Otradny</t>
  </si>
  <si>
    <t xml:space="preserve">Dimitrovgrad</t>
  </si>
  <si>
    <t xml:space="preserve">Krasnoufimsk</t>
  </si>
  <si>
    <t xml:space="preserve">Dmitrov</t>
  </si>
  <si>
    <t xml:space="preserve">Vyshny Volochek</t>
  </si>
  <si>
    <t xml:space="preserve">Tobolsk</t>
  </si>
  <si>
    <t xml:space="preserve">Berdsk</t>
  </si>
  <si>
    <t xml:space="preserve">Rio de Janeiro</t>
  </si>
  <si>
    <t xml:space="preserve">Efremov</t>
  </si>
  <si>
    <t xml:space="preserve">Uray</t>
  </si>
  <si>
    <t xml:space="preserve">Liberta</t>
  </si>
  <si>
    <t xml:space="preserve">Essentuki</t>
  </si>
  <si>
    <t xml:space="preserve">Achinsk</t>
  </si>
  <si>
    <t xml:space="preserve">Sharypovo</t>
  </si>
  <si>
    <t xml:space="preserve">Gorlovka</t>
  </si>
  <si>
    <t xml:space="preserve">Mytischi</t>
  </si>
  <si>
    <t xml:space="preserve">Slavyansk-Na-Kubani</t>
  </si>
  <si>
    <t xml:space="preserve">Ishimbay</t>
  </si>
  <si>
    <t xml:space="preserve">Kineshma</t>
  </si>
  <si>
    <t xml:space="preserve">Svetogorsk</t>
  </si>
  <si>
    <t xml:space="preserve">Ivanteevka</t>
  </si>
  <si>
    <t xml:space="preserve">Kandalaksha</t>
  </si>
  <si>
    <t xml:space="preserve">Belgorod-Dnestrovsky</t>
  </si>
  <si>
    <t xml:space="preserve">Boston</t>
  </si>
  <si>
    <t xml:space="preserve">Tbilisskaya</t>
  </si>
  <si>
    <t xml:space="preserve">Kingisepp</t>
  </si>
  <si>
    <t xml:space="preserve">Berdichev</t>
  </si>
  <si>
    <t xml:space="preserve">Otradnoe</t>
  </si>
  <si>
    <t xml:space="preserve">Valuyki</t>
  </si>
  <si>
    <t xml:space="preserve">Kirishi</t>
  </si>
  <si>
    <t xml:space="preserve">Berdyansk</t>
  </si>
  <si>
    <t xml:space="preserve">Pavlodar</t>
  </si>
  <si>
    <t xml:space="preserve">Chistopol</t>
  </si>
  <si>
    <t xml:space="preserve">Krasnogorsk</t>
  </si>
  <si>
    <t xml:space="preserve">Borisov</t>
  </si>
  <si>
    <t xml:space="preserve">Divnogorsk</t>
  </si>
  <si>
    <t xml:space="preserve">Mogilev</t>
  </si>
  <si>
    <t xml:space="preserve">Sarov</t>
  </si>
  <si>
    <t xml:space="preserve">Vorkuta</t>
  </si>
  <si>
    <t xml:space="preserve">Boyarka</t>
  </si>
  <si>
    <t xml:space="preserve">Nalchik</t>
  </si>
  <si>
    <t xml:space="preserve">Yuzhnouralsk</t>
  </si>
  <si>
    <t xml:space="preserve">Budogosch</t>
  </si>
  <si>
    <t xml:space="preserve">Abinsk</t>
  </si>
  <si>
    <t xml:space="preserve">Lobnya</t>
  </si>
  <si>
    <t xml:space="preserve">Irpen</t>
  </si>
  <si>
    <t xml:space="preserve">Kansk</t>
  </si>
  <si>
    <t xml:space="preserve">Novouralsk</t>
  </si>
  <si>
    <t xml:space="preserve">Amsterdam</t>
  </si>
  <si>
    <t xml:space="preserve">Mtsensk</t>
  </si>
  <si>
    <t xml:space="preserve">Chortkov</t>
  </si>
  <si>
    <t xml:space="preserve">Dresden</t>
  </si>
  <si>
    <t xml:space="preserve">Kokshetau</t>
  </si>
  <si>
    <t xml:space="preserve">Tallinn</t>
  </si>
  <si>
    <t xml:space="preserve">Arkhipo-Osipovka</t>
  </si>
  <si>
    <t xml:space="preserve">Kremenchug</t>
  </si>
  <si>
    <t xml:space="preserve">Taraz</t>
  </si>
  <si>
    <t xml:space="preserve">Kremenets</t>
  </si>
  <si>
    <t xml:space="preserve">Usolye-Sibirskoe</t>
  </si>
  <si>
    <t xml:space="preserve">Baghdad</t>
  </si>
  <si>
    <t xml:space="preserve">Furmanov</t>
  </si>
  <si>
    <t xml:space="preserve">Pechora</t>
  </si>
  <si>
    <t xml:space="preserve">Ust-Ilimsk</t>
  </si>
  <si>
    <t xml:space="preserve">Baku</t>
  </si>
  <si>
    <t xml:space="preserve">Orekhovo-Zuevo</t>
  </si>
  <si>
    <t xml:space="preserve">Leninsk-Kuznetsky</t>
  </si>
  <si>
    <t xml:space="preserve">Verkhnyaya Salda</t>
  </si>
  <si>
    <t xml:space="preserve">Salekhard</t>
  </si>
  <si>
    <t xml:space="preserve">Lesnoy</t>
  </si>
  <si>
    <t xml:space="preserve">Alexin</t>
  </si>
  <si>
    <t xml:space="preserve">Soligorsk</t>
  </si>
  <si>
    <t xml:space="preserve">Voskresensk</t>
  </si>
  <si>
    <t xml:space="preserve">Berislav</t>
  </si>
  <si>
    <t xml:space="preserve">Alushta</t>
  </si>
  <si>
    <t xml:space="preserve">Kalinkovichi</t>
  </si>
  <si>
    <t xml:space="preserve">Mozhga</t>
  </si>
  <si>
    <t xml:space="preserve">Stary Oskol</t>
  </si>
  <si>
    <t xml:space="preserve">Baltiysk</t>
  </si>
  <si>
    <t xml:space="preserve">Tbilisi</t>
  </si>
  <si>
    <t xml:space="preserve">Yerevan</t>
  </si>
  <si>
    <t xml:space="preserve">Birobidzhan</t>
  </si>
  <si>
    <t xml:space="preserve">Kanash</t>
  </si>
  <si>
    <t xml:space="preserve">Tosno</t>
  </si>
  <si>
    <t xml:space="preserve">Belovo</t>
  </si>
  <si>
    <t xml:space="preserve">Kashin</t>
  </si>
  <si>
    <t xml:space="preserve">Zheleznogorsk</t>
  </si>
  <si>
    <t xml:space="preserve">Borschev</t>
  </si>
  <si>
    <t xml:space="preserve">Bezhetsk</t>
  </si>
  <si>
    <t xml:space="preserve">Novokuybyshevsk</t>
  </si>
  <si>
    <t xml:space="preserve">Akhtyrsky</t>
  </si>
  <si>
    <t xml:space="preserve">Alchevsk</t>
  </si>
  <si>
    <t xml:space="preserve">Bronnitsy</t>
  </si>
  <si>
    <t xml:space="preserve">Atyrau</t>
  </si>
  <si>
    <t xml:space="preserve">Aldan</t>
  </si>
  <si>
    <t xml:space="preserve">Buguruslan</t>
  </si>
  <si>
    <t xml:space="preserve">Oral</t>
  </si>
  <si>
    <t xml:space="preserve">Belebey</t>
  </si>
  <si>
    <t xml:space="preserve">Bulanash</t>
  </si>
  <si>
    <t xml:space="preserve">Kovdor</t>
  </si>
  <si>
    <t xml:space="preserve">Orsk</t>
  </si>
  <si>
    <t xml:space="preserve">Ambert</t>
  </si>
  <si>
    <t xml:space="preserve">Chaguanas</t>
  </si>
  <si>
    <t xml:space="preserve">Krasnoborsk</t>
  </si>
  <si>
    <t xml:space="preserve">Angarsk</t>
  </si>
  <si>
    <t xml:space="preserve">Chapli</t>
  </si>
  <si>
    <t xml:space="preserve">Pervouralsk</t>
  </si>
  <si>
    <t xml:space="preserve">Bobrujsk</t>
  </si>
  <si>
    <t xml:space="preserve">Anzhero-Sudzhensk</t>
  </si>
  <si>
    <t xml:space="preserve">Davlekanovo</t>
  </si>
  <si>
    <t xml:space="preserve">Kremennaya</t>
  </si>
  <si>
    <t xml:space="preserve">Bogorodsk</t>
  </si>
  <si>
    <t xml:space="preserve">Apsheronsk</t>
  </si>
  <si>
    <t xml:space="preserve">Chernomorsk / Ilichevsk</t>
  </si>
  <si>
    <t xml:space="preserve">Dubna</t>
  </si>
  <si>
    <t xml:space="preserve">Buenos Aires</t>
  </si>
  <si>
    <t xml:space="preserve">Chernushka</t>
  </si>
  <si>
    <t xml:space="preserve">Chernovtsy</t>
  </si>
  <si>
    <t xml:space="preserve">Atbasar</t>
  </si>
  <si>
    <t xml:space="preserve">Gavrilov-Yam</t>
  </si>
  <si>
    <t xml:space="preserve">Kstovo</t>
  </si>
  <si>
    <t xml:space="preserve">San Francisco</t>
  </si>
  <si>
    <t xml:space="preserve">Georgievsk</t>
  </si>
  <si>
    <t xml:space="preserve">Seoul</t>
  </si>
  <si>
    <t xml:space="preserve">Bakhar</t>
  </si>
  <si>
    <t xml:space="preserve">Daugavpils</t>
  </si>
  <si>
    <t xml:space="preserve">Lozovaya</t>
  </si>
  <si>
    <t xml:space="preserve">Tokyo</t>
  </si>
  <si>
    <t xml:space="preserve">Bakhchisaray</t>
  </si>
  <si>
    <t xml:space="preserve">Gus-Khrustalny</t>
  </si>
  <si>
    <t xml:space="preserve">Tuymazy</t>
  </si>
  <si>
    <t xml:space="preserve">Balakhna</t>
  </si>
  <si>
    <t xml:space="preserve">Dobropolye</t>
  </si>
  <si>
    <t xml:space="preserve">Irbit</t>
  </si>
  <si>
    <t xml:space="preserve">Baranchinsky</t>
  </si>
  <si>
    <t xml:space="preserve">Dolgoprudny</t>
  </si>
  <si>
    <t xml:space="preserve">Ivangorod</t>
  </si>
  <si>
    <t xml:space="preserve">Donskoy</t>
  </si>
  <si>
    <t xml:space="preserve">Kamensk-Shakhtinsky</t>
  </si>
  <si>
    <t xml:space="preserve">Melitopol</t>
  </si>
  <si>
    <t xml:space="preserve">Bereza</t>
  </si>
  <si>
    <t xml:space="preserve">Durán</t>
  </si>
  <si>
    <t xml:space="preserve">Agidel</t>
  </si>
  <si>
    <t xml:space="preserve">Dyatkovo</t>
  </si>
  <si>
    <t xml:space="preserve">Kimry</t>
  </si>
  <si>
    <t xml:space="preserve">Akhtyrka</t>
  </si>
  <si>
    <t xml:space="preserve">Berezovsky</t>
  </si>
  <si>
    <t xml:space="preserve">Elektrougli</t>
  </si>
  <si>
    <t xml:space="preserve">Alexandrovsk</t>
  </si>
  <si>
    <t xml:space="preserve">Blyansk</t>
  </si>
  <si>
    <t xml:space="preserve">Ardatov</t>
  </si>
  <si>
    <t xml:space="preserve">Kartaly</t>
  </si>
  <si>
    <t xml:space="preserve">Fatezh</t>
  </si>
  <si>
    <t xml:space="preserve">Kirzhach</t>
  </si>
  <si>
    <t xml:space="preserve">Nevel</t>
  </si>
  <si>
    <t xml:space="preserve">Aznakaevo</t>
  </si>
  <si>
    <t xml:space="preserve">Khanty-Mansiysk</t>
  </si>
  <si>
    <t xml:space="preserve">Borodino</t>
  </si>
  <si>
    <t xml:space="preserve">Frankfurt am Main</t>
  </si>
  <si>
    <t xml:space="preserve">Nikolskoe</t>
  </si>
  <si>
    <t xml:space="preserve">Bryanka</t>
  </si>
  <si>
    <t xml:space="preserve">Barcelona</t>
  </si>
  <si>
    <t xml:space="preserve">Bucureşti</t>
  </si>
  <si>
    <t xml:space="preserve">Nizhny Lomov</t>
  </si>
  <si>
    <t xml:space="preserve">Bazarnye Mataki</t>
  </si>
  <si>
    <t xml:space="preserve">Bălţi </t>
  </si>
  <si>
    <t xml:space="preserve">Kyshtym</t>
  </si>
  <si>
    <t xml:space="preserve">Novosokolniki</t>
  </si>
  <si>
    <t xml:space="preserve">Kiselevsk</t>
  </si>
  <si>
    <t xml:space="preserve">Chapaevsk</t>
  </si>
  <si>
    <t xml:space="preserve">Chaplinka</t>
  </si>
  <si>
    <t xml:space="preserve">Pestovo</t>
  </si>
  <si>
    <t xml:space="preserve">Chekhov</t>
  </si>
  <si>
    <t xml:space="preserve">Makeevka</t>
  </si>
  <si>
    <t xml:space="preserve">Korablino</t>
  </si>
  <si>
    <t xml:space="preserve">Chekhov-2</t>
  </si>
  <si>
    <t xml:space="preserve">Idrinskoe</t>
  </si>
  <si>
    <t xml:space="preserve">Romny</t>
  </si>
  <si>
    <t xml:space="preserve">Buraevo</t>
  </si>
  <si>
    <t xml:space="preserve">Ilansky</t>
  </si>
  <si>
    <t xml:space="preserve">Rossosh</t>
  </si>
  <si>
    <t xml:space="preserve">Kramatorsk</t>
  </si>
  <si>
    <t xml:space="preserve">Chernobyl</t>
  </si>
  <si>
    <t xml:space="preserve">Chernogorsk</t>
  </si>
  <si>
    <t xml:space="preserve">Krasnoznamensk</t>
  </si>
  <si>
    <t xml:space="preserve">Kaduy (pgt)</t>
  </si>
  <si>
    <t xml:space="preserve">Norilsk</t>
  </si>
  <si>
    <t xml:space="preserve">Dolina</t>
  </si>
  <si>
    <t xml:space="preserve">Lisichansk</t>
  </si>
  <si>
    <t xml:space="preserve">Chernyakhovsk</t>
  </si>
  <si>
    <t xml:space="preserve">Kez</t>
  </si>
  <si>
    <t xml:space="preserve">Shepetovka</t>
  </si>
  <si>
    <t xml:space="preserve">Nyandoma</t>
  </si>
  <si>
    <t xml:space="preserve">Drogobych</t>
  </si>
  <si>
    <t xml:space="preserve">Danilovka</t>
  </si>
  <si>
    <t xml:space="preserve">Smela</t>
  </si>
  <si>
    <t xml:space="preserve">Elabuga</t>
  </si>
  <si>
    <t xml:space="preserve">Medvezhyegorsk</t>
  </si>
  <si>
    <t xml:space="preserve">Dedovsk</t>
  </si>
  <si>
    <t xml:space="preserve">Osinniki</t>
  </si>
  <si>
    <t xml:space="preserve">Sokol</t>
  </si>
  <si>
    <t xml:space="preserve">Nazarovo</t>
  </si>
  <si>
    <t xml:space="preserve">Derbent</t>
  </si>
  <si>
    <t xml:space="preserve">Sosnovskoe</t>
  </si>
  <si>
    <t xml:space="preserve">Dezera</t>
  </si>
  <si>
    <t xml:space="preserve">Kinel</t>
  </si>
  <si>
    <t xml:space="preserve">Polevskoy</t>
  </si>
  <si>
    <t xml:space="preserve">Stary Gorodok</t>
  </si>
  <si>
    <t xml:space="preserve">Novocheboxarsk</t>
  </si>
  <si>
    <t xml:space="preserve">Praha</t>
  </si>
  <si>
    <t xml:space="preserve">Gubakha</t>
  </si>
  <si>
    <t xml:space="preserve">Priozersk</t>
  </si>
  <si>
    <t xml:space="preserve">Temryuk</t>
  </si>
  <si>
    <t xml:space="preserve">Ishim</t>
  </si>
  <si>
    <t xml:space="preserve">Pyatigorsk</t>
  </si>
  <si>
    <t xml:space="preserve">Saki</t>
  </si>
  <si>
    <t xml:space="preserve">Toropets</t>
  </si>
  <si>
    <t xml:space="preserve">Izberbash</t>
  </si>
  <si>
    <t xml:space="preserve">Dorokhovo</t>
  </si>
  <si>
    <t xml:space="preserve">Komsomolskoe</t>
  </si>
  <si>
    <t xml:space="preserve">Troitsk</t>
  </si>
  <si>
    <t xml:space="preserve">Jerusalem</t>
  </si>
  <si>
    <t xml:space="preserve">Dortmund</t>
  </si>
  <si>
    <t xml:space="preserve">Douar Glamlia</t>
  </si>
  <si>
    <t xml:space="preserve">Korsakov</t>
  </si>
  <si>
    <t xml:space="preserve">Artemovsky</t>
  </si>
  <si>
    <t xml:space="preserve">Kamenka-Dneprovskaya</t>
  </si>
  <si>
    <t xml:space="preserve">Koryazhma</t>
  </si>
  <si>
    <t xml:space="preserve">Asbest</t>
  </si>
  <si>
    <t xml:space="preserve">Zabelye</t>
  </si>
  <si>
    <t xml:space="preserve">Krasnoperekopsk</t>
  </si>
  <si>
    <t xml:space="preserve">Zbarazh</t>
  </si>
  <si>
    <t xml:space="preserve">Dubăsari</t>
  </si>
  <si>
    <t xml:space="preserve">Krasnoselsk</t>
  </si>
  <si>
    <t xml:space="preserve">Babaevo</t>
  </si>
  <si>
    <t xml:space="preserve">Zhitomir</t>
  </si>
  <si>
    <t xml:space="preserve">Sevastopol (selo)</t>
  </si>
  <si>
    <t xml:space="preserve">Krasnouralsk</t>
  </si>
  <si>
    <t xml:space="preserve">Belaya Kalitva</t>
  </si>
  <si>
    <t xml:space="preserve">Kasli</t>
  </si>
  <si>
    <t xml:space="preserve">Solikamsk</t>
  </si>
  <si>
    <t xml:space="preserve">Sovetsky</t>
  </si>
  <si>
    <t xml:space="preserve">Enakievo</t>
  </si>
  <si>
    <t xml:space="preserve">Kropotkin</t>
  </si>
  <si>
    <t xml:space="preserve">Enotaevka</t>
  </si>
  <si>
    <t xml:space="preserve">Krym</t>
  </si>
  <si>
    <t xml:space="preserve">Blagodarny</t>
  </si>
  <si>
    <t xml:space="preserve">Afrikanda</t>
  </si>
  <si>
    <t xml:space="preserve">Tashkent</t>
  </si>
  <si>
    <t xml:space="preserve">Fastovetskaya</t>
  </si>
  <si>
    <t xml:space="preserve">Kulebaki</t>
  </si>
  <si>
    <t xml:space="preserve">Almalyk</t>
  </si>
  <si>
    <t xml:space="preserve">Kodinsk</t>
  </si>
  <si>
    <t xml:space="preserve">Udomlya</t>
  </si>
  <si>
    <t xml:space="preserve">Fominskoe</t>
  </si>
  <si>
    <t xml:space="preserve">Kurganinsk</t>
  </si>
  <si>
    <t xml:space="preserve">Caracas</t>
  </si>
  <si>
    <t xml:space="preserve">Kovel</t>
  </si>
  <si>
    <t xml:space="preserve">Uzlovaya</t>
  </si>
  <si>
    <t xml:space="preserve">Fryazino</t>
  </si>
  <si>
    <t xml:space="preserve">Kuusankoski</t>
  </si>
  <si>
    <t xml:space="preserve">Veliky Ustyug</t>
  </si>
  <si>
    <t xml:space="preserve">Gadzhievo</t>
  </si>
  <si>
    <t xml:space="preserve">Kuvandyk</t>
  </si>
  <si>
    <t xml:space="preserve">Antalya</t>
  </si>
  <si>
    <t xml:space="preserve">Gagarin</t>
  </si>
  <si>
    <t xml:space="preserve">Lebyazhye</t>
  </si>
  <si>
    <t xml:space="preserve">Dyurtyuli</t>
  </si>
  <si>
    <t xml:space="preserve">Lesozavodsk</t>
  </si>
  <si>
    <t xml:space="preserve">Gorodets</t>
  </si>
  <si>
    <t xml:space="preserve">Lida</t>
  </si>
  <si>
    <t xml:space="preserve">Aristovo</t>
  </si>
  <si>
    <t xml:space="preserve">Goryachy Klyuch</t>
  </si>
  <si>
    <t xml:space="preserve">Liski</t>
  </si>
  <si>
    <t xml:space="preserve">Aprelevka</t>
  </si>
  <si>
    <t xml:space="preserve">Grigoriopol</t>
  </si>
  <si>
    <t xml:space="preserve">Ashkelon</t>
  </si>
  <si>
    <t xml:space="preserve">Kyzyl</t>
  </si>
  <si>
    <t xml:space="preserve">Artem</t>
  </si>
  <si>
    <t xml:space="preserve">Gubkinsky</t>
  </si>
  <si>
    <t xml:space="preserve">Kyzylorda</t>
  </si>
  <si>
    <t xml:space="preserve">Axubaevo</t>
  </si>
  <si>
    <t xml:space="preserve">Gyumri</t>
  </si>
  <si>
    <t xml:space="preserve">Luchegorsk</t>
  </si>
  <si>
    <t xml:space="preserve">Bakal</t>
  </si>
  <si>
    <t xml:space="preserve">Kyōto</t>
  </si>
  <si>
    <t xml:space="preserve">Baikonur</t>
  </si>
  <si>
    <t xml:space="preserve">Hamburg</t>
  </si>
  <si>
    <t xml:space="preserve">Luxembourg</t>
  </si>
  <si>
    <t xml:space="preserve">Gukovo</t>
  </si>
  <si>
    <t xml:space="preserve">Lepel</t>
  </si>
  <si>
    <t xml:space="preserve">Helsinki</t>
  </si>
  <si>
    <t xml:space="preserve">Malinovka</t>
  </si>
  <si>
    <t xml:space="preserve">Kalyazin</t>
  </si>
  <si>
    <t xml:space="preserve">Bangkok</t>
  </si>
  <si>
    <t xml:space="preserve">Lesosibirsk</t>
  </si>
  <si>
    <t xml:space="preserve">Ijevan</t>
  </si>
  <si>
    <t xml:space="preserve">Maxatikha</t>
  </si>
  <si>
    <t xml:space="preserve">Baranovka</t>
  </si>
  <si>
    <t xml:space="preserve">Ilinsky</t>
  </si>
  <si>
    <t xml:space="preserve">Klintsy</t>
  </si>
  <si>
    <t xml:space="preserve">Batumi</t>
  </si>
  <si>
    <t xml:space="preserve">Illarionovo</t>
  </si>
  <si>
    <t xml:space="preserve">Mizoch</t>
  </si>
  <si>
    <t xml:space="preserve">Kolpino</t>
  </si>
  <si>
    <t xml:space="preserve">Ilovaysk</t>
  </si>
  <si>
    <t xml:space="preserve">Mogadishu</t>
  </si>
  <si>
    <t xml:space="preserve">Beersheba</t>
  </si>
  <si>
    <t xml:space="preserve">Bezenchuk</t>
  </si>
  <si>
    <t xml:space="preserve">Beijing</t>
  </si>
  <si>
    <t xml:space="preserve">Mikulintsy</t>
  </si>
  <si>
    <t xml:space="preserve">Izmail</t>
  </si>
  <si>
    <t xml:space="preserve">Mogilev-Podolsky</t>
  </si>
  <si>
    <t xml:space="preserve">Belomorsk</t>
  </si>
  <si>
    <t xml:space="preserve">Bonn</t>
  </si>
  <si>
    <t xml:space="preserve">Joensuu</t>
  </si>
  <si>
    <t xml:space="preserve">Mogocha</t>
  </si>
  <si>
    <t xml:space="preserve">Kurchatov</t>
  </si>
  <si>
    <t xml:space="preserve">Belopolye</t>
  </si>
  <si>
    <t xml:space="preserve">Kachkanar</t>
  </si>
  <si>
    <t xml:space="preserve">Mokshan</t>
  </si>
  <si>
    <t xml:space="preserve">Belorechensk</t>
  </si>
  <si>
    <t xml:space="preserve">Borovsk</t>
  </si>
  <si>
    <t xml:space="preserve">Kalach</t>
  </si>
  <si>
    <t xml:space="preserve">Köln</t>
  </si>
  <si>
    <t xml:space="preserve">Morshansk</t>
  </si>
  <si>
    <t xml:space="preserve">Lukhovitsy</t>
  </si>
  <si>
    <t xml:space="preserve">Belovezhsky</t>
  </si>
  <si>
    <t xml:space="preserve">Boxitogorsk</t>
  </si>
  <si>
    <t xml:space="preserve">Kanevskaya</t>
  </si>
  <si>
    <t xml:space="preserve">Mstera</t>
  </si>
  <si>
    <t xml:space="preserve">Lysva</t>
  </si>
  <si>
    <t xml:space="preserve">Belovodsk</t>
  </si>
  <si>
    <t xml:space="preserve">Kapshagay</t>
  </si>
  <si>
    <t xml:space="preserve">Belozersk</t>
  </si>
  <si>
    <t xml:space="preserve">Nevinnomyssk</t>
  </si>
  <si>
    <t xml:space="preserve">Bucha</t>
  </si>
  <si>
    <t xml:space="preserve">Karakol</t>
  </si>
  <si>
    <t xml:space="preserve">Michurinsk</t>
  </si>
  <si>
    <t xml:space="preserve">Novopavlovsk</t>
  </si>
  <si>
    <t xml:space="preserve">Budennovsk</t>
  </si>
  <si>
    <t xml:space="preserve">Karpinsk</t>
  </si>
  <si>
    <t xml:space="preserve">München</t>
  </si>
  <si>
    <t xml:space="preserve">Mikhaylovka</t>
  </si>
  <si>
    <t xml:space="preserve">Bereznik</t>
  </si>
  <si>
    <t xml:space="preserve">Novovoronezh</t>
  </si>
  <si>
    <t xml:space="preserve">Khabarovsky</t>
  </si>
  <si>
    <t xml:space="preserve">Nadvoitsy (pgt)</t>
  </si>
  <si>
    <t xml:space="preserve">Mikhaylovsk</t>
  </si>
  <si>
    <t xml:space="preserve">Novy Svet</t>
  </si>
  <si>
    <t xml:space="preserve">Nicosia</t>
  </si>
  <si>
    <t xml:space="preserve">Okulovka (derevnya)</t>
  </si>
  <si>
    <t xml:space="preserve">Nikopol</t>
  </si>
  <si>
    <t xml:space="preserve">Blagodatnoe / Zhovtnevoe</t>
  </si>
  <si>
    <t xml:space="preserve">Ostrog</t>
  </si>
  <si>
    <t xml:space="preserve">Dorogobuzh</t>
  </si>
  <si>
    <t xml:space="preserve">Kireevsk</t>
  </si>
  <si>
    <t xml:space="preserve">Nizhnyaya Tura</t>
  </si>
  <si>
    <t xml:space="preserve">Bogdan</t>
  </si>
  <si>
    <t xml:space="preserve">Paris</t>
  </si>
  <si>
    <t xml:space="preserve">Dubno</t>
  </si>
  <si>
    <t xml:space="preserve">Novaya Kakhovka</t>
  </si>
  <si>
    <t xml:space="preserve">Bogdanovich</t>
  </si>
  <si>
    <t xml:space="preserve">Pavlograd</t>
  </si>
  <si>
    <t xml:space="preserve">Dushanbe</t>
  </si>
  <si>
    <t xml:space="preserve">Novaya Ladoga</t>
  </si>
  <si>
    <t xml:space="preserve">Bogotol</t>
  </si>
  <si>
    <t xml:space="preserve">Petropavlovsk</t>
  </si>
  <si>
    <t xml:space="preserve">Kiviõli</t>
  </si>
  <si>
    <t xml:space="preserve">Novaya Moskva</t>
  </si>
  <si>
    <t xml:space="preserve">Novozybkov</t>
  </si>
  <si>
    <t xml:space="preserve">Boguchar</t>
  </si>
  <si>
    <t xml:space="preserve">Podporozhye</t>
  </si>
  <si>
    <t xml:space="preserve">Kizel</t>
  </si>
  <si>
    <t xml:space="preserve">Bologna</t>
  </si>
  <si>
    <t xml:space="preserve">Polyarny</t>
  </si>
  <si>
    <t xml:space="preserve">Energodar</t>
  </si>
  <si>
    <t xml:space="preserve">Klaipėda</t>
  </si>
  <si>
    <t xml:space="preserve">Novye Raglitsy</t>
  </si>
  <si>
    <t xml:space="preserve">Olenegorsk</t>
  </si>
  <si>
    <t xml:space="preserve">Bologoe</t>
  </si>
  <si>
    <t xml:space="preserve">Polysaevo</t>
  </si>
  <si>
    <t xml:space="preserve">Galich</t>
  </si>
  <si>
    <t xml:space="preserve">Kokand</t>
  </si>
  <si>
    <t xml:space="preserve">Borisoglebsky</t>
  </si>
  <si>
    <t xml:space="preserve">Poykovsky</t>
  </si>
  <si>
    <t xml:space="preserve">Pavlovo</t>
  </si>
  <si>
    <t xml:space="preserve">Pushkin</t>
  </si>
  <si>
    <t xml:space="preserve">Konakovo</t>
  </si>
  <si>
    <t xml:space="preserve">Oblivskaya</t>
  </si>
  <si>
    <t xml:space="preserve">Kondratovo</t>
  </si>
  <si>
    <t xml:space="preserve">Pereslavl-Zalessky</t>
  </si>
  <si>
    <t xml:space="preserve">Korenovsk</t>
  </si>
  <si>
    <t xml:space="preserve">Rechitsa</t>
  </si>
  <si>
    <t xml:space="preserve">Istra</t>
  </si>
  <si>
    <t xml:space="preserve">Korkino</t>
  </si>
  <si>
    <t xml:space="preserve">Orsha</t>
  </si>
  <si>
    <t xml:space="preserve">Petropavlovsk-Kamchatsky</t>
  </si>
  <si>
    <t xml:space="preserve">Revda</t>
  </si>
  <si>
    <t xml:space="preserve">Bronnitsy (stantsia)</t>
  </si>
  <si>
    <t xml:space="preserve">Kosterevo</t>
  </si>
  <si>
    <t xml:space="preserve">Rylsk</t>
  </si>
  <si>
    <t xml:space="preserve">Brovary</t>
  </si>
  <si>
    <t xml:space="preserve">Rozhnov</t>
  </si>
  <si>
    <t xml:space="preserve">Ruzaevka</t>
  </si>
  <si>
    <t xml:space="preserve">Kozmodemyansk</t>
  </si>
  <si>
    <t xml:space="preserve">Pershotravensk</t>
  </si>
  <si>
    <t xml:space="preserve">Abdulino</t>
  </si>
  <si>
    <t xml:space="preserve">Burunduki</t>
  </si>
  <si>
    <t xml:space="preserve">Sarapul</t>
  </si>
  <si>
    <t xml:space="preserve">Petrov Val</t>
  </si>
  <si>
    <t xml:space="preserve">Akhtubinsk</t>
  </si>
  <si>
    <t xml:space="preserve">Kameshkovo</t>
  </si>
  <si>
    <t xml:space="preserve">Krasnogorsky</t>
  </si>
  <si>
    <t xml:space="preserve">Pogrebische</t>
  </si>
  <si>
    <t xml:space="preserve">Chashniki</t>
  </si>
  <si>
    <t xml:space="preserve">Severobaykalsk</t>
  </si>
  <si>
    <t xml:space="preserve">Kamyshlov</t>
  </si>
  <si>
    <t xml:space="preserve">Pokrovskoe</t>
  </si>
  <si>
    <t xml:space="preserve">Arsk</t>
  </si>
  <si>
    <t xml:space="preserve">Severodonetsk</t>
  </si>
  <si>
    <t xml:space="preserve">Krichev</t>
  </si>
  <si>
    <t xml:space="preserve">Polyarnye Zori</t>
  </si>
  <si>
    <t xml:space="preserve">Chernigovka</t>
  </si>
  <si>
    <t xml:space="preserve">Khotin</t>
  </si>
  <si>
    <t xml:space="preserve">Primorsk</t>
  </si>
  <si>
    <t xml:space="preserve">Barabinsk</t>
  </si>
  <si>
    <t xml:space="preserve">Shebekino</t>
  </si>
  <si>
    <t xml:space="preserve">Prokhorovka</t>
  </si>
  <si>
    <t xml:space="preserve">Shostka</t>
  </si>
  <si>
    <t xml:space="preserve">Krylovskaya</t>
  </si>
  <si>
    <t xml:space="preserve">Pudozh</t>
  </si>
  <si>
    <t xml:space="preserve">Chishmy</t>
  </si>
  <si>
    <t xml:space="preserve">Shuya</t>
  </si>
  <si>
    <t xml:space="preserve">Kunashak (selo)</t>
  </si>
  <si>
    <t xml:space="preserve">Radekhov</t>
  </si>
  <si>
    <t xml:space="preserve">Churapcha</t>
  </si>
  <si>
    <t xml:space="preserve">Sibay</t>
  </si>
  <si>
    <t xml:space="preserve">Comilla</t>
  </si>
  <si>
    <t xml:space="preserve">Slavyansk</t>
  </si>
  <si>
    <t xml:space="preserve">Russky Kugunur</t>
  </si>
  <si>
    <t xml:space="preserve">Bezhanitsy</t>
  </si>
  <si>
    <t xml:space="preserve">Danilov</t>
  </si>
  <si>
    <t xml:space="preserve">Kuropatniki</t>
  </si>
  <si>
    <t xml:space="preserve">Ruza</t>
  </si>
  <si>
    <t xml:space="preserve">Bishkek</t>
  </si>
  <si>
    <t xml:space="preserve">Kursk (selo)</t>
  </si>
  <si>
    <t xml:space="preserve">Ryazhsk</t>
  </si>
  <si>
    <t xml:space="preserve">Bolkhov</t>
  </si>
  <si>
    <t xml:space="preserve">Tashtagol</t>
  </si>
  <si>
    <t xml:space="preserve">Kyra</t>
  </si>
  <si>
    <t xml:space="preserve">Chebarkul</t>
  </si>
  <si>
    <t xml:space="preserve">Demyanovo</t>
  </si>
  <si>
    <t xml:space="preserve">Kuybyshev</t>
  </si>
  <si>
    <t xml:space="preserve">Kyshtovka</t>
  </si>
  <si>
    <t xml:space="preserve">Sacramento</t>
  </si>
  <si>
    <t xml:space="preserve">Cheboxary (derevnya)</t>
  </si>
  <si>
    <t xml:space="preserve">Timashevsk</t>
  </si>
  <si>
    <t xml:space="preserve">Laval</t>
  </si>
  <si>
    <t xml:space="preserve">Tuapse</t>
  </si>
  <si>
    <t xml:space="preserve">Lebedyan</t>
  </si>
  <si>
    <t xml:space="preserve">Salsk</t>
  </si>
  <si>
    <t xml:space="preserve">Cherkessk</t>
  </si>
  <si>
    <t xml:space="preserve">Diveevo</t>
  </si>
  <si>
    <t xml:space="preserve">Labinsk</t>
  </si>
  <si>
    <t xml:space="preserve">Leninogorsk</t>
  </si>
  <si>
    <t xml:space="preserve">Dixon</t>
  </si>
  <si>
    <t xml:space="preserve">Sarny</t>
  </si>
  <si>
    <t xml:space="preserve">Dmitriev</t>
  </si>
  <si>
    <t xml:space="preserve">Usinsk</t>
  </si>
  <si>
    <t xml:space="preserve">Liman / Krasny Liman</t>
  </si>
  <si>
    <t xml:space="preserve">Segezha</t>
  </si>
  <si>
    <t xml:space="preserve">Chernyanka</t>
  </si>
  <si>
    <t xml:space="preserve">Dno</t>
  </si>
  <si>
    <t xml:space="preserve">Uyar</t>
  </si>
  <si>
    <t xml:space="preserve">Seltso (derevnya)</t>
  </si>
  <si>
    <t xml:space="preserve">Vidyaevo</t>
  </si>
  <si>
    <t xml:space="preserve">Semenov</t>
  </si>
  <si>
    <t xml:space="preserve">Dinskaya</t>
  </si>
  <si>
    <t xml:space="preserve">Volgodonsk</t>
  </si>
  <si>
    <t xml:space="preserve">Lizino</t>
  </si>
  <si>
    <t xml:space="preserve">Serov</t>
  </si>
  <si>
    <t xml:space="preserve">Dondyushany</t>
  </si>
  <si>
    <t xml:space="preserve">Volkovysk</t>
  </si>
  <si>
    <t xml:space="preserve">Sevan</t>
  </si>
  <si>
    <t xml:space="preserve">Marganets</t>
  </si>
  <si>
    <t xml:space="preserve">Dubai</t>
  </si>
  <si>
    <t xml:space="preserve">Lugansk (selo)</t>
  </si>
  <si>
    <t xml:space="preserve">Dzhalil</t>
  </si>
  <si>
    <t xml:space="preserve">Mikhaylov</t>
  </si>
  <si>
    <t xml:space="preserve">Severouralsk</t>
  </si>
  <si>
    <t xml:space="preserve">Drammen</t>
  </si>
  <si>
    <t xml:space="preserve">Votkinsk</t>
  </si>
  <si>
    <t xml:space="preserve">Mukachevo</t>
  </si>
  <si>
    <t xml:space="preserve">Malino</t>
  </si>
  <si>
    <t xml:space="preserve">Shanghai</t>
  </si>
  <si>
    <t xml:space="preserve">Druzhkovka</t>
  </si>
  <si>
    <t xml:space="preserve">Warszawa</t>
  </si>
  <si>
    <t xml:space="preserve">Muravlenko</t>
  </si>
  <si>
    <t xml:space="preserve">Malmyzh</t>
  </si>
  <si>
    <t xml:space="preserve">Shatsk</t>
  </si>
  <si>
    <t xml:space="preserve">Fergana</t>
  </si>
  <si>
    <t xml:space="preserve">Dubna (poselok)</t>
  </si>
  <si>
    <t xml:space="preserve">Maracaibo</t>
  </si>
  <si>
    <t xml:space="preserve">Yalutorovsk</t>
  </si>
  <si>
    <t xml:space="preserve">Narva</t>
  </si>
  <si>
    <t xml:space="preserve">Gryazi</t>
  </si>
  <si>
    <t xml:space="preserve">Marseille</t>
  </si>
  <si>
    <t xml:space="preserve">Smolevichi</t>
  </si>
  <si>
    <t xml:space="preserve">Inta</t>
  </si>
  <si>
    <t xml:space="preserve">Yuzhny</t>
  </si>
  <si>
    <t xml:space="preserve">Smorgon</t>
  </si>
  <si>
    <t xml:space="preserve">Iskitim</t>
  </si>
  <si>
    <t xml:space="preserve">Mezhdurechensk (poselok)</t>
  </si>
  <si>
    <t xml:space="preserve">Snezhinsk</t>
  </si>
  <si>
    <t xml:space="preserve">Emetsk</t>
  </si>
  <si>
    <t xml:space="preserve">Nyagan</t>
  </si>
  <si>
    <t xml:space="preserve">Mineralnye Vody</t>
  </si>
  <si>
    <t xml:space="preserve">Kamenka</t>
  </si>
  <si>
    <t xml:space="preserve">Emva</t>
  </si>
  <si>
    <t xml:space="preserve">Abu Dhabi</t>
  </si>
  <si>
    <t xml:space="preserve">Okha</t>
  </si>
  <si>
    <t xml:space="preserve">Achit</t>
  </si>
  <si>
    <t xml:space="preserve">Mozdok</t>
  </si>
  <si>
    <t xml:space="preserve">Afipsky</t>
  </si>
  <si>
    <t xml:space="preserve">Pavlovsky Posad</t>
  </si>
  <si>
    <t xml:space="preserve">Fada N'Gourma</t>
  </si>
  <si>
    <t xml:space="preserve">Agryz</t>
  </si>
  <si>
    <t xml:space="preserve">Pervomaysky</t>
  </si>
  <si>
    <t xml:space="preserve">Spirovo (pgt)</t>
  </si>
  <si>
    <t xml:space="preserve">Ferrara</t>
  </si>
  <si>
    <t xml:space="preserve">Staraya Russa</t>
  </si>
  <si>
    <t xml:space="preserve">Gadyach</t>
  </si>
  <si>
    <t xml:space="preserve">Akyar</t>
  </si>
  <si>
    <t xml:space="preserve">Staraya Ruza (derevnya)</t>
  </si>
  <si>
    <t xml:space="preserve">Gdańsk</t>
  </si>
  <si>
    <t xml:space="preserve">Alatyr</t>
  </si>
  <si>
    <t xml:space="preserve">Pyatigorsky</t>
  </si>
  <si>
    <t xml:space="preserve">Karabash</t>
  </si>
  <si>
    <t xml:space="preserve">Gornouralsky</t>
  </si>
  <si>
    <t xml:space="preserve">Raevsky</t>
  </si>
  <si>
    <t xml:space="preserve">Navashino</t>
  </si>
  <si>
    <t xml:space="preserve">Gorodenka</t>
  </si>
  <si>
    <t xml:space="preserve">Alikovo</t>
  </si>
  <si>
    <t xml:space="preserve">Rasskazovo</t>
  </si>
  <si>
    <t xml:space="preserve">Strezhevoy</t>
  </si>
  <si>
    <t xml:space="preserve">Kashira</t>
  </si>
  <si>
    <t xml:space="preserve">Stroitel</t>
  </si>
  <si>
    <t xml:space="preserve">Schekino</t>
  </si>
  <si>
    <t xml:space="preserve">Strusov</t>
  </si>
  <si>
    <t xml:space="preserve">Kharovsk</t>
  </si>
  <si>
    <t xml:space="preserve">Grun</t>
  </si>
  <si>
    <t xml:space="preserve">Antratsit</t>
  </si>
  <si>
    <t xml:space="preserve">Stry</t>
  </si>
  <si>
    <t xml:space="preserve">Khartsyzsk</t>
  </si>
  <si>
    <t xml:space="preserve">Guangzhou</t>
  </si>
  <si>
    <t xml:space="preserve">Surabaya</t>
  </si>
  <si>
    <t xml:space="preserve">Gubkin</t>
  </si>
  <si>
    <t xml:space="preserve">Armyansky</t>
  </si>
  <si>
    <t xml:space="preserve">Nezhin</t>
  </si>
  <si>
    <t xml:space="preserve">Surazh</t>
  </si>
  <si>
    <t xml:space="preserve">Kislovodsk</t>
  </si>
  <si>
    <t xml:space="preserve">Gujranwala</t>
  </si>
  <si>
    <t xml:space="preserve">Nikolaevsk-Na-Amure</t>
  </si>
  <si>
    <t xml:space="preserve">Svetlovodsk</t>
  </si>
  <si>
    <t xml:space="preserve">Kopeysk</t>
  </si>
  <si>
    <t xml:space="preserve">Astrakhan (derevnya)</t>
  </si>
  <si>
    <t xml:space="preserve">Syzran</t>
  </si>
  <si>
    <t xml:space="preserve">Nizhnesortymsky</t>
  </si>
  <si>
    <t xml:space="preserve">Talitsa</t>
  </si>
  <si>
    <t xml:space="preserve">Haarlem</t>
  </si>
  <si>
    <t xml:space="preserve">Axay</t>
  </si>
  <si>
    <t xml:space="preserve">Stockholm</t>
  </si>
  <si>
    <t xml:space="preserve">Kostanay</t>
  </si>
  <si>
    <t xml:space="preserve">Novoaltaysk</t>
  </si>
  <si>
    <t xml:space="preserve">Tazovsky</t>
  </si>
  <si>
    <t xml:space="preserve">Kostomuksha</t>
  </si>
  <si>
    <t xml:space="preserve">Ilintsy</t>
  </si>
  <si>
    <t xml:space="preserve">Sukhoy Log</t>
  </si>
  <si>
    <t xml:space="preserve">Kotelnich</t>
  </si>
  <si>
    <t xml:space="preserve">Tavda</t>
  </si>
  <si>
    <t xml:space="preserve">Tel Aviv</t>
  </si>
  <si>
    <t xml:space="preserve">Kozelsk</t>
  </si>
  <si>
    <t xml:space="preserve">Tiraspol</t>
  </si>
  <si>
    <t xml:space="preserve">Novogrudok</t>
  </si>
  <si>
    <t xml:space="preserve">Krasny Kholm</t>
  </si>
  <si>
    <t xml:space="preserve">Balabanovo-1</t>
  </si>
  <si>
    <t xml:space="preserve">Tenginka</t>
  </si>
  <si>
    <t xml:space="preserve">Izyaslav</t>
  </si>
  <si>
    <t xml:space="preserve">Balakhta</t>
  </si>
  <si>
    <t xml:space="preserve">Uchaly</t>
  </si>
  <si>
    <t xml:space="preserve">Novoorsk</t>
  </si>
  <si>
    <t xml:space="preserve">Teykovo</t>
  </si>
  <si>
    <t xml:space="preserve">Kachar</t>
  </si>
  <si>
    <t xml:space="preserve">Novosibirsky</t>
  </si>
  <si>
    <t xml:space="preserve">Tikhoretsk</t>
  </si>
  <si>
    <t xml:space="preserve">Kuschyovskaya</t>
  </si>
  <si>
    <t xml:space="preserve">Balezino (poselok)</t>
  </si>
  <si>
    <t xml:space="preserve">Ussuriysk</t>
  </si>
  <si>
    <t xml:space="preserve">Kaltan</t>
  </si>
  <si>
    <t xml:space="preserve">Okulovka</t>
  </si>
  <si>
    <t xml:space="preserve">Torzhok</t>
  </si>
  <si>
    <t xml:space="preserve">Kambarka</t>
  </si>
  <si>
    <t xml:space="preserve">Barbados</t>
  </si>
  <si>
    <t xml:space="preserve">Ustyuzhna</t>
  </si>
  <si>
    <t xml:space="preserve">Barnaul (derevnya)</t>
  </si>
  <si>
    <t xml:space="preserve">Velsk</t>
  </si>
  <si>
    <t xml:space="preserve">Opochka</t>
  </si>
  <si>
    <t xml:space="preserve">Trekhgorny</t>
  </si>
  <si>
    <t xml:space="preserve">Bavly</t>
  </si>
  <si>
    <t xml:space="preserve">Verkhnyaya Pyshma</t>
  </si>
  <si>
    <t xml:space="preserve">Trudarmeysky</t>
  </si>
  <si>
    <t xml:space="preserve">Baxan</t>
  </si>
  <si>
    <t xml:space="preserve">Vichuga</t>
  </si>
  <si>
    <t xml:space="preserve">Oran</t>
  </si>
  <si>
    <t xml:space="preserve">Likhoslavl</t>
  </si>
  <si>
    <t xml:space="preserve">Karachev</t>
  </si>
  <si>
    <t xml:space="preserve">Begoml</t>
  </si>
  <si>
    <t xml:space="preserve">Ostrogozhsk</t>
  </si>
  <si>
    <t xml:space="preserve">Lomonosov</t>
  </si>
  <si>
    <t xml:space="preserve">Kashtany</t>
  </si>
  <si>
    <t xml:space="preserve">Belaya Glina</t>
  </si>
  <si>
    <t xml:space="preserve">Ostrovtsy</t>
  </si>
  <si>
    <t xml:space="preserve">Urzhum</t>
  </si>
  <si>
    <t xml:space="preserve">Lyskovo</t>
  </si>
  <si>
    <t xml:space="preserve">Magadan</t>
  </si>
  <si>
    <t xml:space="preserve">Belyov</t>
  </si>
  <si>
    <t xml:space="preserve">Acre</t>
  </si>
  <si>
    <t xml:space="preserve">Uzhur</t>
  </si>
  <si>
    <t xml:space="preserve">Mazyr</t>
  </si>
  <si>
    <t xml:space="preserve">Khmelnik</t>
  </si>
  <si>
    <t xml:space="preserve">Berezino</t>
  </si>
  <si>
    <t xml:space="preserve">Aginskoe</t>
  </si>
  <si>
    <t xml:space="preserve">Vereschagino</t>
  </si>
  <si>
    <t xml:space="preserve">Kholm-Zhirkovsky</t>
  </si>
  <si>
    <t xml:space="preserve">Peresvet</t>
  </si>
  <si>
    <t xml:space="preserve">Khristinovka</t>
  </si>
  <si>
    <t xml:space="preserve">Beryozovka</t>
  </si>
  <si>
    <t xml:space="preserve">Petrograd</t>
  </si>
  <si>
    <t xml:space="preserve">Victoria</t>
  </si>
  <si>
    <t xml:space="preserve">Molodechno</t>
  </si>
  <si>
    <t xml:space="preserve">Kilómetro 96</t>
  </si>
  <si>
    <t xml:space="preserve">Vidnoe</t>
  </si>
  <si>
    <t xml:space="preserve">Petrovskoe</t>
  </si>
  <si>
    <t xml:space="preserve">Vilnius</t>
  </si>
  <si>
    <t xml:space="preserve">Bobrovo</t>
  </si>
  <si>
    <t xml:space="preserve">Aldarovo</t>
  </si>
  <si>
    <t xml:space="preserve">Naryan-Mar</t>
  </si>
  <si>
    <t xml:space="preserve">Aleshki / Tsyurupinsk</t>
  </si>
  <si>
    <t xml:space="preserve">Plast</t>
  </si>
  <si>
    <t xml:space="preserve">Vladimirskaya</t>
  </si>
  <si>
    <t xml:space="preserve">Navlya</t>
  </si>
  <si>
    <t xml:space="preserve">Bogatye Saby</t>
  </si>
  <si>
    <t xml:space="preserve">Alexandria</t>
  </si>
  <si>
    <t xml:space="preserve">Klimushino</t>
  </si>
  <si>
    <t xml:space="preserve">Nerekhta</t>
  </si>
  <si>
    <t xml:space="preserve">Bogorodchany</t>
  </si>
  <si>
    <t xml:space="preserve">Alexeevka</t>
  </si>
  <si>
    <t xml:space="preserve">Nevyansk</t>
  </si>
  <si>
    <t xml:space="preserve">Kobelyaki</t>
  </si>
  <si>
    <t xml:space="preserve">Bogoroditsk</t>
  </si>
  <si>
    <t xml:space="preserve">Aleysk</t>
  </si>
  <si>
    <t xml:space="preserve">Ponce</t>
  </si>
  <si>
    <t xml:space="preserve">Voyskorovo</t>
  </si>
  <si>
    <t xml:space="preserve">Nizhneudinsk</t>
  </si>
  <si>
    <t xml:space="preserve">Kobrin</t>
  </si>
  <si>
    <t xml:space="preserve">Alnashi</t>
  </si>
  <si>
    <t xml:space="preserve">Kohtla-Järve </t>
  </si>
  <si>
    <t xml:space="preserve">Bogorodskoe</t>
  </si>
  <si>
    <t xml:space="preserve">Amirovo</t>
  </si>
  <si>
    <t xml:space="preserve">Praia</t>
  </si>
  <si>
    <t xml:space="preserve">Yasny</t>
  </si>
  <si>
    <t xml:space="preserve">Novki (poselok)</t>
  </si>
  <si>
    <t xml:space="preserve">Kokhma</t>
  </si>
  <si>
    <t xml:space="preserve">Bolgar</t>
  </si>
  <si>
    <t xml:space="preserve">Priiskovy</t>
  </si>
  <si>
    <t xml:space="preserve">Yuzhno-Sakhalinsk</t>
  </si>
  <si>
    <t xml:space="preserve">Ananyev</t>
  </si>
  <si>
    <t xml:space="preserve">Pugachev</t>
  </si>
  <si>
    <t xml:space="preserve">Zadonsk</t>
  </si>
  <si>
    <t xml:space="preserve">Kolomyya</t>
  </si>
  <si>
    <t xml:space="preserve">Andreevka</t>
  </si>
  <si>
    <t xml:space="preserve">Purovsk</t>
  </si>
  <si>
    <t xml:space="preserve">Zalukokoazhe</t>
  </si>
  <si>
    <t xml:space="preserve">Novotroitsk</t>
  </si>
  <si>
    <t xml:space="preserve">Bondarovka</t>
  </si>
  <si>
    <t xml:space="preserve">Angarsky</t>
  </si>
  <si>
    <t xml:space="preserve">Putivl</t>
  </si>
  <si>
    <t xml:space="preserve">Zarechny</t>
  </si>
  <si>
    <t xml:space="preserve">Borislav</t>
  </si>
  <si>
    <t xml:space="preserve">Antananarivo</t>
  </si>
  <si>
    <t xml:space="preserve">Zelenodolsk</t>
  </si>
  <si>
    <t xml:space="preserve">Korosten</t>
  </si>
  <si>
    <t xml:space="preserve">Apastovo</t>
  </si>
  <si>
    <t xml:space="preserve">Raduzhny</t>
  </si>
  <si>
    <t xml:space="preserve">Bristol</t>
  </si>
  <si>
    <t xml:space="preserve">Reftinsky</t>
  </si>
  <si>
    <t xml:space="preserve">Zhigulevsk</t>
  </si>
  <si>
    <t xml:space="preserve">Orlov</t>
  </si>
  <si>
    <t xml:space="preserve">Brodovoe</t>
  </si>
  <si>
    <t xml:space="preserve">Aramil</t>
  </si>
  <si>
    <t xml:space="preserve">Zima</t>
  </si>
  <si>
    <t xml:space="preserve">Kozelschina</t>
  </si>
  <si>
    <t xml:space="preserve">Brusovo</t>
  </si>
  <si>
    <t xml:space="preserve">Arefino (derevnya)</t>
  </si>
  <si>
    <t xml:space="preserve">Rishon LeZion</t>
  </si>
  <si>
    <t xml:space="preserve">Ozersk</t>
  </si>
  <si>
    <t xml:space="preserve">Krasnodon</t>
  </si>
  <si>
    <t xml:space="preserve">Riverdale</t>
  </si>
  <si>
    <t xml:space="preserve">İstanbul</t>
  </si>
  <si>
    <t xml:space="preserve">Krasnokamensk</t>
  </si>
  <si>
    <t xml:space="preserve">Arsenyev</t>
  </si>
  <si>
    <t xml:space="preserve">Rozhische</t>
  </si>
  <si>
    <t xml:space="preserve">Pervomaysk</t>
  </si>
  <si>
    <t xml:space="preserve">Rubezhnoe</t>
  </si>
  <si>
    <t xml:space="preserve">Petergof</t>
  </si>
  <si>
    <t xml:space="preserve">Arti</t>
  </si>
  <si>
    <t xml:space="preserve">Pikalevo</t>
  </si>
  <si>
    <t xml:space="preserve">Krasnozavodsk</t>
  </si>
  <si>
    <t xml:space="preserve">Buinsk</t>
  </si>
  <si>
    <t xml:space="preserve">Pochep</t>
  </si>
  <si>
    <t xml:space="preserve">Krolevets</t>
  </si>
  <si>
    <t xml:space="preserve">Bukhara</t>
  </si>
  <si>
    <t xml:space="preserve">Atig</t>
  </si>
  <si>
    <t xml:space="preserve">Rybnitsa</t>
  </si>
  <si>
    <t xml:space="preserve">Pokhvistnevo</t>
  </si>
  <si>
    <t xml:space="preserve">Krupets</t>
  </si>
  <si>
    <t xml:space="preserve">Burgas</t>
  </si>
  <si>
    <t xml:space="preserve">Axukent</t>
  </si>
  <si>
    <t xml:space="preserve">Buzhaninovo</t>
  </si>
  <si>
    <t xml:space="preserve">Rīga</t>
  </si>
  <si>
    <t xml:space="preserve">Porosozero</t>
  </si>
  <si>
    <t xml:space="preserve">Bagana</t>
  </si>
  <si>
    <t xml:space="preserve">Protvino</t>
  </si>
  <si>
    <t xml:space="preserve">Kurovskoe</t>
  </si>
  <si>
    <t xml:space="preserve">Chakino</t>
  </si>
  <si>
    <t xml:space="preserve">Samara (poselok)</t>
  </si>
  <si>
    <t xml:space="preserve">Pushkino</t>
  </si>
  <si>
    <t xml:space="preserve">Samarkand</t>
  </si>
  <si>
    <t xml:space="preserve">Pyt-Yakh</t>
  </si>
  <si>
    <t xml:space="preserve">Kuzhba</t>
  </si>
  <si>
    <t xml:space="preserve">Chaplygin</t>
  </si>
  <si>
    <t xml:space="preserve">Sambuca di Sicilia</t>
  </si>
  <si>
    <t xml:space="preserve">Kyakhta</t>
  </si>
  <si>
    <t xml:space="preserve">Barda</t>
  </si>
  <si>
    <t xml:space="preserve">Kyappeselga (poselok)</t>
  </si>
  <si>
    <t xml:space="preserve">Cherdakly</t>
  </si>
  <si>
    <t xml:space="preserve">Barysh</t>
  </si>
  <si>
    <t xml:space="preserve">Baskatovka</t>
  </si>
  <si>
    <t xml:space="preserve">Satka</t>
  </si>
  <si>
    <t xml:space="preserve">La Ceiba</t>
  </si>
  <si>
    <t xml:space="preserve">Batna</t>
  </si>
  <si>
    <t xml:space="preserve">Satpaev</t>
  </si>
  <si>
    <t xml:space="preserve">Sazonovo</t>
  </si>
  <si>
    <t xml:space="preserve">Las Vegas</t>
  </si>
  <si>
    <t xml:space="preserve">Chervonograd</t>
  </si>
  <si>
    <t xml:space="preserve">Bayramali</t>
  </si>
  <si>
    <t xml:space="preserve">Scherbinka</t>
  </si>
  <si>
    <t xml:space="preserve">Chetvertoe Otdelenie Psikhonevrologicheskogo Dispansera</t>
  </si>
  <si>
    <t xml:space="preserve">Schuchin</t>
  </si>
  <si>
    <t xml:space="preserve">Rybnoe</t>
  </si>
  <si>
    <t xml:space="preserve">Leningradskaya</t>
  </si>
  <si>
    <t xml:space="preserve">Semikarakorsk</t>
  </si>
  <si>
    <t xml:space="preserve">Leninskoe</t>
  </si>
  <si>
    <t xml:space="preserve">Dalmatovo</t>
  </si>
  <si>
    <t xml:space="preserve">Belogorsk</t>
  </si>
  <si>
    <t xml:space="preserve">13-J</t>
  </si>
  <si>
    <t xml:space="preserve">Leshnya</t>
  </si>
  <si>
    <t xml:space="preserve">Dalnerechensk</t>
  </si>
  <si>
    <t xml:space="preserve">Abidjan</t>
  </si>
  <si>
    <t xml:space="preserve">Leshukonskoe</t>
  </si>
  <si>
    <t xml:space="preserve">Denver</t>
  </si>
  <si>
    <t xml:space="preserve">Beloomut</t>
  </si>
  <si>
    <t xml:space="preserve">Severomorsk</t>
  </si>
  <si>
    <t xml:space="preserve">Abzelilovo</t>
  </si>
  <si>
    <t xml:space="preserve">Seversk</t>
  </si>
  <si>
    <t xml:space="preserve">Liepāja</t>
  </si>
  <si>
    <t xml:space="preserve">Derevenka</t>
  </si>
  <si>
    <t xml:space="preserve">Shamoksha</t>
  </si>
  <si>
    <t xml:space="preserve">Addis Ababa</t>
  </si>
  <si>
    <t xml:space="preserve">Lille</t>
  </si>
  <si>
    <t xml:space="preserve">Belushya Guba</t>
  </si>
  <si>
    <t xml:space="preserve">Shatura</t>
  </si>
  <si>
    <t xml:space="preserve">Domantovo</t>
  </si>
  <si>
    <t xml:space="preserve">Belyaevka</t>
  </si>
  <si>
    <t xml:space="preserve">Shelanger</t>
  </si>
  <si>
    <t xml:space="preserve">Alanya</t>
  </si>
  <si>
    <t xml:space="preserve">Ben Arous</t>
  </si>
  <si>
    <t xml:space="preserve">Dovpotov</t>
  </si>
  <si>
    <t xml:space="preserve">Beograd</t>
  </si>
  <si>
    <t xml:space="preserve">Lubny</t>
  </si>
  <si>
    <t xml:space="preserve">Drokino</t>
  </si>
  <si>
    <t xml:space="preserve">Berdigestyakh</t>
  </si>
  <si>
    <t xml:space="preserve">Alexandrovsky</t>
  </si>
  <si>
    <t xml:space="preserve">Slavsk</t>
  </si>
  <si>
    <t xml:space="preserve">Berdyuzhye</t>
  </si>
  <si>
    <t xml:space="preserve">Lyon</t>
  </si>
  <si>
    <t xml:space="preserve">Dyatlovo</t>
  </si>
  <si>
    <t xml:space="preserve">Berezno</t>
  </si>
  <si>
    <t xml:space="preserve">Solnechnogorsk</t>
  </si>
  <si>
    <t xml:space="preserve">Andorra la Vella</t>
  </si>
  <si>
    <t xml:space="preserve">Sonkovo</t>
  </si>
  <si>
    <t xml:space="preserve">Annaba</t>
  </si>
  <si>
    <t xml:space="preserve">Lyubar</t>
  </si>
  <si>
    <t xml:space="preserve">Düsseldorf</t>
  </si>
  <si>
    <t xml:space="preserve">Bergen</t>
  </si>
  <si>
    <t xml:space="preserve">Sorsk</t>
  </si>
  <si>
    <t xml:space="preserve">Madrid</t>
  </si>
  <si>
    <t xml:space="preserve">Ebelyakh</t>
  </si>
  <si>
    <t xml:space="preserve">Beshenkovichi</t>
  </si>
  <si>
    <t xml:space="preserve">Sosnovoborsk</t>
  </si>
  <si>
    <t xml:space="preserve">Aracaju</t>
  </si>
  <si>
    <t xml:space="preserve">Aramil (poselok)</t>
  </si>
  <si>
    <t xml:space="preserve">Malaya Lepetikha</t>
  </si>
  <si>
    <t xml:space="preserve">Egorlyxkaya</t>
  </si>
  <si>
    <t xml:space="preserve">Sotnitsyno</t>
  </si>
  <si>
    <t xml:space="preserve">Arsenyevo</t>
  </si>
  <si>
    <t xml:space="preserve">Malaya Vishera</t>
  </si>
  <si>
    <t xml:space="preserve">Biryusinsk</t>
  </si>
  <si>
    <t xml:space="preserve">Sovetsk</t>
  </si>
  <si>
    <t xml:space="preserve">Artemovsk</t>
  </si>
  <si>
    <t xml:space="preserve">Marfino</t>
  </si>
  <si>
    <t xml:space="preserve">Spanish Town</t>
  </si>
  <si>
    <t xml:space="preserve">Elovo</t>
  </si>
  <si>
    <t xml:space="preserve">Sredny</t>
  </si>
  <si>
    <t xml:space="preserve">Asha</t>
  </si>
  <si>
    <t xml:space="preserve">Marneuli</t>
  </si>
  <si>
    <t xml:space="preserve">Bobrovitsa</t>
  </si>
  <si>
    <t xml:space="preserve">Asino</t>
  </si>
  <si>
    <t xml:space="preserve">Mata-Utu</t>
  </si>
  <si>
    <t xml:space="preserve">Fedorovsky</t>
  </si>
  <si>
    <t xml:space="preserve">Storozhinets</t>
  </si>
  <si>
    <t xml:space="preserve">Asovo</t>
  </si>
  <si>
    <t xml:space="preserve">Matveev Kurgan</t>
  </si>
  <si>
    <t xml:space="preserve">Fileyka</t>
  </si>
  <si>
    <t xml:space="preserve">Stupino</t>
  </si>
  <si>
    <t xml:space="preserve">Bolgrad</t>
  </si>
  <si>
    <t xml:space="preserve">Stuttgart</t>
  </si>
  <si>
    <t xml:space="preserve">Atamanskaya</t>
  </si>
  <si>
    <t xml:space="preserve">Mayna</t>
  </si>
  <si>
    <t xml:space="preserve">Bor</t>
  </si>
  <si>
    <t xml:space="preserve">Sukleya</t>
  </si>
  <si>
    <t xml:space="preserve">Mednogorsk</t>
  </si>
  <si>
    <t xml:space="preserve">Genichesk</t>
  </si>
  <si>
    <t xml:space="preserve">Bor (poselok)</t>
  </si>
  <si>
    <t xml:space="preserve">Suvorovo</t>
  </si>
  <si>
    <t xml:space="preserve">Globino</t>
  </si>
  <si>
    <t xml:space="preserve">Baden-Baden</t>
  </si>
  <si>
    <t xml:space="preserve">Melnikovo</t>
  </si>
  <si>
    <t xml:space="preserve">Glubokaya</t>
  </si>
  <si>
    <t xml:space="preserve">Borispol</t>
  </si>
  <si>
    <t xml:space="preserve">Mezen</t>
  </si>
  <si>
    <t xml:space="preserve">Glubokoe</t>
  </si>
  <si>
    <t xml:space="preserve">Mga</t>
  </si>
  <si>
    <t xml:space="preserve">Gniloe Boloto</t>
  </si>
  <si>
    <t xml:space="preserve">Braslav</t>
  </si>
  <si>
    <t xml:space="preserve">Tegucigalpa</t>
  </si>
  <si>
    <t xml:space="preserve">Bakhmut / Artemovsk</t>
  </si>
  <si>
    <t xml:space="preserve">Michurinskoe</t>
  </si>
  <si>
    <t xml:space="preserve">Golitsyno</t>
  </si>
  <si>
    <t xml:space="preserve">Brody</t>
  </si>
  <si>
    <t xml:space="preserve">Temirtau</t>
  </si>
  <si>
    <t xml:space="preserve">Baklushi</t>
  </si>
  <si>
    <t xml:space="preserve">Mirgorod</t>
  </si>
  <si>
    <t xml:space="preserve">Gornozavodsk</t>
  </si>
  <si>
    <t xml:space="preserve">Bronx</t>
  </si>
  <si>
    <t xml:space="preserve">Terpilitsy</t>
  </si>
  <si>
    <t xml:space="preserve">Gorodischna</t>
  </si>
  <si>
    <t xml:space="preserve">Tikhinichi</t>
  </si>
  <si>
    <t xml:space="preserve">Balabanovo</t>
  </si>
  <si>
    <t xml:space="preserve">Gorodok</t>
  </si>
  <si>
    <t xml:space="preserve">México</t>
  </si>
  <si>
    <t xml:space="preserve">Bursa</t>
  </si>
  <si>
    <t xml:space="preserve">Buturlino</t>
  </si>
  <si>
    <t xml:space="preserve">Tlyustenkhabl</t>
  </si>
  <si>
    <t xml:space="preserve">Nadvornaya</t>
  </si>
  <si>
    <t xml:space="preserve">Buturlinovka</t>
  </si>
  <si>
    <t xml:space="preserve">Tokmak</t>
  </si>
  <si>
    <t xml:space="preserve">Buy</t>
  </si>
  <si>
    <t xml:space="preserve">Barguzin</t>
  </si>
  <si>
    <t xml:space="preserve">Namibe</t>
  </si>
  <si>
    <t xml:space="preserve">Bykhov</t>
  </si>
  <si>
    <t xml:space="preserve">Navapolatsk</t>
  </si>
  <si>
    <t xml:space="preserve">Holland</t>
  </si>
  <si>
    <t xml:space="preserve">Bømlo</t>
  </si>
  <si>
    <t xml:space="preserve">Tsimlyansk</t>
  </si>
  <si>
    <t xml:space="preserve">Bashkortostan</t>
  </si>
  <si>
    <t xml:space="preserve">Hong Kong</t>
  </si>
  <si>
    <t xml:space="preserve">Carlsbad</t>
  </si>
  <si>
    <t xml:space="preserve">Tulchin</t>
  </si>
  <si>
    <t xml:space="preserve">Nemirov</t>
  </si>
  <si>
    <t xml:space="preserve">Impilakhti</t>
  </si>
  <si>
    <t xml:space="preserve">Ukhta (derevnya)</t>
  </si>
  <si>
    <t xml:space="preserve">Baymak</t>
  </si>
  <si>
    <t xml:space="preserve">Isyangulovo</t>
  </si>
  <si>
    <t xml:space="preserve">Changchun</t>
  </si>
  <si>
    <t xml:space="preserve">Uman</t>
  </si>
  <si>
    <t xml:space="preserve">Bekovo</t>
  </si>
  <si>
    <t xml:space="preserve">Itmanovo</t>
  </si>
  <si>
    <t xml:space="preserve">Urussu</t>
  </si>
  <si>
    <t xml:space="preserve">Ivanichi</t>
  </si>
  <si>
    <t xml:space="preserve">Vasilkov</t>
  </si>
  <si>
    <t xml:space="preserve">Nizhnyaya Yatva (slantsy)</t>
  </si>
  <si>
    <t xml:space="preserve">Velikie Kopani</t>
  </si>
  <si>
    <t xml:space="preserve">Belinsky</t>
  </si>
  <si>
    <t xml:space="preserve">Izyum</t>
  </si>
  <si>
    <t xml:space="preserve">Veselaya Zhizn</t>
  </si>
  <si>
    <t xml:space="preserve">Novaya Vodolaga</t>
  </si>
  <si>
    <t xml:space="preserve">Volosovo</t>
  </si>
  <si>
    <t xml:space="preserve">Novoe Baturino</t>
  </si>
  <si>
    <t xml:space="preserve">Belye Berega</t>
  </si>
  <si>
    <t xml:space="preserve">Cherven</t>
  </si>
  <si>
    <t xml:space="preserve">Vyksa</t>
  </si>
  <si>
    <t xml:space="preserve">Chunsky</t>
  </si>
  <si>
    <t xml:space="preserve">Novoshakhtinsk</t>
  </si>
  <si>
    <t xml:space="preserve">Kandry</t>
  </si>
  <si>
    <t xml:space="preserve">Dagestanskie Ogni</t>
  </si>
  <si>
    <t xml:space="preserve">Wünsdorf</t>
  </si>
  <si>
    <t xml:space="preserve">Berezovaya Slobodka</t>
  </si>
  <si>
    <t xml:space="preserve">Novozavidovsky</t>
  </si>
  <si>
    <t xml:space="preserve">Kanev</t>
  </si>
  <si>
    <t xml:space="preserve">Yugorsk</t>
  </si>
  <si>
    <t xml:space="preserve">Bessonovka</t>
  </si>
  <si>
    <t xml:space="preserve">Karasuk</t>
  </si>
  <si>
    <t xml:space="preserve">Yuryuzan</t>
  </si>
  <si>
    <t xml:space="preserve">Dedovichi</t>
  </si>
  <si>
    <t xml:space="preserve">Yuzhnoukrainsk</t>
  </si>
  <si>
    <t xml:space="preserve">Biryuch (krasnogvardeyskoe)</t>
  </si>
  <si>
    <t xml:space="preserve">Nurlat</t>
  </si>
  <si>
    <t xml:space="preserve">Zabaykalsk</t>
  </si>
  <si>
    <t xml:space="preserve">Dergachi</t>
  </si>
  <si>
    <t xml:space="preserve">Bogatoe</t>
  </si>
  <si>
    <t xml:space="preserve">Khartoum</t>
  </si>
  <si>
    <t xml:space="preserve">Zavetnoe</t>
  </si>
  <si>
    <t xml:space="preserve">Bogdanovka</t>
  </si>
  <si>
    <t xml:space="preserve">Oluyaz</t>
  </si>
  <si>
    <t xml:space="preserve">Zelenoborsky</t>
  </si>
  <si>
    <t xml:space="preserve">Onega</t>
  </si>
  <si>
    <t xml:space="preserve">Khodorov</t>
  </si>
  <si>
    <t xml:space="preserve">Zhezkazgan</t>
  </si>
  <si>
    <t xml:space="preserve">Orda</t>
  </si>
  <si>
    <t xml:space="preserve">Kholmskaya</t>
  </si>
  <si>
    <t xml:space="preserve">Dolinskaya</t>
  </si>
  <si>
    <t xml:space="preserve">Bogotá</t>
  </si>
  <si>
    <t xml:space="preserve">Orekhovoe</t>
  </si>
  <si>
    <t xml:space="preserve">Khujand</t>
  </si>
  <si>
    <t xml:space="preserve">Zhukovsky</t>
  </si>
  <si>
    <t xml:space="preserve">Boguchany</t>
  </si>
  <si>
    <t xml:space="preserve">Kilia</t>
  </si>
  <si>
    <t xml:space="preserve">Zimovniki</t>
  </si>
  <si>
    <t xml:space="preserve">Oslo</t>
  </si>
  <si>
    <t xml:space="preserve">Oster</t>
  </si>
  <si>
    <t xml:space="preserve">Kirillov</t>
  </si>
  <si>
    <t xml:space="preserve">Dubovoe</t>
  </si>
  <si>
    <t xml:space="preserve">Ostrov</t>
  </si>
  <si>
    <t xml:space="preserve">Bolshaya Pyssa</t>
  </si>
  <si>
    <t xml:space="preserve">Ouagadougou</t>
  </si>
  <si>
    <t xml:space="preserve">Dudinka</t>
  </si>
  <si>
    <t xml:space="preserve">Bolshie Kusty</t>
  </si>
  <si>
    <t xml:space="preserve">Pago Pago</t>
  </si>
  <si>
    <t xml:space="preserve">Kirs</t>
  </si>
  <si>
    <t xml:space="preserve">Dukhovnitskoe</t>
  </si>
  <si>
    <t xml:space="preserve">Bolshoy Kamen</t>
  </si>
  <si>
    <t xml:space="preserve">Panama</t>
  </si>
  <si>
    <t xml:space="preserve">Kirsanov</t>
  </si>
  <si>
    <t xml:space="preserve">Duminichi</t>
  </si>
  <si>
    <t xml:space="preserve">Kizlyar</t>
  </si>
  <si>
    <t xml:space="preserve">Dustlik (termezsky Rayon)</t>
  </si>
  <si>
    <t xml:space="preserve">Borzya</t>
  </si>
  <si>
    <t xml:space="preserve">Kladbische</t>
  </si>
  <si>
    <t xml:space="preserve">Dvinskoy</t>
  </si>
  <si>
    <t xml:space="preserve">Bridgetown</t>
  </si>
  <si>
    <t xml:space="preserve">Klesov</t>
  </si>
  <si>
    <t xml:space="preserve">Dymer</t>
  </si>
  <si>
    <t xml:space="preserve">Klyuchevka 2-Ya</t>
  </si>
  <si>
    <t xml:space="preserve">Bryukhovetskaya</t>
  </si>
  <si>
    <t xml:space="preserve">Kochubeevskoe</t>
  </si>
  <si>
    <t xml:space="preserve">Dzerzhinskoe</t>
  </si>
  <si>
    <t xml:space="preserve">Budapest</t>
  </si>
  <si>
    <t xml:space="preserve">Eilat</t>
  </si>
  <si>
    <t xml:space="preserve">Elatma</t>
  </si>
  <si>
    <t xml:space="preserve">Philadelphia</t>
  </si>
  <si>
    <t xml:space="preserve">Konstantinovka</t>
  </si>
  <si>
    <t xml:space="preserve">Pinsk</t>
  </si>
  <si>
    <t xml:space="preserve">Emilchino</t>
  </si>
  <si>
    <t xml:space="preserve">Busan</t>
  </si>
  <si>
    <t xml:space="preserve">Pochaev</t>
  </si>
  <si>
    <t xml:space="preserve">Ermolaevo</t>
  </si>
  <si>
    <t xml:space="preserve">Poddnestryany</t>
  </si>
  <si>
    <t xml:space="preserve">Ershov</t>
  </si>
  <si>
    <t xml:space="preserve">Ertsevo</t>
  </si>
  <si>
    <t xml:space="preserve">Buynaxk</t>
  </si>
  <si>
    <t xml:space="preserve">Krapivinsky</t>
  </si>
  <si>
    <t xml:space="preserve">Flexanville</t>
  </si>
  <si>
    <t xml:space="preserve">Bykovo (selo)</t>
  </si>
  <si>
    <t xml:space="preserve">Port-Vila</t>
  </si>
  <si>
    <t xml:space="preserve">Fukuoka</t>
  </si>
  <si>
    <t xml:space="preserve">Priozerny</t>
  </si>
  <si>
    <t xml:space="preserve">Krasnousolsky</t>
  </si>
  <si>
    <t xml:space="preserve">California</t>
  </si>
  <si>
    <t xml:space="preserve">Pripyat</t>
  </si>
  <si>
    <t xml:space="preserve">Krasny Sulin</t>
  </si>
  <si>
    <t xml:space="preserve">Prudy</t>
  </si>
  <si>
    <t xml:space="preserve">Kuala Lumpur</t>
  </si>
  <si>
    <t xml:space="preserve">Gai</t>
  </si>
  <si>
    <t xml:space="preserve">Pruzhany</t>
  </si>
  <si>
    <t xml:space="preserve">Kudrovo</t>
  </si>
  <si>
    <t xml:space="preserve">Cheremkhovo</t>
  </si>
  <si>
    <t xml:space="preserve">Kudymkar</t>
  </si>
  <si>
    <t xml:space="preserve">Gazyr</t>
  </si>
  <si>
    <t xml:space="preserve">Cherepanovo</t>
  </si>
  <si>
    <t xml:space="preserve">Kulbaevo-Marasa</t>
  </si>
  <si>
    <t xml:space="preserve">Chernolesskoe</t>
  </si>
  <si>
    <t xml:space="preserve">Putyatino</t>
  </si>
  <si>
    <t xml:space="preserve">Gent</t>
  </si>
  <si>
    <t xml:space="preserve">Chernomorskoe</t>
  </si>
  <si>
    <t xml:space="preserve">Kupino</t>
  </si>
  <si>
    <t xml:space="preserve">Pytalovo</t>
  </si>
  <si>
    <t xml:space="preserve">Kupyansk Uzlovoy</t>
  </si>
  <si>
    <t xml:space="preserve">Glubinny</t>
  </si>
  <si>
    <t xml:space="preserve">Chernyshevsk</t>
  </si>
  <si>
    <t xml:space="preserve">Kurakhovo</t>
  </si>
  <si>
    <t xml:space="preserve">Glushkovichi</t>
  </si>
  <si>
    <t xml:space="preserve">Chertkovo</t>
  </si>
  <si>
    <t xml:space="preserve">Kurgan (derevnya)</t>
  </si>
  <si>
    <t xml:space="preserve">Golaya Pristan</t>
  </si>
  <si>
    <t xml:space="preserve">Rezh</t>
  </si>
  <si>
    <t xml:space="preserve">Kuritsa</t>
  </si>
  <si>
    <t xml:space="preserve">Golun</t>
  </si>
  <si>
    <t xml:space="preserve">Chitungwiza</t>
  </si>
  <si>
    <t xml:space="preserve">Ridder</t>
  </si>
  <si>
    <t xml:space="preserve">Kuty</t>
  </si>
  <si>
    <t xml:space="preserve">Chkalovsky</t>
  </si>
  <si>
    <t xml:space="preserve">Rim</t>
  </si>
  <si>
    <t xml:space="preserve">Kuznechnoe</t>
  </si>
  <si>
    <t xml:space="preserve">Chon Buri</t>
  </si>
  <si>
    <t xml:space="preserve">Rogachev</t>
  </si>
  <si>
    <t xml:space="preserve">Gornostaevka</t>
  </si>
  <si>
    <t xml:space="preserve">Roschino</t>
  </si>
  <si>
    <t xml:space="preserve">Labytnangi</t>
  </si>
  <si>
    <t xml:space="preserve">Gornyak</t>
  </si>
  <si>
    <t xml:space="preserve">Chorukh-Dayron</t>
  </si>
  <si>
    <t xml:space="preserve">Roslavl</t>
  </si>
  <si>
    <t xml:space="preserve">Lahti</t>
  </si>
  <si>
    <t xml:space="preserve">Ciudad Guayana</t>
  </si>
  <si>
    <t xml:space="preserve">Rozhnyatov</t>
  </si>
  <si>
    <t xml:space="preserve">Laishevo</t>
  </si>
  <si>
    <t xml:space="preserve">Grigoryevka</t>
  </si>
  <si>
    <t xml:space="preserve">Comrat</t>
  </si>
  <si>
    <t xml:space="preserve">Dagestanskaya</t>
  </si>
  <si>
    <t xml:space="preserve">Lazo</t>
  </si>
  <si>
    <t xml:space="preserve">Ryazan (derevnya)</t>
  </si>
  <si>
    <t xml:space="preserve">Lazorki</t>
  </si>
  <si>
    <t xml:space="preserve">Dalnee Konstantinovo</t>
  </si>
  <si>
    <t xml:space="preserve">Dalny Rossokhovaty</t>
  </si>
  <si>
    <t xml:space="preserve">Leeds</t>
  </si>
  <si>
    <t xml:space="preserve">Haifa</t>
  </si>
  <si>
    <t xml:space="preserve">Davydovo</t>
  </si>
  <si>
    <t xml:space="preserve">Safonovo</t>
  </si>
  <si>
    <t xml:space="preserve">Limassol</t>
  </si>
  <si>
    <t xml:space="preserve">Demyansk</t>
  </si>
  <si>
    <t xml:space="preserve">Lipin Bor</t>
  </si>
  <si>
    <t xml:space="preserve">Herat</t>
  </si>
  <si>
    <t xml:space="preserve">Desnogorsk</t>
  </si>
  <si>
    <t xml:space="preserve">Liskovo</t>
  </si>
  <si>
    <t xml:space="preserve">Ho Chi Minh City</t>
  </si>
  <si>
    <t xml:space="preserve">Divnogorye</t>
  </si>
  <si>
    <t xml:space="preserve">Sanchursk</t>
  </si>
  <si>
    <t xml:space="preserve">Horki</t>
  </si>
  <si>
    <t xml:space="preserve">Dmitrovsky Pogost</t>
  </si>
  <si>
    <t xml:space="preserve">Selkovo (derevnya)</t>
  </si>
  <si>
    <t xml:space="preserve">Huế</t>
  </si>
  <si>
    <t xml:space="preserve">Dobrinka</t>
  </si>
  <si>
    <t xml:space="preserve">Selmenga</t>
  </si>
  <si>
    <t xml:space="preserve">Lyuban</t>
  </si>
  <si>
    <t xml:space="preserve">Imeni Karla Libknekhta</t>
  </si>
  <si>
    <t xml:space="preserve">Dobryanka</t>
  </si>
  <si>
    <t xml:space="preserve">Sergach</t>
  </si>
  <si>
    <t xml:space="preserve">Lyubotin</t>
  </si>
  <si>
    <t xml:space="preserve">Ipatovo</t>
  </si>
  <si>
    <t xml:space="preserve">Irshava</t>
  </si>
  <si>
    <t xml:space="preserve">Sevsk</t>
  </si>
  <si>
    <t xml:space="preserve">Isilkul</t>
  </si>
  <si>
    <t xml:space="preserve">Shirvan</t>
  </si>
  <si>
    <t xml:space="preserve">Makeni</t>
  </si>
  <si>
    <t xml:space="preserve">Drezna</t>
  </si>
  <si>
    <t xml:space="preserve">Shorsola</t>
  </si>
  <si>
    <t xml:space="preserve">Issa</t>
  </si>
  <si>
    <t xml:space="preserve">Drokia</t>
  </si>
  <si>
    <t xml:space="preserve">Shumerlya (derevnya)</t>
  </si>
  <si>
    <t xml:space="preserve">Malye Karachury</t>
  </si>
  <si>
    <t xml:space="preserve">Malé</t>
  </si>
  <si>
    <t xml:space="preserve">Jastarnia</t>
  </si>
  <si>
    <t xml:space="preserve">Sihanoukville</t>
  </si>
  <si>
    <t xml:space="preserve">Mankovka</t>
  </si>
  <si>
    <t xml:space="preserve">Jiddah</t>
  </si>
  <si>
    <t xml:space="preserve">Dzerzhinsky</t>
  </si>
  <si>
    <t xml:space="preserve">Siniki</t>
  </si>
  <si>
    <t xml:space="preserve">Mariinsk</t>
  </si>
  <si>
    <t xml:space="preserve">Kadoshkino</t>
  </si>
  <si>
    <t xml:space="preserve">Elan</t>
  </si>
  <si>
    <t xml:space="preserve">Slantsy</t>
  </si>
  <si>
    <t xml:space="preserve">Kaga</t>
  </si>
  <si>
    <t xml:space="preserve">Slava</t>
  </si>
  <si>
    <t xml:space="preserve">Kakhovka</t>
  </si>
  <si>
    <t xml:space="preserve">Emanzhelinsk</t>
  </si>
  <si>
    <t xml:space="preserve">Slobodskoy</t>
  </si>
  <si>
    <t xml:space="preserve">Kalachinsk</t>
  </si>
  <si>
    <t xml:space="preserve">Smedovo</t>
  </si>
  <si>
    <t xml:space="preserve">Kalininsk</t>
  </si>
  <si>
    <t xml:space="preserve">Engelskirchen</t>
  </si>
  <si>
    <t xml:space="preserve">Sokirintsy</t>
  </si>
  <si>
    <t xml:space="preserve">Kalinovka</t>
  </si>
  <si>
    <t xml:space="preserve">Ermish</t>
  </si>
  <si>
    <t xml:space="preserve">Sol-Iletsk</t>
  </si>
  <si>
    <t xml:space="preserve">Mendeleevsk</t>
  </si>
  <si>
    <t xml:space="preserve">Ermolino</t>
  </si>
  <si>
    <t xml:space="preserve">Soldato-Alexandrovskoe</t>
  </si>
  <si>
    <t xml:space="preserve">Merefa</t>
  </si>
  <si>
    <t xml:space="preserve">Fagatogo</t>
  </si>
  <si>
    <t xml:space="preserve">Mezhdurechensk</t>
  </si>
  <si>
    <t xml:space="preserve">Kapustyanka</t>
  </si>
  <si>
    <t xml:space="preserve">Falenki</t>
  </si>
  <si>
    <t xml:space="preserve">Sosnovo</t>
  </si>
  <si>
    <t xml:space="preserve">Kapustyany</t>
  </si>
  <si>
    <t xml:space="preserve">Kara-Balta</t>
  </si>
  <si>
    <t xml:space="preserve">Fosforitny </t>
  </si>
  <si>
    <t xml:space="preserve">Milano</t>
  </si>
  <si>
    <t xml:space="preserve">Kara-Suu</t>
  </si>
  <si>
    <t xml:space="preserve">Francistown</t>
  </si>
  <si>
    <t xml:space="preserve">Staraya Kupavna</t>
  </si>
  <si>
    <t xml:space="preserve">Karachaevsk</t>
  </si>
  <si>
    <t xml:space="preserve">Mirnograd / Dimitrov</t>
  </si>
  <si>
    <t xml:space="preserve">Kargasok</t>
  </si>
  <si>
    <t xml:space="preserve">Frolovo</t>
  </si>
  <si>
    <t xml:space="preserve">Mogzon</t>
  </si>
  <si>
    <t xml:space="preserve">Kargopol-2</t>
  </si>
  <si>
    <t xml:space="preserve">Monastyrische</t>
  </si>
  <si>
    <t xml:space="preserve">Ganyushkino</t>
  </si>
  <si>
    <t xml:space="preserve">Montréal</t>
  </si>
  <si>
    <t xml:space="preserve">Morozovka</t>
  </si>
  <si>
    <t xml:space="preserve">Gmelinka</t>
  </si>
  <si>
    <t xml:space="preserve">Sukhinichi</t>
  </si>
  <si>
    <t xml:space="preserve">Moskovsky</t>
  </si>
  <si>
    <t xml:space="preserve">Kedrovy</t>
  </si>
  <si>
    <t xml:space="preserve">Supra</t>
  </si>
  <si>
    <t xml:space="preserve">Khadyzhensk</t>
  </si>
  <si>
    <t xml:space="preserve">Goncharovka</t>
  </si>
  <si>
    <t xml:space="preserve">Svetanok</t>
  </si>
  <si>
    <t xml:space="preserve">Svetlichnoe</t>
  </si>
  <si>
    <t xml:space="preserve">Mukhanovka</t>
  </si>
  <si>
    <t xml:space="preserve">Svetlogorsk</t>
  </si>
  <si>
    <t xml:space="preserve">Muslyumovo</t>
  </si>
  <si>
    <t xml:space="preserve">Kholm</t>
  </si>
  <si>
    <t xml:space="preserve">Svetly</t>
  </si>
  <si>
    <t xml:space="preserve">Myski</t>
  </si>
  <si>
    <t xml:space="preserve">Khust</t>
  </si>
  <si>
    <t xml:space="preserve">Gorodische</t>
  </si>
  <si>
    <t xml:space="preserve">Neftegorsk</t>
  </si>
  <si>
    <t xml:space="preserve">Kimovsk</t>
  </si>
  <si>
    <t xml:space="preserve">Gorodovikovsk</t>
  </si>
  <si>
    <t xml:space="preserve">Svyatozero</t>
  </si>
  <si>
    <t xml:space="preserve">Neftekumsk</t>
  </si>
  <si>
    <t xml:space="preserve">Kindhausen</t>
  </si>
  <si>
    <t xml:space="preserve">Grachevka</t>
  </si>
  <si>
    <t xml:space="preserve">Neteshin</t>
  </si>
  <si>
    <t xml:space="preserve">Kirovskoe</t>
  </si>
  <si>
    <t xml:space="preserve">Gremyachinsk</t>
  </si>
  <si>
    <t xml:space="preserve">Taldykorgan</t>
  </si>
  <si>
    <t xml:space="preserve">Gryazovets</t>
  </si>
  <si>
    <t xml:space="preserve">Nizhny Ufaley</t>
  </si>
  <si>
    <t xml:space="preserve">Kizilskoe</t>
  </si>
  <si>
    <t xml:space="preserve">Guadalajara</t>
  </si>
  <si>
    <t xml:space="preserve">Kizilyurt</t>
  </si>
  <si>
    <t xml:space="preserve">Guantánamo</t>
  </si>
  <si>
    <t xml:space="preserve">Taman</t>
  </si>
  <si>
    <t xml:space="preserve">Nolinsk</t>
  </si>
  <si>
    <t xml:space="preserve">Guayaquil</t>
  </si>
  <si>
    <t xml:space="preserve">Nor Achin</t>
  </si>
  <si>
    <t xml:space="preserve">Telekhany</t>
  </si>
  <si>
    <t xml:space="preserve">Kodyma</t>
  </si>
  <si>
    <t xml:space="preserve">Kogalym</t>
  </si>
  <si>
    <t xml:space="preserve">Gulkevichi</t>
  </si>
  <si>
    <t xml:space="preserve">Terebovlya</t>
  </si>
  <si>
    <t xml:space="preserve">Novaya Usman</t>
  </si>
  <si>
    <t xml:space="preserve">Toporok</t>
  </si>
  <si>
    <t xml:space="preserve">Kolyshley</t>
  </si>
  <si>
    <t xml:space="preserve">Gusev</t>
  </si>
  <si>
    <t xml:space="preserve">Torez</t>
  </si>
  <si>
    <t xml:space="preserve">Novoanninsky</t>
  </si>
  <si>
    <t xml:space="preserve">Trebukhov</t>
  </si>
  <si>
    <t xml:space="preserve">Hangzhou</t>
  </si>
  <si>
    <t xml:space="preserve">Trostyanets</t>
  </si>
  <si>
    <t xml:space="preserve">Korocha</t>
  </si>
  <si>
    <t xml:space="preserve">Hanoi</t>
  </si>
  <si>
    <t xml:space="preserve">Novosemeykino</t>
  </si>
  <si>
    <t xml:space="preserve">Tyulyachi</t>
  </si>
  <si>
    <t xml:space="preserve">Novosil</t>
  </si>
  <si>
    <t xml:space="preserve">Houston</t>
  </si>
  <si>
    <t xml:space="preserve">Uchaly (selo)</t>
  </si>
  <si>
    <t xml:space="preserve">Novoulyanovsk</t>
  </si>
  <si>
    <t xml:space="preserve">Igra</t>
  </si>
  <si>
    <t xml:space="preserve">Kovylkino</t>
  </si>
  <si>
    <t xml:space="preserve">Novy Bug</t>
  </si>
  <si>
    <t xml:space="preserve">Kozelets</t>
  </si>
  <si>
    <t xml:space="preserve">Unecha</t>
  </si>
  <si>
    <t xml:space="preserve">Ilsky</t>
  </si>
  <si>
    <t xml:space="preserve">Urmary</t>
  </si>
  <si>
    <t xml:space="preserve">Ob</t>
  </si>
  <si>
    <t xml:space="preserve">Krasnogvardeets</t>
  </si>
  <si>
    <t xml:space="preserve">Imeni Morozova</t>
  </si>
  <si>
    <t xml:space="preserve">Usady</t>
  </si>
  <si>
    <t xml:space="preserve">Obyachevo</t>
  </si>
  <si>
    <t xml:space="preserve">Krasnogvardeysky</t>
  </si>
  <si>
    <t xml:space="preserve">Innopolis</t>
  </si>
  <si>
    <t xml:space="preserve">Isakly</t>
  </si>
  <si>
    <t xml:space="preserve">Kresttsy</t>
  </si>
  <si>
    <t xml:space="preserve">Uvat</t>
  </si>
  <si>
    <t xml:space="preserve">Olenino</t>
  </si>
  <si>
    <t xml:space="preserve">Kromy</t>
  </si>
  <si>
    <t xml:space="preserve">Uzgen</t>
  </si>
  <si>
    <t xml:space="preserve">Omutninsk</t>
  </si>
  <si>
    <t xml:space="preserve">Krymsk</t>
  </si>
  <si>
    <t xml:space="preserve">Uzhgorod</t>
  </si>
  <si>
    <t xml:space="preserve">Orekhov</t>
  </si>
  <si>
    <t xml:space="preserve">Kuban</t>
  </si>
  <si>
    <t xml:space="preserve">Ivashkovka</t>
  </si>
  <si>
    <t xml:space="preserve">Valencia</t>
  </si>
  <si>
    <t xml:space="preserve">Kubansky</t>
  </si>
  <si>
    <t xml:space="preserve">Ivatsevichi</t>
  </si>
  <si>
    <t xml:space="preserve">Orshanka</t>
  </si>
  <si>
    <t xml:space="preserve">Ivnya</t>
  </si>
  <si>
    <t xml:space="preserve">Orzhitsa</t>
  </si>
  <si>
    <t xml:space="preserve">Izborovye</t>
  </si>
  <si>
    <t xml:space="preserve">Ventspils</t>
  </si>
  <si>
    <t xml:space="preserve">Oshmyany</t>
  </si>
  <si>
    <t xml:space="preserve">Kungurka</t>
  </si>
  <si>
    <t xml:space="preserve">Kupyansk</t>
  </si>
  <si>
    <t xml:space="preserve">Verkhneuralsk</t>
  </si>
  <si>
    <t xml:space="preserve">Kabul</t>
  </si>
  <si>
    <t xml:space="preserve">Verkhnie Tatyshly</t>
  </si>
  <si>
    <t xml:space="preserve">Partizansk</t>
  </si>
  <si>
    <t xml:space="preserve">Kurtamysh</t>
  </si>
  <si>
    <t xml:space="preserve">Kalach-Na-Donu</t>
  </si>
  <si>
    <t xml:space="preserve">Vinogradov</t>
  </si>
  <si>
    <t xml:space="preserve">Penza (derevnya)</t>
  </si>
  <si>
    <t xml:space="preserve">Kurya</t>
  </si>
  <si>
    <t xml:space="preserve">Vladimir-Volynsky</t>
  </si>
  <si>
    <t xml:space="preserve">Kushva</t>
  </si>
  <si>
    <t xml:space="preserve">Volochisk</t>
  </si>
  <si>
    <t xml:space="preserve">Kalnibolotskaya</t>
  </si>
  <si>
    <t xml:space="preserve">Volodarsk</t>
  </si>
  <si>
    <t xml:space="preserve">Petrovka</t>
  </si>
  <si>
    <t xml:space="preserve">Volokolamsk</t>
  </si>
  <si>
    <t xml:space="preserve">Piskunovka</t>
  </si>
  <si>
    <t xml:space="preserve">Kamen-Na-Obi</t>
  </si>
  <si>
    <t xml:space="preserve">Pitkyaranta</t>
  </si>
  <si>
    <t xml:space="preserve">Labushnoe</t>
  </si>
  <si>
    <t xml:space="preserve">Voynilov</t>
  </si>
  <si>
    <t xml:space="preserve">Pitnak</t>
  </si>
  <si>
    <t xml:space="preserve">Langepas</t>
  </si>
  <si>
    <t xml:space="preserve">Kantemirovka</t>
  </si>
  <si>
    <t xml:space="preserve">Plavitsa</t>
  </si>
  <si>
    <t xml:space="preserve">Lanovtsy</t>
  </si>
  <si>
    <t xml:space="preserve">Vyatka</t>
  </si>
  <si>
    <t xml:space="preserve">Plavsk</t>
  </si>
  <si>
    <t xml:space="preserve">Karabanovo</t>
  </si>
  <si>
    <t xml:space="preserve">Vyazma</t>
  </si>
  <si>
    <t xml:space="preserve">Plodovoe</t>
  </si>
  <si>
    <t xml:space="preserve">Lazurnoe</t>
  </si>
  <si>
    <t xml:space="preserve">Vyazniki</t>
  </si>
  <si>
    <t xml:space="preserve">Podelskoe</t>
  </si>
  <si>
    <t xml:space="preserve">Lermontov</t>
  </si>
  <si>
    <t xml:space="preserve">Vytegra</t>
  </si>
  <si>
    <t xml:space="preserve">Podgorensky</t>
  </si>
  <si>
    <t xml:space="preserve">Pogar</t>
  </si>
  <si>
    <t xml:space="preserve">Letka</t>
  </si>
  <si>
    <t xml:space="preserve">Karmaskaly</t>
  </si>
  <si>
    <t xml:space="preserve">Yam-Tesovo</t>
  </si>
  <si>
    <t xml:space="preserve">Pokrovsk / Krasnoarmeysk</t>
  </si>
  <si>
    <t xml:space="preserve">Leuza</t>
  </si>
  <si>
    <t xml:space="preserve">Karpogory</t>
  </si>
  <si>
    <t xml:space="preserve">Yanaul</t>
  </si>
  <si>
    <t xml:space="preserve">Karymskoe</t>
  </si>
  <si>
    <t xml:space="preserve">Yartsevo</t>
  </si>
  <si>
    <t xml:space="preserve">Povorino</t>
  </si>
  <si>
    <t xml:space="preserve">Kastornoe</t>
  </si>
  <si>
    <t xml:space="preserve">Yunost</t>
  </si>
  <si>
    <t xml:space="preserve">Prievidza</t>
  </si>
  <si>
    <t xml:space="preserve">Lipetskaya Polyana</t>
  </si>
  <si>
    <t xml:space="preserve">Katav-Ivanovsk</t>
  </si>
  <si>
    <t xml:space="preserve">Priluki</t>
  </si>
  <si>
    <t xml:space="preserve">Lipovaya Dolina</t>
  </si>
  <si>
    <t xml:space="preserve">Katowice</t>
  </si>
  <si>
    <t xml:space="preserve">Priyutovo</t>
  </si>
  <si>
    <t xml:space="preserve">Lisboa</t>
  </si>
  <si>
    <t xml:space="preserve">Kem</t>
  </si>
  <si>
    <t xml:space="preserve">Zaleschiki</t>
  </si>
  <si>
    <t xml:space="preserve">Kentau</t>
  </si>
  <si>
    <t xml:space="preserve">Zelenoe</t>
  </si>
  <si>
    <t xml:space="preserve">Loukhi</t>
  </si>
  <si>
    <t xml:space="preserve">Keperveem</t>
  </si>
  <si>
    <t xml:space="preserve">Zhovkva</t>
  </si>
  <si>
    <t xml:space="preserve">Lublin</t>
  </si>
  <si>
    <t xml:space="preserve">Zlynka</t>
  </si>
  <si>
    <t xml:space="preserve">Pyschug</t>
  </si>
  <si>
    <t xml:space="preserve">Khasavyurt</t>
  </si>
  <si>
    <t xml:space="preserve">Zvenigovo</t>
  </si>
  <si>
    <t xml:space="preserve">Raleigh</t>
  </si>
  <si>
    <t xml:space="preserve">Rastsvet</t>
  </si>
  <si>
    <t xml:space="preserve">Ratno</t>
  </si>
  <si>
    <t xml:space="preserve">Lytkarino</t>
  </si>
  <si>
    <t xml:space="preserve">Khokhlovo</t>
  </si>
  <si>
    <t xml:space="preserve">Ray (derevnya)</t>
  </si>
  <si>
    <t xml:space="preserve">Khrustalny / Krasny Luch</t>
  </si>
  <si>
    <t xml:space="preserve">Ray (poselok)</t>
  </si>
  <si>
    <t xml:space="preserve">Khvoynaya</t>
  </si>
  <si>
    <t xml:space="preserve">Reutov</t>
  </si>
  <si>
    <t xml:space="preserve">Lyudinovo</t>
  </si>
  <si>
    <t xml:space="preserve">Kikerino</t>
  </si>
  <si>
    <t xml:space="preserve">Kirgiz-Miaki</t>
  </si>
  <si>
    <t xml:space="preserve">Rogatin</t>
  </si>
  <si>
    <t xml:space="preserve">Makaryev</t>
  </si>
  <si>
    <t xml:space="preserve">Kirishi (derevnya)</t>
  </si>
  <si>
    <t xml:space="preserve">Kirov (khutor)</t>
  </si>
  <si>
    <t xml:space="preserve">Mamlyutka</t>
  </si>
  <si>
    <t xml:space="preserve">Rublevka</t>
  </si>
  <si>
    <t xml:space="preserve">Mamontovo</t>
  </si>
  <si>
    <t xml:space="preserve">Managua</t>
  </si>
  <si>
    <t xml:space="preserve">Kladno</t>
  </si>
  <si>
    <t xml:space="preserve">Manchester</t>
  </si>
  <si>
    <t xml:space="preserve">Klimovichi</t>
  </si>
  <si>
    <t xml:space="preserve">Sagunovka</t>
  </si>
  <si>
    <t xml:space="preserve">Klimovo</t>
  </si>
  <si>
    <t xml:space="preserve">Markovka</t>
  </si>
  <si>
    <t xml:space="preserve">Klopitsy</t>
  </si>
  <si>
    <t xml:space="preserve">Samagaltay</t>
  </si>
  <si>
    <t xml:space="preserve">Marx</t>
  </si>
  <si>
    <t xml:space="preserve">Kochetovka</t>
  </si>
  <si>
    <t xml:space="preserve">San Pedro Sula</t>
  </si>
  <si>
    <t xml:space="preserve">Santiago de los Caballeros</t>
  </si>
  <si>
    <t xml:space="preserve">Mezhgorye</t>
  </si>
  <si>
    <t xml:space="preserve">Kola</t>
  </si>
  <si>
    <t xml:space="preserve">Mikhaylovskoe</t>
  </si>
  <si>
    <t xml:space="preserve">Kolomna-1</t>
  </si>
  <si>
    <t xml:space="preserve">Schuchinsk</t>
  </si>
  <si>
    <t xml:space="preserve">Millerovo</t>
  </si>
  <si>
    <t xml:space="preserve">Kolykhmanovo</t>
  </si>
  <si>
    <t xml:space="preserve">Kolyubakino</t>
  </si>
  <si>
    <t xml:space="preserve">Seltso</t>
  </si>
  <si>
    <t xml:space="preserve">Mitino</t>
  </si>
  <si>
    <t xml:space="preserve">Komsomolsk</t>
  </si>
  <si>
    <t xml:space="preserve">Kon-Kolodez</t>
  </si>
  <si>
    <t xml:space="preserve">Semenovod</t>
  </si>
  <si>
    <t xml:space="preserve">Molodezhnoe</t>
  </si>
  <si>
    <t xml:space="preserve">Konosha</t>
  </si>
  <si>
    <t xml:space="preserve">Monino</t>
  </si>
  <si>
    <t xml:space="preserve">Korostyshev</t>
  </si>
  <si>
    <t xml:space="preserve">Morki</t>
  </si>
  <si>
    <t xml:space="preserve">Kortkeros</t>
  </si>
  <si>
    <t xml:space="preserve">Morozovsk</t>
  </si>
  <si>
    <t xml:space="preserve">Kosikha</t>
  </si>
  <si>
    <t xml:space="preserve">Shemursha</t>
  </si>
  <si>
    <t xml:space="preserve">Shentala</t>
  </si>
  <si>
    <t xml:space="preserve">Moshenskoe</t>
  </si>
  <si>
    <t xml:space="preserve">Kotayk</t>
  </si>
  <si>
    <t xml:space="preserve">Shilka</t>
  </si>
  <si>
    <t xml:space="preserve">Mostovskoy</t>
  </si>
  <si>
    <t xml:space="preserve">Kotovo</t>
  </si>
  <si>
    <t xml:space="preserve">Shimkusy</t>
  </si>
  <si>
    <t xml:space="preserve">Kovsharovka</t>
  </si>
  <si>
    <t xml:space="preserve">Shkotovo</t>
  </si>
  <si>
    <t xml:space="preserve">Mukeriān</t>
  </si>
  <si>
    <t xml:space="preserve">Shorkistry (selo)</t>
  </si>
  <si>
    <t xml:space="preserve">Murashi</t>
  </si>
  <si>
    <t xml:space="preserve">Krasnoe Selo</t>
  </si>
  <si>
    <t xml:space="preserve">Mutin</t>
  </si>
  <si>
    <t xml:space="preserve">Krasnokamenka</t>
  </si>
  <si>
    <t xml:space="preserve">Shunga</t>
  </si>
  <si>
    <t xml:space="preserve">Myadel</t>
  </si>
  <si>
    <t xml:space="preserve">Siversky</t>
  </si>
  <si>
    <t xml:space="preserve">Krasnoschelye</t>
  </si>
  <si>
    <t xml:space="preserve">Slutsk</t>
  </si>
  <si>
    <t xml:space="preserve">Namangan</t>
  </si>
  <si>
    <t xml:space="preserve">Smolenskoe</t>
  </si>
  <si>
    <t xml:space="preserve">Nazran</t>
  </si>
  <si>
    <t xml:space="preserve">Smolino</t>
  </si>
  <si>
    <t xml:space="preserve">Neya</t>
  </si>
  <si>
    <t xml:space="preserve">Nikel</t>
  </si>
  <si>
    <t xml:space="preserve">Kuba</t>
  </si>
  <si>
    <t xml:space="preserve">Nikola</t>
  </si>
  <si>
    <t xml:space="preserve">Sobinka</t>
  </si>
  <si>
    <t xml:space="preserve">Sosnovo-Ozerskoe</t>
  </si>
  <si>
    <t xml:space="preserve">Nizhny Ikorets</t>
  </si>
  <si>
    <t xml:space="preserve">Kugulta</t>
  </si>
  <si>
    <t xml:space="preserve">Kukushtan</t>
  </si>
  <si>
    <t xml:space="preserve">Nizovskaya</t>
  </si>
  <si>
    <t xml:space="preserve">Kuloy</t>
  </si>
  <si>
    <t xml:space="preserve">Sovetskaya Gavan</t>
  </si>
  <si>
    <t xml:space="preserve">Kulunda</t>
  </si>
  <si>
    <t xml:space="preserve">Sretensk</t>
  </si>
  <si>
    <t xml:space="preserve">Starobelsk</t>
  </si>
  <si>
    <t xml:space="preserve">Novaya Ushitsa</t>
  </si>
  <si>
    <t xml:space="preserve">Kursk (poselok)</t>
  </si>
  <si>
    <t xml:space="preserve">Starokuruchevo</t>
  </si>
  <si>
    <t xml:space="preserve">Novoagansk</t>
  </si>
  <si>
    <t xml:space="preserve">Novoalexandrovsk</t>
  </si>
  <si>
    <t xml:space="preserve">Kuzbassky</t>
  </si>
  <si>
    <t xml:space="preserve">Stolbovoe</t>
  </si>
  <si>
    <t xml:space="preserve">Novograd-Volynsky</t>
  </si>
  <si>
    <t xml:space="preserve">Stolin</t>
  </si>
  <si>
    <t xml:space="preserve">Novokhopersk</t>
  </si>
  <si>
    <t xml:space="preserve">Lakhdenpokhya</t>
  </si>
  <si>
    <t xml:space="preserve">Strumok</t>
  </si>
  <si>
    <t xml:space="preserve">Novokubansk</t>
  </si>
  <si>
    <t xml:space="preserve">Novonikolaevsky</t>
  </si>
  <si>
    <t xml:space="preserve">Sudak</t>
  </si>
  <si>
    <t xml:space="preserve">Novopokrovskaya</t>
  </si>
  <si>
    <t xml:space="preserve">Lelydorp</t>
  </si>
  <si>
    <t xml:space="preserve">Suwon</t>
  </si>
  <si>
    <t xml:space="preserve">Novosheshminsk</t>
  </si>
  <si>
    <t xml:space="preserve">Leninsk</t>
  </si>
  <si>
    <t xml:space="preserve">Svityaz</t>
  </si>
  <si>
    <t xml:space="preserve">Novosubkhangulovo</t>
  </si>
  <si>
    <t xml:space="preserve">Leninsky</t>
  </si>
  <si>
    <t xml:space="preserve">Talalaevka</t>
  </si>
  <si>
    <t xml:space="preserve">Lensk</t>
  </si>
  <si>
    <t xml:space="preserve">Novotroitskoe</t>
  </si>
  <si>
    <t xml:space="preserve">Tamala</t>
  </si>
  <si>
    <t xml:space="preserve">Lermontovo</t>
  </si>
  <si>
    <t xml:space="preserve">Taraklia</t>
  </si>
  <si>
    <t xml:space="preserve">Novoyavorovsk</t>
  </si>
  <si>
    <t xml:space="preserve">Tayshet</t>
  </si>
  <si>
    <t xml:space="preserve">Levikha</t>
  </si>
  <si>
    <t xml:space="preserve">Ocher</t>
  </si>
  <si>
    <t xml:space="preserve">The Valley</t>
  </si>
  <si>
    <t xml:space="preserve">Oposhnya</t>
  </si>
  <si>
    <t xml:space="preserve">Lipki</t>
  </si>
  <si>
    <t xml:space="preserve">Ovruch</t>
  </si>
  <si>
    <t xml:space="preserve">Loginyag</t>
  </si>
  <si>
    <t xml:space="preserve">Tomashpol</t>
  </si>
  <si>
    <t xml:space="preserve">Loknya</t>
  </si>
  <si>
    <t xml:space="preserve">Pakli</t>
  </si>
  <si>
    <t xml:space="preserve">Los Teques</t>
  </si>
  <si>
    <t xml:space="preserve">Tri Ozera</t>
  </si>
  <si>
    <t xml:space="preserve">Troitskoe</t>
  </si>
  <si>
    <t xml:space="preserve">Trondheim</t>
  </si>
  <si>
    <t xml:space="preserve">Trubchevsk</t>
  </si>
  <si>
    <t xml:space="preserve">Pechory</t>
  </si>
  <si>
    <t xml:space="preserve">Tsivilsk</t>
  </si>
  <si>
    <t xml:space="preserve">Pereira</t>
  </si>
  <si>
    <t xml:space="preserve">Turkmenabad</t>
  </si>
  <si>
    <t xml:space="preserve">Perevoz</t>
  </si>
  <si>
    <t xml:space="preserve">Lyuban (poselok)</t>
  </si>
  <si>
    <t xml:space="preserve">Tymovskoe</t>
  </si>
  <si>
    <t xml:space="preserve">Maaskantje</t>
  </si>
  <si>
    <t xml:space="preserve">Uglich</t>
  </si>
  <si>
    <t xml:space="preserve">Pescara</t>
  </si>
  <si>
    <t xml:space="preserve">Peski</t>
  </si>
  <si>
    <t xml:space="preserve">Magdeburg</t>
  </si>
  <si>
    <t xml:space="preserve">Umba</t>
  </si>
  <si>
    <t xml:space="preserve">Makushino</t>
  </si>
  <si>
    <t xml:space="preserve">Urgaksh</t>
  </si>
  <si>
    <t xml:space="preserve">Petah Tikva</t>
  </si>
  <si>
    <t xml:space="preserve">Malakhovka</t>
  </si>
  <si>
    <t xml:space="preserve">Malaya Purga</t>
  </si>
  <si>
    <t xml:space="preserve">Ust-Abakan</t>
  </si>
  <si>
    <t xml:space="preserve">Petukhovo</t>
  </si>
  <si>
    <t xml:space="preserve">Maloarkhangelsk</t>
  </si>
  <si>
    <t xml:space="preserve">Maloorlovsky</t>
  </si>
  <si>
    <t xml:space="preserve">Ustinkino</t>
  </si>
  <si>
    <t xml:space="preserve">Pionersky</t>
  </si>
  <si>
    <t xml:space="preserve">Maloshuyka</t>
  </si>
  <si>
    <t xml:space="preserve">Platovo</t>
  </si>
  <si>
    <t xml:space="preserve">Vanadzor</t>
  </si>
  <si>
    <t xml:space="preserve">Podliman</t>
  </si>
  <si>
    <t xml:space="preserve">Maradi</t>
  </si>
  <si>
    <t xml:space="preserve">Vancouver</t>
  </si>
  <si>
    <t xml:space="preserve">Varash / Kuznetsovsk</t>
  </si>
  <si>
    <t xml:space="preserve">Podvolochisk</t>
  </si>
  <si>
    <t xml:space="preserve">Marina Gorka</t>
  </si>
  <si>
    <t xml:space="preserve">Vedlozero</t>
  </si>
  <si>
    <t xml:space="preserve">Velikaya Pisarevka</t>
  </si>
  <si>
    <t xml:space="preserve">Medyn</t>
  </si>
  <si>
    <t xml:space="preserve">Velikie Birki</t>
  </si>
  <si>
    <t xml:space="preserve">Pologi</t>
  </si>
  <si>
    <t xml:space="preserve">Megion</t>
  </si>
  <si>
    <t xml:space="preserve">Polovetskoe</t>
  </si>
  <si>
    <t xml:space="preserve">Venev</t>
  </si>
  <si>
    <t xml:space="preserve">Menzelinsk</t>
  </si>
  <si>
    <t xml:space="preserve">Prokhladny</t>
  </si>
  <si>
    <t xml:space="preserve">Verkh-Biysk</t>
  </si>
  <si>
    <t xml:space="preserve">Promyshlennaya </t>
  </si>
  <si>
    <t xml:space="preserve">Mezhvodnoe</t>
  </si>
  <si>
    <t xml:space="preserve">Verkhnie Kigi</t>
  </si>
  <si>
    <t xml:space="preserve">Miami</t>
  </si>
  <si>
    <t xml:space="preserve">Miami Beach</t>
  </si>
  <si>
    <t xml:space="preserve">Vikhorevka</t>
  </si>
  <si>
    <t xml:space="preserve">Quetzaltenango</t>
  </si>
  <si>
    <t xml:space="preserve">Mikashevichi</t>
  </si>
  <si>
    <t xml:space="preserve">Minusinsk</t>
  </si>
  <si>
    <t xml:space="preserve">Volnogorsk</t>
  </si>
  <si>
    <t xml:space="preserve">Reykjavík</t>
  </si>
  <si>
    <t xml:space="preserve">Monaco</t>
  </si>
  <si>
    <t xml:space="preserve">Volsk</t>
  </si>
  <si>
    <t xml:space="preserve">Romanov (dzerzhinsk)</t>
  </si>
  <si>
    <t xml:space="preserve">Vorsma</t>
  </si>
  <si>
    <t xml:space="preserve">Romantsevo</t>
  </si>
  <si>
    <t xml:space="preserve">Voznesensk</t>
  </si>
  <si>
    <t xml:space="preserve">Wellington</t>
  </si>
  <si>
    <t xml:space="preserve">Wien</t>
  </si>
  <si>
    <t xml:space="preserve">Rtischevo</t>
  </si>
  <si>
    <t xml:space="preserve">Wuppertal</t>
  </si>
  <si>
    <t xml:space="preserve">Rudnichny</t>
  </si>
  <si>
    <t xml:space="preserve">Yarensk</t>
  </si>
  <si>
    <t xml:space="preserve">Russky Aktash</t>
  </si>
  <si>
    <t xml:space="preserve">Navoi</t>
  </si>
  <si>
    <t xml:space="preserve">Yavas</t>
  </si>
  <si>
    <t xml:space="preserve">Rybinsk (derevnya)</t>
  </si>
  <si>
    <t xml:space="preserve">Yavorov</t>
  </si>
  <si>
    <t xml:space="preserve">Yazykovo</t>
  </si>
  <si>
    <t xml:space="preserve">Neman</t>
  </si>
  <si>
    <t xml:space="preserve">Yokohama</t>
  </si>
  <si>
    <t xml:space="preserve">Safakulevo</t>
  </si>
  <si>
    <t xml:space="preserve">Nesebŭr</t>
  </si>
  <si>
    <t xml:space="preserve">Yurla</t>
  </si>
  <si>
    <t xml:space="preserve">Yuryev-Polsky</t>
  </si>
  <si>
    <t xml:space="preserve">Yusva</t>
  </si>
  <si>
    <t xml:space="preserve">Salta</t>
  </si>
  <si>
    <t xml:space="preserve">Salzburg</t>
  </si>
  <si>
    <t xml:space="preserve">Nikolaevka</t>
  </si>
  <si>
    <t xml:space="preserve">Sambor</t>
  </si>
  <si>
    <t xml:space="preserve">Nikolsk</t>
  </si>
  <si>
    <t xml:space="preserve">Nizharovo</t>
  </si>
  <si>
    <t xml:space="preserve">Zarubino</t>
  </si>
  <si>
    <t xml:space="preserve">Nizhnegorsky</t>
  </si>
  <si>
    <t xml:space="preserve">Zavolzhsk</t>
  </si>
  <si>
    <t xml:space="preserve">San Salvador</t>
  </si>
  <si>
    <t xml:space="preserve">Nizhnie Sergi</t>
  </si>
  <si>
    <t xml:space="preserve">Santa Fe</t>
  </si>
  <si>
    <t xml:space="preserve">Nizhny Ingash</t>
  </si>
  <si>
    <t xml:space="preserve">Zborov</t>
  </si>
  <si>
    <t xml:space="preserve">Santiago de Cuba</t>
  </si>
  <si>
    <t xml:space="preserve">Zelenchuxkaya</t>
  </si>
  <si>
    <t xml:space="preserve">Niš</t>
  </si>
  <si>
    <t xml:space="preserve">Sardygan</t>
  </si>
  <si>
    <t xml:space="preserve">Nogliki</t>
  </si>
  <si>
    <t xml:space="preserve">Zheltye Vody</t>
  </si>
  <si>
    <t xml:space="preserve">Zhikharevo</t>
  </si>
  <si>
    <t xml:space="preserve">Novodonetskoe</t>
  </si>
  <si>
    <t xml:space="preserve">Zhlobin</t>
  </si>
  <si>
    <t xml:space="preserve">Sayanogorsk</t>
  </si>
  <si>
    <t xml:space="preserve">Novoilinsky</t>
  </si>
  <si>
    <t xml:space="preserve">Zhodino</t>
  </si>
  <si>
    <t xml:space="preserve">Schapovo</t>
  </si>
  <si>
    <t xml:space="preserve">Novomichurinsk</t>
  </si>
  <si>
    <t xml:space="preserve">Schwarzwald</t>
  </si>
  <si>
    <t xml:space="preserve">Novorzhev</t>
  </si>
  <si>
    <t xml:space="preserve">Zhuravniki</t>
  </si>
  <si>
    <t xml:space="preserve">Selizharovo</t>
  </si>
  <si>
    <t xml:space="preserve">Zolochev</t>
  </si>
  <si>
    <t xml:space="preserve">Selyatino (poselok)</t>
  </si>
  <si>
    <t xml:space="preserve">Zubova Polyana</t>
  </si>
  <si>
    <t xml:space="preserve">Novy Mir</t>
  </si>
  <si>
    <t xml:space="preserve">Zvenigorodka</t>
  </si>
  <si>
    <t xml:space="preserve">Semey </t>
  </si>
  <si>
    <t xml:space="preserve">Novy Nekouz</t>
  </si>
  <si>
    <t xml:space="preserve">Ōsaka</t>
  </si>
  <si>
    <t xml:space="preserve">Senno</t>
  </si>
  <si>
    <t xml:space="preserve">Novy Oskol</t>
  </si>
  <si>
    <t xml:space="preserve">Nyazepetrovsk</t>
  </si>
  <si>
    <t xml:space="preserve">Nyurba</t>
  </si>
  <si>
    <t xml:space="preserve">Shakhunya</t>
  </si>
  <si>
    <t xml:space="preserve">Olaine</t>
  </si>
  <si>
    <t xml:space="preserve">Olonets</t>
  </si>
  <si>
    <t xml:space="preserve">Shaturtorf</t>
  </si>
  <si>
    <t xml:space="preserve">Osipovichi</t>
  </si>
  <si>
    <t xml:space="preserve">Sheffield</t>
  </si>
  <si>
    <t xml:space="preserve">Shestikhino</t>
  </si>
  <si>
    <t xml:space="preserve">Shexna (pgt)</t>
  </si>
  <si>
    <t xml:space="preserve">Shimkovtsy</t>
  </si>
  <si>
    <t xml:space="preserve">Oykasy</t>
  </si>
  <si>
    <t xml:space="preserve">Sholokhovsky</t>
  </si>
  <si>
    <t xml:space="preserve">Oymyakon</t>
  </si>
  <si>
    <t xml:space="preserve">Shu</t>
  </si>
  <si>
    <t xml:space="preserve">Shushenskoe</t>
  </si>
  <si>
    <t xml:space="preserve">Parfino</t>
  </si>
  <si>
    <t xml:space="preserve">Sighetu Marmaţiei</t>
  </si>
  <si>
    <t xml:space="preserve">Sinyavka</t>
  </si>
  <si>
    <t xml:space="preserve">Slavutich</t>
  </si>
  <si>
    <t xml:space="preserve">Pavlovskaya</t>
  </si>
  <si>
    <t xml:space="preserve">Sloboda-Beshkil</t>
  </si>
  <si>
    <t xml:space="preserve">Smidin</t>
  </si>
  <si>
    <t xml:space="preserve">Peno</t>
  </si>
  <si>
    <t xml:space="preserve">Pervomaysky (poselok)</t>
  </si>
  <si>
    <t xml:space="preserve">Solotvino</t>
  </si>
  <si>
    <t xml:space="preserve">Peschanokopskoe</t>
  </si>
  <si>
    <t xml:space="preserve">Sovetskoe</t>
  </si>
  <si>
    <t xml:space="preserve">Petromikhaylovka</t>
  </si>
  <si>
    <t xml:space="preserve">Speightstown</t>
  </si>
  <si>
    <t xml:space="preserve">Springfield</t>
  </si>
  <si>
    <t xml:space="preserve">Pilna</t>
  </si>
  <si>
    <t xml:space="preserve">Staraya Vyzhevka</t>
  </si>
  <si>
    <t xml:space="preserve">Staritsa</t>
  </si>
  <si>
    <t xml:space="preserve">Starominskaya</t>
  </si>
  <si>
    <t xml:space="preserve">Piryatin</t>
  </si>
  <si>
    <t xml:space="preserve">Starosubkhangulovo</t>
  </si>
  <si>
    <t xml:space="preserve">Stary Iryuk</t>
  </si>
  <si>
    <t xml:space="preserve">Platoshino</t>
  </si>
  <si>
    <t xml:space="preserve">Stary Krym</t>
  </si>
  <si>
    <t xml:space="preserve">Plesetsk</t>
  </si>
  <si>
    <t xml:space="preserve">Stary Kurdym</t>
  </si>
  <si>
    <t xml:space="preserve">Plotina</t>
  </si>
  <si>
    <t xml:space="preserve">Stavropolsky</t>
  </si>
  <si>
    <t xml:space="preserve">Pobeda</t>
  </si>
  <si>
    <t xml:space="preserve">Stavrovo</t>
  </si>
  <si>
    <t xml:space="preserve">Pochinki</t>
  </si>
  <si>
    <t xml:space="preserve">Podbelsk</t>
  </si>
  <si>
    <t xml:space="preserve">Suoyarvi</t>
  </si>
  <si>
    <t xml:space="preserve">Podolsk (poselok)</t>
  </si>
  <si>
    <t xml:space="preserve">Surovikino</t>
  </si>
  <si>
    <t xml:space="preserve">Suzdal</t>
  </si>
  <si>
    <t xml:space="preserve">Podstepki</t>
  </si>
  <si>
    <t xml:space="preserve">Svessa</t>
  </si>
  <si>
    <t xml:space="preserve">Svetlograd</t>
  </si>
  <si>
    <t xml:space="preserve">Pogranichny</t>
  </si>
  <si>
    <t xml:space="preserve">Pokrov</t>
  </si>
  <si>
    <t xml:space="preserve">Tarko-Sale</t>
  </si>
  <si>
    <t xml:space="preserve">Pokrovskoe (poselok)</t>
  </si>
  <si>
    <t xml:space="preserve">Tayga</t>
  </si>
  <si>
    <t xml:space="preserve">Polazna</t>
  </si>
  <si>
    <t xml:space="preserve">Thessaloniki</t>
  </si>
  <si>
    <t xml:space="preserve">Polessk</t>
  </si>
  <si>
    <t xml:space="preserve">Toamasina</t>
  </si>
  <si>
    <t xml:space="preserve">Porkhov</t>
  </si>
  <si>
    <t xml:space="preserve">Poyarkovo</t>
  </si>
  <si>
    <t xml:space="preserve">Tovarkovsky</t>
  </si>
  <si>
    <t xml:space="preserve">Pravdinsk</t>
  </si>
  <si>
    <t xml:space="preserve">Pravdinsky</t>
  </si>
  <si>
    <t xml:space="preserve">Primorsko-Akhtarsk</t>
  </si>
  <si>
    <t xml:space="preserve">Tuligolovoe</t>
  </si>
  <si>
    <t xml:space="preserve">Privolzhsk</t>
  </si>
  <si>
    <t xml:space="preserve">Turno</t>
  </si>
  <si>
    <t xml:space="preserve">Protichka</t>
  </si>
  <si>
    <t xml:space="preserve">Turovets</t>
  </si>
  <si>
    <t xml:space="preserve">Tutaev</t>
  </si>
  <si>
    <t xml:space="preserve">Tyrnovo</t>
  </si>
  <si>
    <t xml:space="preserve">Uddevalla</t>
  </si>
  <si>
    <t xml:space="preserve">Pushkinskie Gory</t>
  </si>
  <si>
    <t xml:space="preserve">Pyatnitskoe</t>
  </si>
  <si>
    <t xml:space="preserve">Urgin</t>
  </si>
  <si>
    <t xml:space="preserve">Urkarakh</t>
  </si>
  <si>
    <t xml:space="preserve">Rachin</t>
  </si>
  <si>
    <t xml:space="preserve">Ramat Gan</t>
  </si>
  <si>
    <t xml:space="preserve">Ust-Katav</t>
  </si>
  <si>
    <t xml:space="preserve">Ramon</t>
  </si>
  <si>
    <t xml:space="preserve">Ust-Ordynsky</t>
  </si>
  <si>
    <t xml:space="preserve">Rayakoski</t>
  </si>
  <si>
    <t xml:space="preserve">Uvildy</t>
  </si>
  <si>
    <t xml:space="preserve">Rodniki</t>
  </si>
  <si>
    <t xml:space="preserve">Roshal</t>
  </si>
  <si>
    <t xml:space="preserve">Vapnyarka</t>
  </si>
  <si>
    <t xml:space="preserve">Rovenki</t>
  </si>
  <si>
    <t xml:space="preserve">Rozhdestvenskoe</t>
  </si>
  <si>
    <t xml:space="preserve">Rudny</t>
  </si>
  <si>
    <t xml:space="preserve">Ruse</t>
  </si>
  <si>
    <t xml:space="preserve">Verkhnedneprovsky</t>
  </si>
  <si>
    <t xml:space="preserve">Verkhny Uslon</t>
  </si>
  <si>
    <t xml:space="preserve">Sabunchi (sabunchi)</t>
  </si>
  <si>
    <t xml:space="preserve">Verkhnyaya Toyma</t>
  </si>
  <si>
    <t xml:space="preserve">Veryatsa</t>
  </si>
  <si>
    <t xml:space="preserve">Vientiane</t>
  </si>
  <si>
    <t xml:space="preserve">Vilga</t>
  </si>
  <si>
    <t xml:space="preserve">Vishnevoe</t>
  </si>
  <si>
    <t xml:space="preserve">Vladimir (selo)</t>
  </si>
  <si>
    <t xml:space="preserve">sex</t>
  </si>
  <si>
    <t xml:space="preserve">м</t>
  </si>
  <si>
    <t xml:space="preserve">ж</t>
  </si>
  <si>
    <t xml:space="preserve">https://vk.com/aguru_pro</t>
  </si>
  <si>
    <t xml:space="preserve">Анализ страницы VK с аналогом приложения для IOS и Android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</si>
</sst>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лавие сводной таблицы" xfId="20"/>
    <cellStyle name="Значение сводной таблицы" xfId="21"/>
    <cellStyle name="Категория сводной таблицы" xfId="22"/>
    <cellStyle name="Поле сводной таблицы" xfId="23"/>
    <cellStyle name="Результат сводной таблицы" xfId="24"/>
    <cellStyle name="Угол сводной таблицы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4F81BD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6.xml"/><Relationship Id="rId15" Type="http://schemas.openxmlformats.org/officeDocument/2006/relationships/pivotCacheDefinition" Target="pivotCache/pivotCacheDefinition7.xml"/><Relationship Id="rId16" Type="http://schemas.openxmlformats.org/officeDocument/2006/relationships/pivotCacheDefinition" Target="pivotCache/pivotCacheDefinition8.xml"/>
</Relationships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Calibri"/>
              </a:rPr>
              <a:t>aguru_pro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Сумма по полю amount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Лист1!$A$4:$A$17</c:f>
              <c:strCache>
                <c:ptCount val="14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75-80</c:v>
                </c:pt>
                <c:pt idx="13">
                  <c:v>&gt;80</c:v>
                </c:pt>
              </c:strCache>
            </c:strRef>
          </c:cat>
          <c:val>
            <c:numRef>
              <c:f>Лист1!$B$4:$B$17</c:f>
              <c:numCache>
                <c:formatCode>General</c:formatCode>
                <c:ptCount val="14"/>
                <c:pt idx="0">
                  <c:v>45</c:v>
                </c:pt>
                <c:pt idx="1">
                  <c:v>103</c:v>
                </c:pt>
                <c:pt idx="2">
                  <c:v>121</c:v>
                </c:pt>
                <c:pt idx="3">
                  <c:v>223</c:v>
                </c:pt>
                <c:pt idx="4">
                  <c:v>177</c:v>
                </c:pt>
                <c:pt idx="5">
                  <c:v>121</c:v>
                </c:pt>
                <c:pt idx="6">
                  <c:v>56</c:v>
                </c:pt>
                <c:pt idx="7">
                  <c:v>34</c:v>
                </c:pt>
                <c:pt idx="8">
                  <c:v>9</c:v>
                </c:pt>
                <c:pt idx="9">
                  <c:v>14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</c:numCache>
            </c:numRef>
          </c:val>
        </c:ser>
        <c:gapWidth val="150"/>
        <c:overlap val="0"/>
        <c:axId val="70078055"/>
        <c:axId val="58232581"/>
      </c:barChart>
      <c:catAx>
        <c:axId val="70078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232581"/>
        <c:crosses val="autoZero"/>
        <c:auto val="1"/>
        <c:lblAlgn val="ctr"/>
        <c:lblOffset val="100"/>
        <c:noMultiLvlLbl val="0"/>
      </c:catAx>
      <c:valAx>
        <c:axId val="582325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07805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Calibri"/>
              </a:rPr>
              <a:t>brak_monet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Лист1!$E$3</c:f>
              <c:strCache>
                <c:ptCount val="1"/>
                <c:pt idx="0">
                  <c:v>Сумма по полю amount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Лист1!$D$4:$D$18</c:f>
              <c:strCache>
                <c:ptCount val="15"/>
                <c:pt idx="0">
                  <c:v>10-14</c:v>
                </c:pt>
                <c:pt idx="1">
                  <c:v>15-19</c:v>
                </c:pt>
                <c:pt idx="2">
                  <c:v>20-24</c:v>
                </c:pt>
                <c:pt idx="3">
                  <c:v>25-29</c:v>
                </c:pt>
                <c:pt idx="4">
                  <c:v>30-34</c:v>
                </c:pt>
                <c:pt idx="5">
                  <c:v>35-39</c:v>
                </c:pt>
                <c:pt idx="6">
                  <c:v>40-44</c:v>
                </c:pt>
                <c:pt idx="7">
                  <c:v>45-49</c:v>
                </c:pt>
                <c:pt idx="8">
                  <c:v>50-54</c:v>
                </c:pt>
                <c:pt idx="9">
                  <c:v>55-59</c:v>
                </c:pt>
                <c:pt idx="10">
                  <c:v>60-64</c:v>
                </c:pt>
                <c:pt idx="11">
                  <c:v>65-69</c:v>
                </c:pt>
                <c:pt idx="12">
                  <c:v>70-74</c:v>
                </c:pt>
                <c:pt idx="13">
                  <c:v>75-80</c:v>
                </c:pt>
                <c:pt idx="14">
                  <c:v>&gt;80</c:v>
                </c:pt>
              </c:strCache>
            </c:strRef>
          </c:cat>
          <c:val>
            <c:numRef>
              <c:f>Лист1!$E$4:$E$18</c:f>
              <c:numCache>
                <c:formatCode>General</c:formatCode>
                <c:ptCount val="15"/>
                <c:pt idx="0">
                  <c:v>9</c:v>
                </c:pt>
                <c:pt idx="1">
                  <c:v>648</c:v>
                </c:pt>
                <c:pt idx="2">
                  <c:v>538</c:v>
                </c:pt>
                <c:pt idx="3">
                  <c:v>500</c:v>
                </c:pt>
                <c:pt idx="4">
                  <c:v>712</c:v>
                </c:pt>
                <c:pt idx="5">
                  <c:v>661</c:v>
                </c:pt>
                <c:pt idx="6">
                  <c:v>517</c:v>
                </c:pt>
                <c:pt idx="7">
                  <c:v>364</c:v>
                </c:pt>
                <c:pt idx="8">
                  <c:v>199</c:v>
                </c:pt>
                <c:pt idx="9">
                  <c:v>95</c:v>
                </c:pt>
                <c:pt idx="10">
                  <c:v>81</c:v>
                </c:pt>
                <c:pt idx="11">
                  <c:v>39</c:v>
                </c:pt>
                <c:pt idx="12">
                  <c:v>15</c:v>
                </c:pt>
                <c:pt idx="13">
                  <c:v>14</c:v>
                </c:pt>
                <c:pt idx="14">
                  <c:v>61</c:v>
                </c:pt>
              </c:numCache>
            </c:numRef>
          </c:val>
        </c:ser>
        <c:gapWidth val="150"/>
        <c:overlap val="0"/>
        <c:axId val="25405816"/>
        <c:axId val="60472129"/>
      </c:barChart>
      <c:catAx>
        <c:axId val="2540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472129"/>
        <c:crosses val="autoZero"/>
        <c:auto val="1"/>
        <c:lblAlgn val="ctr"/>
        <c:lblOffset val="100"/>
        <c:noMultiLvlLbl val="0"/>
      </c:catAx>
      <c:valAx>
        <c:axId val="6047212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4058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Calibri"/>
              </a:rPr>
              <a:t>i_sell_coins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Лист1!$H$3</c:f>
              <c:strCache>
                <c:ptCount val="1"/>
                <c:pt idx="0">
                  <c:v>Сумма по полю amount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Лист1!$G$4:$G$18</c:f>
              <c:strCache>
                <c:ptCount val="15"/>
                <c:pt idx="0">
                  <c:v>10-14</c:v>
                </c:pt>
                <c:pt idx="1">
                  <c:v>15-19</c:v>
                </c:pt>
                <c:pt idx="2">
                  <c:v>20-24</c:v>
                </c:pt>
                <c:pt idx="3">
                  <c:v>25-29</c:v>
                </c:pt>
                <c:pt idx="4">
                  <c:v>30-34</c:v>
                </c:pt>
                <c:pt idx="5">
                  <c:v>35-39</c:v>
                </c:pt>
                <c:pt idx="6">
                  <c:v>40-44</c:v>
                </c:pt>
                <c:pt idx="7">
                  <c:v>45-49</c:v>
                </c:pt>
                <c:pt idx="8">
                  <c:v>50-54</c:v>
                </c:pt>
                <c:pt idx="9">
                  <c:v>55-59</c:v>
                </c:pt>
                <c:pt idx="10">
                  <c:v>60-64</c:v>
                </c:pt>
                <c:pt idx="11">
                  <c:v>65-69</c:v>
                </c:pt>
                <c:pt idx="12">
                  <c:v>70-74</c:v>
                </c:pt>
                <c:pt idx="13">
                  <c:v>75-80</c:v>
                </c:pt>
                <c:pt idx="14">
                  <c:v>&gt;80</c:v>
                </c:pt>
              </c:strCache>
            </c:strRef>
          </c:cat>
          <c:val>
            <c:numRef>
              <c:f>Лист1!$H$4:$H$18</c:f>
              <c:numCache>
                <c:formatCode>General</c:formatCode>
                <c:ptCount val="15"/>
                <c:pt idx="0">
                  <c:v>1</c:v>
                </c:pt>
                <c:pt idx="1">
                  <c:v>11</c:v>
                </c:pt>
                <c:pt idx="2">
                  <c:v>32</c:v>
                </c:pt>
                <c:pt idx="3">
                  <c:v>59</c:v>
                </c:pt>
                <c:pt idx="4">
                  <c:v>159</c:v>
                </c:pt>
                <c:pt idx="5">
                  <c:v>125</c:v>
                </c:pt>
                <c:pt idx="6">
                  <c:v>91</c:v>
                </c:pt>
                <c:pt idx="7">
                  <c:v>56</c:v>
                </c:pt>
                <c:pt idx="8">
                  <c:v>30</c:v>
                </c:pt>
                <c:pt idx="9">
                  <c:v>13</c:v>
                </c:pt>
                <c:pt idx="10">
                  <c:v>14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18</c:v>
                </c:pt>
              </c:numCache>
            </c:numRef>
          </c:val>
        </c:ser>
        <c:gapWidth val="150"/>
        <c:overlap val="0"/>
        <c:axId val="17501769"/>
        <c:axId val="91765211"/>
      </c:barChart>
      <c:catAx>
        <c:axId val="175017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765211"/>
        <c:crosses val="autoZero"/>
        <c:auto val="1"/>
        <c:lblAlgn val="ctr"/>
        <c:lblOffset val="100"/>
        <c:noMultiLvlLbl val="0"/>
      </c:catAx>
      <c:valAx>
        <c:axId val="9176521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50176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Calibri"/>
              </a:rPr>
              <a:t>monetamoscow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Лист1!$K$3</c:f>
              <c:strCache>
                <c:ptCount val="1"/>
                <c:pt idx="0">
                  <c:v>Сумма по полю amount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Лист1!$J$4:$J$18</c:f>
              <c:strCache>
                <c:ptCount val="15"/>
                <c:pt idx="0">
                  <c:v>10-14</c:v>
                </c:pt>
                <c:pt idx="1">
                  <c:v>15-19</c:v>
                </c:pt>
                <c:pt idx="2">
                  <c:v>20-24</c:v>
                </c:pt>
                <c:pt idx="3">
                  <c:v>25-29</c:v>
                </c:pt>
                <c:pt idx="4">
                  <c:v>30-34</c:v>
                </c:pt>
                <c:pt idx="5">
                  <c:v>35-39</c:v>
                </c:pt>
                <c:pt idx="6">
                  <c:v>40-44</c:v>
                </c:pt>
                <c:pt idx="7">
                  <c:v>45-49</c:v>
                </c:pt>
                <c:pt idx="8">
                  <c:v>50-54</c:v>
                </c:pt>
                <c:pt idx="9">
                  <c:v>55-59</c:v>
                </c:pt>
                <c:pt idx="10">
                  <c:v>60-64</c:v>
                </c:pt>
                <c:pt idx="11">
                  <c:v>65-69</c:v>
                </c:pt>
                <c:pt idx="12">
                  <c:v>70-74</c:v>
                </c:pt>
                <c:pt idx="13">
                  <c:v>75-80</c:v>
                </c:pt>
                <c:pt idx="14">
                  <c:v>&gt;80</c:v>
                </c:pt>
              </c:strCache>
            </c:strRef>
          </c:cat>
          <c:val>
            <c:numRef>
              <c:f>Лист1!$K$4:$K$18</c:f>
              <c:numCache>
                <c:formatCode>General</c:formatCode>
                <c:ptCount val="15"/>
                <c:pt idx="0">
                  <c:v>8</c:v>
                </c:pt>
                <c:pt idx="1">
                  <c:v>134</c:v>
                </c:pt>
                <c:pt idx="2">
                  <c:v>233</c:v>
                </c:pt>
                <c:pt idx="3">
                  <c:v>374</c:v>
                </c:pt>
                <c:pt idx="4">
                  <c:v>915</c:v>
                </c:pt>
                <c:pt idx="5">
                  <c:v>1040</c:v>
                </c:pt>
                <c:pt idx="6">
                  <c:v>764</c:v>
                </c:pt>
                <c:pt idx="7">
                  <c:v>504</c:v>
                </c:pt>
                <c:pt idx="8">
                  <c:v>298</c:v>
                </c:pt>
                <c:pt idx="9">
                  <c:v>147</c:v>
                </c:pt>
                <c:pt idx="10">
                  <c:v>102</c:v>
                </c:pt>
                <c:pt idx="11">
                  <c:v>57</c:v>
                </c:pt>
                <c:pt idx="12">
                  <c:v>23</c:v>
                </c:pt>
                <c:pt idx="13">
                  <c:v>16</c:v>
                </c:pt>
                <c:pt idx="14">
                  <c:v>92</c:v>
                </c:pt>
              </c:numCache>
            </c:numRef>
          </c:val>
        </c:ser>
        <c:gapWidth val="150"/>
        <c:overlap val="0"/>
        <c:axId val="92782263"/>
        <c:axId val="17876703"/>
      </c:barChart>
      <c:catAx>
        <c:axId val="92782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876703"/>
        <c:crosses val="autoZero"/>
        <c:auto val="1"/>
        <c:lblAlgn val="ctr"/>
        <c:lblOffset val="100"/>
        <c:noMultiLvlLbl val="0"/>
      </c:catAx>
      <c:valAx>
        <c:axId val="17876703"/>
        <c:scaling>
          <c:orientation val="minMax"/>
          <c:max val="120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782263"/>
        <c:crosses val="autoZero"/>
        <c:crossBetween val="between"/>
        <c:majorUnit val="200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Calibri"/>
              </a:rPr>
              <a:t>monety_rossii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Лист1!$N$3</c:f>
              <c:strCache>
                <c:ptCount val="1"/>
                <c:pt idx="0">
                  <c:v>Сумма по полю amount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Лист1!$M$4:$M$18</c:f>
              <c:strCache>
                <c:ptCount val="15"/>
                <c:pt idx="0">
                  <c:v>10-14</c:v>
                </c:pt>
                <c:pt idx="1">
                  <c:v>15-19</c:v>
                </c:pt>
                <c:pt idx="2">
                  <c:v>20-24</c:v>
                </c:pt>
                <c:pt idx="3">
                  <c:v>25-29</c:v>
                </c:pt>
                <c:pt idx="4">
                  <c:v>30-34</c:v>
                </c:pt>
                <c:pt idx="5">
                  <c:v>35-39</c:v>
                </c:pt>
                <c:pt idx="6">
                  <c:v>40-44</c:v>
                </c:pt>
                <c:pt idx="7">
                  <c:v>45-49</c:v>
                </c:pt>
                <c:pt idx="8">
                  <c:v>50-54</c:v>
                </c:pt>
                <c:pt idx="9">
                  <c:v>55-59</c:v>
                </c:pt>
                <c:pt idx="10">
                  <c:v>60-64</c:v>
                </c:pt>
                <c:pt idx="11">
                  <c:v>65-69</c:v>
                </c:pt>
                <c:pt idx="12">
                  <c:v>70-74</c:v>
                </c:pt>
                <c:pt idx="13">
                  <c:v>75-80</c:v>
                </c:pt>
                <c:pt idx="14">
                  <c:v>&gt;80</c:v>
                </c:pt>
              </c:strCache>
            </c:strRef>
          </c:cat>
          <c:val>
            <c:numRef>
              <c:f>Лист1!$N$4:$N$18</c:f>
              <c:numCache>
                <c:formatCode>General</c:formatCode>
                <c:ptCount val="15"/>
                <c:pt idx="0">
                  <c:v>1</c:v>
                </c:pt>
                <c:pt idx="1">
                  <c:v>32</c:v>
                </c:pt>
                <c:pt idx="2">
                  <c:v>50</c:v>
                </c:pt>
                <c:pt idx="3">
                  <c:v>88</c:v>
                </c:pt>
                <c:pt idx="4">
                  <c:v>179</c:v>
                </c:pt>
                <c:pt idx="5">
                  <c:v>221</c:v>
                </c:pt>
                <c:pt idx="6">
                  <c:v>187</c:v>
                </c:pt>
                <c:pt idx="7">
                  <c:v>114</c:v>
                </c:pt>
                <c:pt idx="8">
                  <c:v>84</c:v>
                </c:pt>
                <c:pt idx="9">
                  <c:v>48</c:v>
                </c:pt>
                <c:pt idx="10">
                  <c:v>36</c:v>
                </c:pt>
                <c:pt idx="11">
                  <c:v>17</c:v>
                </c:pt>
                <c:pt idx="12">
                  <c:v>9</c:v>
                </c:pt>
                <c:pt idx="13">
                  <c:v>7</c:v>
                </c:pt>
                <c:pt idx="14">
                  <c:v>33</c:v>
                </c:pt>
              </c:numCache>
            </c:numRef>
          </c:val>
        </c:ser>
        <c:gapWidth val="150"/>
        <c:overlap val="0"/>
        <c:axId val="18026173"/>
        <c:axId val="65432398"/>
      </c:barChart>
      <c:catAx>
        <c:axId val="180261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432398"/>
        <c:crosses val="autoZero"/>
        <c:auto val="1"/>
        <c:lblAlgn val="ctr"/>
        <c:lblOffset val="100"/>
        <c:noMultiLvlLbl val="0"/>
      </c:catAx>
      <c:valAx>
        <c:axId val="654323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026173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Calibri"/>
              </a:rPr>
              <a:t>numizmatika_of_russia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Лист1!$Q$3</c:f>
              <c:strCache>
                <c:ptCount val="1"/>
                <c:pt idx="0">
                  <c:v>Сумма по полю amount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Лист1!$P$4:$P$18</c:f>
              <c:strCache>
                <c:ptCount val="15"/>
                <c:pt idx="0">
                  <c:v>10-14</c:v>
                </c:pt>
                <c:pt idx="1">
                  <c:v>15-19</c:v>
                </c:pt>
                <c:pt idx="2">
                  <c:v>20-24</c:v>
                </c:pt>
                <c:pt idx="3">
                  <c:v>25-29</c:v>
                </c:pt>
                <c:pt idx="4">
                  <c:v>30-34</c:v>
                </c:pt>
                <c:pt idx="5">
                  <c:v>35-39</c:v>
                </c:pt>
                <c:pt idx="6">
                  <c:v>40-44</c:v>
                </c:pt>
                <c:pt idx="7">
                  <c:v>45-49</c:v>
                </c:pt>
                <c:pt idx="8">
                  <c:v>50-54</c:v>
                </c:pt>
                <c:pt idx="9">
                  <c:v>55-59</c:v>
                </c:pt>
                <c:pt idx="10">
                  <c:v>60-64</c:v>
                </c:pt>
                <c:pt idx="11">
                  <c:v>65-69</c:v>
                </c:pt>
                <c:pt idx="12">
                  <c:v>70-74</c:v>
                </c:pt>
                <c:pt idx="13">
                  <c:v>75-80</c:v>
                </c:pt>
                <c:pt idx="14">
                  <c:v>&gt;80</c:v>
                </c:pt>
              </c:strCache>
            </c:strRef>
          </c:cat>
          <c:val>
            <c:numRef>
              <c:f>Лист1!$Q$4:$Q$18</c:f>
              <c:numCache>
                <c:formatCode>General</c:formatCode>
                <c:ptCount val="15"/>
                <c:pt idx="0">
                  <c:v>1</c:v>
                </c:pt>
                <c:pt idx="1">
                  <c:v>125</c:v>
                </c:pt>
                <c:pt idx="2">
                  <c:v>295</c:v>
                </c:pt>
                <c:pt idx="3">
                  <c:v>260</c:v>
                </c:pt>
                <c:pt idx="4">
                  <c:v>395</c:v>
                </c:pt>
                <c:pt idx="5">
                  <c:v>247</c:v>
                </c:pt>
                <c:pt idx="6">
                  <c:v>116</c:v>
                </c:pt>
                <c:pt idx="7">
                  <c:v>82</c:v>
                </c:pt>
                <c:pt idx="8">
                  <c:v>45</c:v>
                </c:pt>
                <c:pt idx="9">
                  <c:v>22</c:v>
                </c:pt>
                <c:pt idx="10">
                  <c:v>22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23</c:v>
                </c:pt>
              </c:numCache>
            </c:numRef>
          </c:val>
        </c:ser>
        <c:gapWidth val="150"/>
        <c:overlap val="0"/>
        <c:axId val="44445722"/>
        <c:axId val="70860386"/>
      </c:barChart>
      <c:catAx>
        <c:axId val="444457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860386"/>
        <c:crosses val="autoZero"/>
        <c:auto val="1"/>
        <c:lblAlgn val="ctr"/>
        <c:lblOffset val="100"/>
        <c:noMultiLvlLbl val="0"/>
      </c:catAx>
      <c:valAx>
        <c:axId val="7086038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44572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1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100" spc="-1" strike="noStrike">
                <a:solidFill>
                  <a:srgbClr val="000000"/>
                </a:solidFill>
                <a:latin typeface="Calibri"/>
              </a:rPr>
              <a:t>perevoznikovcoins</a:t>
            </a:r>
          </a:p>
        </c:rich>
      </c:tx>
      <c:layout>
        <c:manualLayout>
          <c:xMode val="edge"/>
          <c:yMode val="edge"/>
          <c:x val="0.356498041219554"/>
          <c:y val="0.0324501951119326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Лист1!$T$3</c:f>
              <c:strCache>
                <c:ptCount val="1"/>
                <c:pt idx="0">
                  <c:v>Сумма по полю amount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Лист1!$S$4:$S$18</c:f>
              <c:strCache>
                <c:ptCount val="15"/>
                <c:pt idx="0">
                  <c:v>10-14</c:v>
                </c:pt>
                <c:pt idx="1">
                  <c:v>15-19</c:v>
                </c:pt>
                <c:pt idx="2">
                  <c:v>20-24</c:v>
                </c:pt>
                <c:pt idx="3">
                  <c:v>25-29</c:v>
                </c:pt>
                <c:pt idx="4">
                  <c:v>30-34</c:v>
                </c:pt>
                <c:pt idx="5">
                  <c:v>35-39</c:v>
                </c:pt>
                <c:pt idx="6">
                  <c:v>40-44</c:v>
                </c:pt>
                <c:pt idx="7">
                  <c:v>45-49</c:v>
                </c:pt>
                <c:pt idx="8">
                  <c:v>50-54</c:v>
                </c:pt>
                <c:pt idx="9">
                  <c:v>55-59</c:v>
                </c:pt>
                <c:pt idx="10">
                  <c:v>60-64</c:v>
                </c:pt>
                <c:pt idx="11">
                  <c:v>65-69</c:v>
                </c:pt>
                <c:pt idx="12">
                  <c:v>70-74</c:v>
                </c:pt>
                <c:pt idx="13">
                  <c:v>75-80</c:v>
                </c:pt>
                <c:pt idx="14">
                  <c:v>&gt;80</c:v>
                </c:pt>
              </c:strCache>
            </c:strRef>
          </c:cat>
          <c:val>
            <c:numRef>
              <c:f>Лист1!$T$4:$T$18</c:f>
              <c:numCache>
                <c:formatCode>General</c:formatCode>
                <c:ptCount val="15"/>
                <c:pt idx="0">
                  <c:v>32</c:v>
                </c:pt>
                <c:pt idx="1">
                  <c:v>1970</c:v>
                </c:pt>
                <c:pt idx="2">
                  <c:v>2319</c:v>
                </c:pt>
                <c:pt idx="3">
                  <c:v>2346</c:v>
                </c:pt>
                <c:pt idx="4">
                  <c:v>4475</c:v>
                </c:pt>
                <c:pt idx="5">
                  <c:v>4349</c:v>
                </c:pt>
                <c:pt idx="6">
                  <c:v>2873</c:v>
                </c:pt>
                <c:pt idx="7">
                  <c:v>1736</c:v>
                </c:pt>
                <c:pt idx="8">
                  <c:v>938</c:v>
                </c:pt>
                <c:pt idx="9">
                  <c:v>468</c:v>
                </c:pt>
                <c:pt idx="10">
                  <c:v>371</c:v>
                </c:pt>
                <c:pt idx="11">
                  <c:v>153</c:v>
                </c:pt>
                <c:pt idx="12">
                  <c:v>64</c:v>
                </c:pt>
                <c:pt idx="13">
                  <c:v>40</c:v>
                </c:pt>
                <c:pt idx="14">
                  <c:v>378</c:v>
                </c:pt>
              </c:numCache>
            </c:numRef>
          </c:val>
        </c:ser>
        <c:gapWidth val="150"/>
        <c:overlap val="0"/>
        <c:axId val="92589134"/>
        <c:axId val="13670044"/>
      </c:barChart>
      <c:catAx>
        <c:axId val="925891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670044"/>
        <c:crosses val="autoZero"/>
        <c:auto val="1"/>
        <c:lblAlgn val="ctr"/>
        <c:lblOffset val="100"/>
        <c:noMultiLvlLbl val="0"/>
      </c:catAx>
      <c:valAx>
        <c:axId val="136700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58913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Calibri"/>
              </a:rPr>
              <a:t>russkayamoneta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Лист1!$W$3</c:f>
              <c:strCache>
                <c:ptCount val="1"/>
                <c:pt idx="0">
                  <c:v>Сумма по полю amount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Лист1!$V$4:$V$18</c:f>
              <c:strCache>
                <c:ptCount val="15"/>
                <c:pt idx="0">
                  <c:v>10-14</c:v>
                </c:pt>
                <c:pt idx="1">
                  <c:v>15-19</c:v>
                </c:pt>
                <c:pt idx="2">
                  <c:v>20-24</c:v>
                </c:pt>
                <c:pt idx="3">
                  <c:v>25-29</c:v>
                </c:pt>
                <c:pt idx="4">
                  <c:v>30-34</c:v>
                </c:pt>
                <c:pt idx="5">
                  <c:v>35-39</c:v>
                </c:pt>
                <c:pt idx="6">
                  <c:v>40-44</c:v>
                </c:pt>
                <c:pt idx="7">
                  <c:v>45-49</c:v>
                </c:pt>
                <c:pt idx="8">
                  <c:v>50-54</c:v>
                </c:pt>
                <c:pt idx="9">
                  <c:v>55-59</c:v>
                </c:pt>
                <c:pt idx="10">
                  <c:v>60-64</c:v>
                </c:pt>
                <c:pt idx="11">
                  <c:v>65-69</c:v>
                </c:pt>
                <c:pt idx="12">
                  <c:v>70-74</c:v>
                </c:pt>
                <c:pt idx="13">
                  <c:v>75-80</c:v>
                </c:pt>
                <c:pt idx="14">
                  <c:v>&gt;80</c:v>
                </c:pt>
              </c:strCache>
            </c:strRef>
          </c:cat>
          <c:val>
            <c:numRef>
              <c:f>Лист1!$W$4:$W$18</c:f>
              <c:numCache>
                <c:formatCode>General</c:formatCode>
                <c:ptCount val="15"/>
                <c:pt idx="0">
                  <c:v>3</c:v>
                </c:pt>
                <c:pt idx="1">
                  <c:v>44</c:v>
                </c:pt>
                <c:pt idx="2">
                  <c:v>174</c:v>
                </c:pt>
                <c:pt idx="3">
                  <c:v>279</c:v>
                </c:pt>
                <c:pt idx="4">
                  <c:v>498</c:v>
                </c:pt>
                <c:pt idx="5">
                  <c:v>494</c:v>
                </c:pt>
                <c:pt idx="6">
                  <c:v>353</c:v>
                </c:pt>
                <c:pt idx="7">
                  <c:v>213</c:v>
                </c:pt>
                <c:pt idx="8">
                  <c:v>117</c:v>
                </c:pt>
                <c:pt idx="9">
                  <c:v>71</c:v>
                </c:pt>
                <c:pt idx="10">
                  <c:v>48</c:v>
                </c:pt>
                <c:pt idx="11">
                  <c:v>23</c:v>
                </c:pt>
                <c:pt idx="12">
                  <c:v>10</c:v>
                </c:pt>
                <c:pt idx="13">
                  <c:v>6</c:v>
                </c:pt>
                <c:pt idx="14">
                  <c:v>37</c:v>
                </c:pt>
              </c:numCache>
            </c:numRef>
          </c:val>
        </c:ser>
        <c:gapWidth val="150"/>
        <c:overlap val="0"/>
        <c:axId val="56125249"/>
        <c:axId val="28287671"/>
      </c:barChart>
      <c:catAx>
        <c:axId val="561252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287671"/>
        <c:crosses val="autoZero"/>
        <c:auto val="1"/>
        <c:lblAlgn val="ctr"/>
        <c:lblOffset val="100"/>
        <c:noMultiLvlLbl val="0"/>
      </c:catAx>
      <c:valAx>
        <c:axId val="282876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12524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sex!$A$2:$A$3</c:f>
              <c:strCache>
                <c:ptCount val="2"/>
                <c:pt idx="0">
                  <c:v>м</c:v>
                </c:pt>
                <c:pt idx="1">
                  <c:v>ж</c:v>
                </c:pt>
              </c:strCache>
            </c:strRef>
          </c:cat>
          <c:val>
            <c:numRef>
              <c:f>sex!$B$2:$B$3</c:f>
              <c:numCache>
                <c:formatCode>General</c:formatCode>
                <c:ptCount val="2"/>
                <c:pt idx="0">
                  <c:v>49187</c:v>
                </c:pt>
                <c:pt idx="1">
                  <c:v>17147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5" Type="http://schemas.openxmlformats.org/officeDocument/2006/relationships/chart" Target="../charts/chart50.xml"/><Relationship Id="rId6" Type="http://schemas.openxmlformats.org/officeDocument/2006/relationships/chart" Target="../charts/chart51.xml"/><Relationship Id="rId7" Type="http://schemas.openxmlformats.org/officeDocument/2006/relationships/chart" Target="../charts/chart52.xml"/><Relationship Id="rId8" Type="http://schemas.openxmlformats.org/officeDocument/2006/relationships/chart" Target="../charts/chart5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25560</xdr:colOff>
      <xdr:row>41</xdr:row>
      <xdr:rowOff>133200</xdr:rowOff>
    </xdr:from>
    <xdr:to>
      <xdr:col>7</xdr:col>
      <xdr:colOff>107640</xdr:colOff>
      <xdr:row>53</xdr:row>
      <xdr:rowOff>126360</xdr:rowOff>
    </xdr:to>
    <xdr:graphicFrame>
      <xdr:nvGraphicFramePr>
        <xdr:cNvPr id="0" name="Диаграмма 1"/>
        <xdr:cNvGraphicFramePr/>
      </xdr:nvGraphicFramePr>
      <xdr:xfrm>
        <a:off x="25560" y="6641640"/>
        <a:ext cx="4213800" cy="189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12600</xdr:colOff>
      <xdr:row>29</xdr:row>
      <xdr:rowOff>104760</xdr:rowOff>
    </xdr:from>
    <xdr:to>
      <xdr:col>27</xdr:col>
      <xdr:colOff>177480</xdr:colOff>
      <xdr:row>42</xdr:row>
      <xdr:rowOff>107640</xdr:rowOff>
    </xdr:to>
    <xdr:graphicFrame>
      <xdr:nvGraphicFramePr>
        <xdr:cNvPr id="1" name="Диаграмма 3"/>
        <xdr:cNvGraphicFramePr/>
      </xdr:nvGraphicFramePr>
      <xdr:xfrm>
        <a:off x="12714480" y="4708440"/>
        <a:ext cx="3837600" cy="206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31680</xdr:colOff>
      <xdr:row>53</xdr:row>
      <xdr:rowOff>130320</xdr:rowOff>
    </xdr:from>
    <xdr:to>
      <xdr:col>7</xdr:col>
      <xdr:colOff>113760</xdr:colOff>
      <xdr:row>66</xdr:row>
      <xdr:rowOff>44280</xdr:rowOff>
    </xdr:to>
    <xdr:graphicFrame>
      <xdr:nvGraphicFramePr>
        <xdr:cNvPr id="2" name="Диаграмма 4"/>
        <xdr:cNvGraphicFramePr/>
      </xdr:nvGraphicFramePr>
      <xdr:xfrm>
        <a:off x="31680" y="8543880"/>
        <a:ext cx="4213800" cy="197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114120</xdr:colOff>
      <xdr:row>18</xdr:row>
      <xdr:rowOff>130320</xdr:rowOff>
    </xdr:from>
    <xdr:to>
      <xdr:col>13</xdr:col>
      <xdr:colOff>393120</xdr:colOff>
      <xdr:row>29</xdr:row>
      <xdr:rowOff>139320</xdr:rowOff>
    </xdr:to>
    <xdr:graphicFrame>
      <xdr:nvGraphicFramePr>
        <xdr:cNvPr id="3" name="Диаграмма 5"/>
        <xdr:cNvGraphicFramePr/>
      </xdr:nvGraphicFramePr>
      <xdr:xfrm>
        <a:off x="4245840" y="2987640"/>
        <a:ext cx="3951720" cy="175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127080</xdr:colOff>
      <xdr:row>41</xdr:row>
      <xdr:rowOff>108000</xdr:rowOff>
    </xdr:from>
    <xdr:to>
      <xdr:col>13</xdr:col>
      <xdr:colOff>406080</xdr:colOff>
      <xdr:row>53</xdr:row>
      <xdr:rowOff>101160</xdr:rowOff>
    </xdr:to>
    <xdr:graphicFrame>
      <xdr:nvGraphicFramePr>
        <xdr:cNvPr id="4" name="Диаграмма 6"/>
        <xdr:cNvGraphicFramePr/>
      </xdr:nvGraphicFramePr>
      <xdr:xfrm>
        <a:off x="4258800" y="6616440"/>
        <a:ext cx="3951720" cy="189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127080</xdr:colOff>
      <xdr:row>29</xdr:row>
      <xdr:rowOff>139680</xdr:rowOff>
    </xdr:from>
    <xdr:to>
      <xdr:col>13</xdr:col>
      <xdr:colOff>399600</xdr:colOff>
      <xdr:row>41</xdr:row>
      <xdr:rowOff>101160</xdr:rowOff>
    </xdr:to>
    <xdr:graphicFrame>
      <xdr:nvGraphicFramePr>
        <xdr:cNvPr id="5" name="Диаграмма 7"/>
        <xdr:cNvGraphicFramePr/>
      </xdr:nvGraphicFramePr>
      <xdr:xfrm>
        <a:off x="4258800" y="4743360"/>
        <a:ext cx="3945240" cy="186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12600</xdr:colOff>
      <xdr:row>18</xdr:row>
      <xdr:rowOff>139680</xdr:rowOff>
    </xdr:from>
    <xdr:to>
      <xdr:col>7</xdr:col>
      <xdr:colOff>107640</xdr:colOff>
      <xdr:row>29</xdr:row>
      <xdr:rowOff>145800</xdr:rowOff>
    </xdr:to>
    <xdr:graphicFrame>
      <xdr:nvGraphicFramePr>
        <xdr:cNvPr id="6" name="Диаграмма 8"/>
        <xdr:cNvGraphicFramePr/>
      </xdr:nvGraphicFramePr>
      <xdr:xfrm>
        <a:off x="12600" y="2997000"/>
        <a:ext cx="4226760" cy="17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19080</xdr:colOff>
      <xdr:row>29</xdr:row>
      <xdr:rowOff>142920</xdr:rowOff>
    </xdr:from>
    <xdr:to>
      <xdr:col>7</xdr:col>
      <xdr:colOff>101160</xdr:colOff>
      <xdr:row>41</xdr:row>
      <xdr:rowOff>120240</xdr:rowOff>
    </xdr:to>
    <xdr:graphicFrame>
      <xdr:nvGraphicFramePr>
        <xdr:cNvPr id="7" name="Диаграмма 9"/>
        <xdr:cNvGraphicFramePr/>
      </xdr:nvGraphicFramePr>
      <xdr:xfrm>
        <a:off x="19080" y="4746600"/>
        <a:ext cx="4213800" cy="188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792000</xdr:colOff>
      <xdr:row>1</xdr:row>
      <xdr:rowOff>158760</xdr:rowOff>
    </xdr:from>
    <xdr:to>
      <xdr:col>11</xdr:col>
      <xdr:colOff>38880</xdr:colOff>
      <xdr:row>22</xdr:row>
      <xdr:rowOff>56880</xdr:rowOff>
    </xdr:to>
    <xdr:graphicFrame>
      <xdr:nvGraphicFramePr>
        <xdr:cNvPr id="8" name=""/>
        <xdr:cNvGraphicFramePr/>
      </xdr:nvGraphicFramePr>
      <xdr:xfrm>
        <a:off x="3233880" y="317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_rels/pivotCacheDefinition5.xml.rels><?xml version="1.0" encoding="UTF-8"?>
<Relationships xmlns="http://schemas.openxmlformats.org/package/2006/relationships"><Relationship Id="rId1" Type="http://schemas.openxmlformats.org/officeDocument/2006/relationships/pivotCacheRecords" Target="pivotCacheRecords5.xml"/>
</Relationships>
</file>

<file path=xl/pivotCache/_rels/pivotCacheDefinition6.xml.rels><?xml version="1.0" encoding="UTF-8"?>
<Relationships xmlns="http://schemas.openxmlformats.org/package/2006/relationships"><Relationship Id="rId1" Type="http://schemas.openxmlformats.org/officeDocument/2006/relationships/pivotCacheRecords" Target="pivotCacheRecords6.xml"/>
</Relationships>
</file>

<file path=xl/pivotCache/_rels/pivotCacheDefinition7.xml.rels><?xml version="1.0" encoding="UTF-8"?>
<Relationships xmlns="http://schemas.openxmlformats.org/package/2006/relationships"><Relationship Id="rId1" Type="http://schemas.openxmlformats.org/officeDocument/2006/relationships/pivotCacheRecords" Target="pivotCacheRecords7.xml"/>
</Relationships>
</file>

<file path=xl/pivotCache/_rels/pivotCacheDefinition8.xml.rels><?xml version="1.0" encoding="UTF-8"?>
<Relationships xmlns="http://schemas.openxmlformats.org/package/2006/relationships"><Relationship Id="rId1" Type="http://schemas.openxmlformats.org/officeDocument/2006/relationships/pivotCacheRecords" Target="pivotCacheRecords8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3" createdVersion="3">
  <cacheSource type="worksheet">
    <worksheetSource ref="AD2:AE85" sheet="age"/>
  </cacheSource>
  <cacheFields count="2">
    <cacheField name="amount" numFmtId="0">
      <sharedItems containsSemiMixedTypes="0" containsString="0" containsNumber="1" containsInteger="1" minValue="1" maxValue="119" count="46">
        <n v="1"/>
        <n v="2"/>
        <n v="3"/>
        <n v="4"/>
        <n v="5"/>
        <n v="6"/>
        <n v="7"/>
        <n v="8"/>
        <n v="9"/>
        <n v="10"/>
        <n v="11"/>
        <n v="12"/>
        <n v="13"/>
        <n v="15"/>
        <n v="16"/>
        <n v="17"/>
        <n v="19"/>
        <n v="20"/>
        <n v="22"/>
        <n v="26"/>
        <n v="27"/>
        <n v="28"/>
        <n v="34"/>
        <n v="35"/>
        <n v="38"/>
        <n v="39"/>
        <n v="42"/>
        <n v="43"/>
        <n v="47"/>
        <n v="48"/>
        <n v="58"/>
        <n v="59"/>
        <n v="63"/>
        <n v="64"/>
        <n v="67"/>
        <n v="72"/>
        <n v="73"/>
        <n v="77"/>
        <n v="81"/>
        <n v="95"/>
        <n v="97"/>
        <n v="99"/>
        <n v="107"/>
        <n v="110"/>
        <n v="117"/>
        <n v="119"/>
      </sharedItems>
    </cacheField>
    <cacheField name="возраст" numFmtId="0">
      <sharedItems containsSemiMixedTypes="0" containsString="0" containsNumber="1" containsInteger="1" minValue="14" maxValue="120" count="83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2"/>
        <n v="73"/>
        <n v="75"/>
        <n v="77"/>
        <n v="78"/>
        <n v="81"/>
        <n v="82"/>
        <n v="83"/>
        <n v="89"/>
        <n v="92"/>
        <n v="95"/>
        <n v="101"/>
        <n v="102"/>
        <n v="104"/>
        <n v="105"/>
        <n v="106"/>
        <n v="107"/>
        <n v="108"/>
        <n v="109"/>
        <n v="110"/>
        <n v="112"/>
        <n v="113"/>
        <n v="117"/>
        <n v="118"/>
        <n v="119"/>
        <n v="12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06" createdVersion="3">
  <cacheSource type="worksheet">
    <worksheetSource ref="Z2:AA108" sheet="age"/>
  </cacheSource>
  <cacheFields count="2">
    <cacheField name="amount" numFmtId="0">
      <sharedItems containsSemiMixedTypes="0" containsString="0" containsNumber="1" containsInteger="1" minValue="1" maxValue="1036" count="72">
        <n v="1"/>
        <n v="2"/>
        <n v="3"/>
        <n v="4"/>
        <n v="5"/>
        <n v="6"/>
        <n v="7"/>
        <n v="8"/>
        <n v="9"/>
        <n v="10"/>
        <n v="13"/>
        <n v="15"/>
        <n v="17"/>
        <n v="18"/>
        <n v="20"/>
        <n v="21"/>
        <n v="24"/>
        <n v="25"/>
        <n v="29"/>
        <n v="32"/>
        <n v="34"/>
        <n v="40"/>
        <n v="50"/>
        <n v="58"/>
        <n v="68"/>
        <n v="77"/>
        <n v="81"/>
        <n v="83"/>
        <n v="85"/>
        <n v="86"/>
        <n v="88"/>
        <n v="93"/>
        <n v="96"/>
        <n v="110"/>
        <n v="117"/>
        <n v="159"/>
        <n v="192"/>
        <n v="203"/>
        <n v="241"/>
        <n v="267"/>
        <n v="296"/>
        <n v="321"/>
        <n v="378"/>
        <n v="397"/>
        <n v="401"/>
        <n v="402"/>
        <n v="405"/>
        <n v="406"/>
        <n v="410"/>
        <n v="446"/>
        <n v="448"/>
        <n v="456"/>
        <n v="460"/>
        <n v="466"/>
        <n v="472"/>
        <n v="483"/>
        <n v="501"/>
        <n v="514"/>
        <n v="582"/>
        <n v="597"/>
        <n v="605"/>
        <n v="685"/>
        <n v="696"/>
        <n v="732"/>
        <n v="810"/>
        <n v="819"/>
        <n v="879"/>
        <n v="892"/>
        <n v="945"/>
        <n v="998"/>
        <n v="1017"/>
        <n v="1036"/>
      </sharedItems>
    </cacheField>
    <cacheField name="возраст" numFmtId="0">
      <sharedItems containsSemiMixedTypes="0" containsString="0" containsNumber="1" containsInteger="1" minValue="14" maxValue="120" count="106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73" createdVersion="3">
  <cacheSource type="worksheet">
    <worksheetSource ref="V2:W75" sheet="age"/>
  </cacheSource>
  <cacheFields count="2">
    <cacheField name="amount" numFmtId="0">
      <sharedItems containsSemiMixedTypes="0" containsString="0" containsNumber="1" containsInteger="1" minValue="1" maxValue="95" count="37">
        <n v="1"/>
        <n v="2"/>
        <n v="3"/>
        <n v="4"/>
        <n v="5"/>
        <n v="6"/>
        <n v="7"/>
        <n v="8"/>
        <n v="11"/>
        <n v="13"/>
        <n v="14"/>
        <n v="15"/>
        <n v="16"/>
        <n v="17"/>
        <n v="18"/>
        <n v="20"/>
        <n v="27"/>
        <n v="34"/>
        <n v="35"/>
        <n v="37"/>
        <n v="39"/>
        <n v="40"/>
        <n v="47"/>
        <n v="48"/>
        <n v="51"/>
        <n v="52"/>
        <n v="55"/>
        <n v="58"/>
        <n v="62"/>
        <n v="63"/>
        <n v="67"/>
        <n v="71"/>
        <n v="77"/>
        <n v="78"/>
        <n v="83"/>
        <n v="93"/>
        <n v="95"/>
      </sharedItems>
    </cacheField>
    <cacheField name="возраст" numFmtId="0">
      <sharedItems containsSemiMixedTypes="0" containsString="0" containsNumber="1" containsInteger="1" minValue="14" maxValue="120" count="73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71"/>
        <n v="73"/>
        <n v="74"/>
        <n v="76"/>
        <n v="77"/>
        <n v="81"/>
        <n v="82"/>
        <n v="98"/>
        <n v="101"/>
        <n v="103"/>
        <n v="104"/>
        <n v="105"/>
        <n v="106"/>
        <n v="110"/>
        <n v="114"/>
        <n v="116"/>
        <n v="117"/>
        <n v="118"/>
        <n v="119"/>
        <n v="12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80" createdVersion="3">
  <cacheSource type="worksheet">
    <worksheetSource ref="R2:S82" sheet="age"/>
  </cacheSource>
  <cacheFields count="2">
    <cacheField name="amount" numFmtId="0">
      <sharedItems containsSemiMixedTypes="0" containsString="0" containsNumber="1" containsInteger="1" minValue="1" maxValue="52" count="35">
        <n v="1"/>
        <n v="2"/>
        <n v="3"/>
        <n v="4"/>
        <n v="5"/>
        <n v="6"/>
        <n v="7"/>
        <n v="9"/>
        <n v="10"/>
        <n v="11"/>
        <n v="12"/>
        <n v="13"/>
        <n v="14"/>
        <n v="15"/>
        <n v="16"/>
        <n v="17"/>
        <n v="19"/>
        <n v="21"/>
        <n v="22"/>
        <n v="24"/>
        <n v="25"/>
        <n v="28"/>
        <n v="29"/>
        <n v="30"/>
        <n v="32"/>
        <n v="36"/>
        <n v="37"/>
        <n v="39"/>
        <n v="40"/>
        <n v="41"/>
        <n v="42"/>
        <n v="44"/>
        <n v="45"/>
        <n v="47"/>
        <n v="52"/>
      </sharedItems>
    </cacheField>
    <cacheField name="возраст" numFmtId="0">
      <sharedItems containsSemiMixedTypes="0" containsString="0" containsNumber="1" containsInteger="1" minValue="14" maxValue="120" count="80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5"/>
        <n v="76"/>
        <n v="77"/>
        <n v="85"/>
        <n v="88"/>
        <n v="93"/>
        <n v="98"/>
        <n v="102"/>
        <n v="104"/>
        <n v="105"/>
        <n v="107"/>
        <n v="108"/>
        <n v="109"/>
        <n v="112"/>
        <n v="113"/>
        <n v="114"/>
        <n v="117"/>
        <n v="118"/>
        <n v="119"/>
        <n v="120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cordCount="101" createdVersion="3">
  <cacheSource type="worksheet">
    <worksheetSource ref="N2:O103" sheet="age"/>
  </cacheSource>
  <cacheFields count="2">
    <cacheField name="amount" numFmtId="0">
      <sharedItems containsSemiMixedTypes="0" containsString="0" containsNumber="1" containsInteger="1" minValue="1" maxValue="239" count="54">
        <n v="1"/>
        <n v="2"/>
        <n v="3"/>
        <n v="4"/>
        <n v="5"/>
        <n v="6"/>
        <n v="7"/>
        <n v="8"/>
        <n v="9"/>
        <n v="11"/>
        <n v="12"/>
        <n v="13"/>
        <n v="16"/>
        <n v="17"/>
        <n v="19"/>
        <n v="21"/>
        <n v="22"/>
        <n v="24"/>
        <n v="25"/>
        <n v="27"/>
        <n v="32"/>
        <n v="33"/>
        <n v="34"/>
        <n v="36"/>
        <n v="37"/>
        <n v="42"/>
        <n v="45"/>
        <n v="47"/>
        <n v="51"/>
        <n v="52"/>
        <n v="57"/>
        <n v="58"/>
        <n v="66"/>
        <n v="72"/>
        <n v="80"/>
        <n v="83"/>
        <n v="89"/>
        <n v="96"/>
        <n v="99"/>
        <n v="105"/>
        <n v="117"/>
        <n v="123"/>
        <n v="139"/>
        <n v="152"/>
        <n v="154"/>
        <n v="156"/>
        <n v="168"/>
        <n v="180"/>
        <n v="185"/>
        <n v="188"/>
        <n v="191"/>
        <n v="199"/>
        <n v="234"/>
        <n v="239"/>
      </sharedItems>
    </cacheField>
    <cacheField name="возраст" numFmtId="0">
      <sharedItems containsSemiMixedTypes="0" containsString="0" containsNumber="1" containsInteger="1" minValue="14" maxValue="120" count="101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80"/>
        <n v="81"/>
        <n v="82"/>
        <n v="83"/>
        <n v="86"/>
        <n v="87"/>
        <n v="88"/>
        <n v="89"/>
        <n v="90"/>
        <n v="92"/>
        <n v="94"/>
        <n v="95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cordCount="69" createdVersion="3">
  <cacheSource type="worksheet">
    <worksheetSource ref="J2:K71" sheet="age"/>
  </cacheSource>
  <cacheFields count="2">
    <cacheField name="amount" numFmtId="0">
      <sharedItems containsSemiMixedTypes="0" containsString="0" containsNumber="1" containsInteger="1" minValue="1" maxValue="47" count="25">
        <n v="1"/>
        <n v="2"/>
        <n v="3"/>
        <n v="4"/>
        <n v="5"/>
        <n v="8"/>
        <n v="9"/>
        <n v="10"/>
        <n v="11"/>
        <n v="12"/>
        <n v="13"/>
        <n v="14"/>
        <n v="15"/>
        <n v="16"/>
        <n v="19"/>
        <n v="20"/>
        <n v="21"/>
        <n v="23"/>
        <n v="25"/>
        <n v="26"/>
        <n v="28"/>
        <n v="30"/>
        <n v="32"/>
        <n v="40"/>
        <n v="47"/>
      </sharedItems>
    </cacheField>
    <cacheField name="возраст" numFmtId="0">
      <sharedItems containsSemiMixedTypes="0" containsString="0" containsNumber="1" containsInteger="1" minValue="14" maxValue="120" count="69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7"/>
        <n v="58"/>
        <n v="59"/>
        <n v="60"/>
        <n v="61"/>
        <n v="62"/>
        <n v="63"/>
        <n v="64"/>
        <n v="66"/>
        <n v="67"/>
        <n v="70"/>
        <n v="71"/>
        <n v="72"/>
        <n v="73"/>
        <n v="77"/>
        <n v="81"/>
        <n v="99"/>
        <n v="102"/>
        <n v="103"/>
        <n v="107"/>
        <n v="108"/>
        <n v="112"/>
        <n v="113"/>
        <n v="116"/>
        <n v="117"/>
        <n v="118"/>
        <n v="120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cordCount="87" createdVersion="3">
  <cacheSource type="worksheet">
    <worksheetSource ref="F2:G89" sheet="age"/>
  </cacheSource>
  <cacheFields count="2">
    <cacheField name="amount" numFmtId="0">
      <sharedItems containsSemiMixedTypes="0" containsString="0" containsNumber="1" containsInteger="1" minValue="1" maxValue="232" count="50">
        <n v="1"/>
        <n v="2"/>
        <n v="3"/>
        <n v="4"/>
        <n v="5"/>
        <n v="6"/>
        <n v="7"/>
        <n v="8"/>
        <n v="9"/>
        <n v="11"/>
        <n v="12"/>
        <n v="13"/>
        <n v="16"/>
        <n v="20"/>
        <n v="21"/>
        <n v="22"/>
        <n v="28"/>
        <n v="39"/>
        <n v="51"/>
        <n v="53"/>
        <n v="54"/>
        <n v="67"/>
        <n v="68"/>
        <n v="76"/>
        <n v="82"/>
        <n v="84"/>
        <n v="87"/>
        <n v="88"/>
        <n v="91"/>
        <n v="92"/>
        <n v="93"/>
        <n v="95"/>
        <n v="97"/>
        <n v="98"/>
        <n v="107"/>
        <n v="112"/>
        <n v="114"/>
        <n v="117"/>
        <n v="118"/>
        <n v="123"/>
        <n v="130"/>
        <n v="137"/>
        <n v="139"/>
        <n v="140"/>
        <n v="141"/>
        <n v="145"/>
        <n v="155"/>
        <n v="164"/>
        <n v="166"/>
        <n v="232"/>
      </sharedItems>
    </cacheField>
    <cacheField name="возраст" numFmtId="0">
      <sharedItems containsSemiMixedTypes="0" containsString="0" containsNumber="1" containsInteger="1" minValue="14" maxValue="120" count="87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5"/>
        <n v="76"/>
        <n v="77"/>
        <n v="78"/>
        <n v="80"/>
        <n v="81"/>
        <n v="82"/>
        <n v="83"/>
        <n v="87"/>
        <n v="92"/>
        <n v="98"/>
        <n v="101"/>
        <n v="104"/>
        <n v="105"/>
        <n v="106"/>
        <n v="107"/>
        <n v="109"/>
        <n v="110"/>
        <n v="111"/>
        <n v="112"/>
        <n v="113"/>
        <n v="114"/>
        <n v="115"/>
        <n v="116"/>
        <n v="117"/>
        <n v="118"/>
        <n v="119"/>
        <n v="120"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cordCount="65" createdVersion="3">
  <cacheSource type="worksheet">
    <worksheetSource ref="B2:C67" sheet="age"/>
  </cacheSource>
  <cacheFields count="2">
    <cacheField name="amount" numFmtId="0">
      <sharedItems containsSemiMixedTypes="0" containsString="0" containsNumber="1" containsInteger="1" minValue="1" maxValue="57" count="29">
        <n v="1"/>
        <n v="2"/>
        <n v="3"/>
        <n v="4"/>
        <n v="5"/>
        <n v="6"/>
        <n v="7"/>
        <n v="8"/>
        <n v="9"/>
        <n v="10"/>
        <n v="12"/>
        <n v="14"/>
        <n v="16"/>
        <n v="17"/>
        <n v="20"/>
        <n v="22"/>
        <n v="24"/>
        <n v="25"/>
        <n v="28"/>
        <n v="29"/>
        <n v="32"/>
        <n v="33"/>
        <n v="34"/>
        <n v="36"/>
        <n v="42"/>
        <n v="44"/>
        <n v="48"/>
        <n v="50"/>
        <n v="57"/>
      </sharedItems>
    </cacheField>
    <cacheField name="возраст" numFmtId="0">
      <sharedItems containsSemiMixedTypes="0" containsString="0" containsNumber="1" containsInteger="1" minValue="15" maxValue="120" count="65"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70"/>
        <n v="71"/>
        <n v="73"/>
        <n v="75"/>
        <n v="76"/>
        <n v="77"/>
        <n v="78"/>
        <n v="81"/>
        <n v="86"/>
        <n v="118"/>
        <n v="12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1"/>
    <x v="82"/>
  </r>
  <r>
    <x v="0"/>
    <x v="81"/>
  </r>
  <r>
    <x v="1"/>
    <x v="80"/>
  </r>
  <r>
    <x v="2"/>
    <x v="79"/>
  </r>
  <r>
    <x v="0"/>
    <x v="78"/>
  </r>
  <r>
    <x v="0"/>
    <x v="77"/>
  </r>
  <r>
    <x v="0"/>
    <x v="76"/>
  </r>
  <r>
    <x v="0"/>
    <x v="75"/>
  </r>
  <r>
    <x v="0"/>
    <x v="74"/>
  </r>
  <r>
    <x v="0"/>
    <x v="73"/>
  </r>
  <r>
    <x v="0"/>
    <x v="72"/>
  </r>
  <r>
    <x v="3"/>
    <x v="71"/>
  </r>
  <r>
    <x v="1"/>
    <x v="70"/>
  </r>
  <r>
    <x v="7"/>
    <x v="69"/>
  </r>
  <r>
    <x v="0"/>
    <x v="68"/>
  </r>
  <r>
    <x v="0"/>
    <x v="67"/>
  </r>
  <r>
    <x v="0"/>
    <x v="66"/>
  </r>
  <r>
    <x v="0"/>
    <x v="65"/>
  </r>
  <r>
    <x v="0"/>
    <x v="64"/>
  </r>
  <r>
    <x v="0"/>
    <x v="63"/>
  </r>
  <r>
    <x v="1"/>
    <x v="62"/>
  </r>
  <r>
    <x v="0"/>
    <x v="61"/>
  </r>
  <r>
    <x v="3"/>
    <x v="60"/>
  </r>
  <r>
    <x v="0"/>
    <x v="59"/>
  </r>
  <r>
    <x v="0"/>
    <x v="58"/>
  </r>
  <r>
    <x v="2"/>
    <x v="57"/>
  </r>
  <r>
    <x v="5"/>
    <x v="56"/>
  </r>
  <r>
    <x v="0"/>
    <x v="55"/>
  </r>
  <r>
    <x v="1"/>
    <x v="54"/>
  </r>
  <r>
    <x v="5"/>
    <x v="53"/>
  </r>
  <r>
    <x v="2"/>
    <x v="52"/>
  </r>
  <r>
    <x v="10"/>
    <x v="51"/>
  </r>
  <r>
    <x v="3"/>
    <x v="50"/>
  </r>
  <r>
    <x v="9"/>
    <x v="49"/>
  </r>
  <r>
    <x v="11"/>
    <x v="48"/>
  </r>
  <r>
    <x v="8"/>
    <x v="47"/>
  </r>
  <r>
    <x v="12"/>
    <x v="46"/>
  </r>
  <r>
    <x v="16"/>
    <x v="45"/>
  </r>
  <r>
    <x v="13"/>
    <x v="44"/>
  </r>
  <r>
    <x v="8"/>
    <x v="43"/>
  </r>
  <r>
    <x v="10"/>
    <x v="42"/>
  </r>
  <r>
    <x v="15"/>
    <x v="41"/>
  </r>
  <r>
    <x v="17"/>
    <x v="40"/>
  </r>
  <r>
    <x v="14"/>
    <x v="39"/>
  </r>
  <r>
    <x v="21"/>
    <x v="38"/>
  </r>
  <r>
    <x v="20"/>
    <x v="37"/>
  </r>
  <r>
    <x v="19"/>
    <x v="36"/>
  </r>
  <r>
    <x v="22"/>
    <x v="35"/>
  </r>
  <r>
    <x v="23"/>
    <x v="34"/>
  </r>
  <r>
    <x v="26"/>
    <x v="33"/>
  </r>
  <r>
    <x v="27"/>
    <x v="32"/>
  </r>
  <r>
    <x v="31"/>
    <x v="31"/>
  </r>
  <r>
    <x v="36"/>
    <x v="30"/>
  </r>
  <r>
    <x v="30"/>
    <x v="29"/>
  </r>
  <r>
    <x v="38"/>
    <x v="28"/>
  </r>
  <r>
    <x v="33"/>
    <x v="27"/>
  </r>
  <r>
    <x v="37"/>
    <x v="26"/>
  </r>
  <r>
    <x v="38"/>
    <x v="25"/>
  </r>
  <r>
    <x v="40"/>
    <x v="24"/>
  </r>
  <r>
    <x v="41"/>
    <x v="23"/>
  </r>
  <r>
    <x v="43"/>
    <x v="22"/>
  </r>
  <r>
    <x v="42"/>
    <x v="21"/>
  </r>
  <r>
    <x v="44"/>
    <x v="20"/>
  </r>
  <r>
    <x v="39"/>
    <x v="19"/>
  </r>
  <r>
    <x v="45"/>
    <x v="18"/>
  </r>
  <r>
    <x v="39"/>
    <x v="17"/>
  </r>
  <r>
    <x v="35"/>
    <x v="16"/>
  </r>
  <r>
    <x v="34"/>
    <x v="15"/>
  </r>
  <r>
    <x v="33"/>
    <x v="14"/>
  </r>
  <r>
    <x v="32"/>
    <x v="13"/>
  </r>
  <r>
    <x v="28"/>
    <x v="12"/>
  </r>
  <r>
    <x v="24"/>
    <x v="11"/>
  </r>
  <r>
    <x v="29"/>
    <x v="10"/>
  </r>
  <r>
    <x v="29"/>
    <x v="9"/>
  </r>
  <r>
    <x v="25"/>
    <x v="8"/>
  </r>
  <r>
    <x v="18"/>
    <x v="7"/>
  </r>
  <r>
    <x v="15"/>
    <x v="6"/>
  </r>
  <r>
    <x v="12"/>
    <x v="5"/>
  </r>
  <r>
    <x v="12"/>
    <x v="4"/>
  </r>
  <r>
    <x v="4"/>
    <x v="3"/>
  </r>
  <r>
    <x v="6"/>
    <x v="2"/>
  </r>
  <r>
    <x v="5"/>
    <x v="1"/>
  </r>
  <r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">
  <r>
    <x v="29"/>
    <x v="105"/>
  </r>
  <r>
    <x v="11"/>
    <x v="104"/>
  </r>
  <r>
    <x v="10"/>
    <x v="103"/>
  </r>
  <r>
    <x v="21"/>
    <x v="102"/>
  </r>
  <r>
    <x v="5"/>
    <x v="101"/>
  </r>
  <r>
    <x v="4"/>
    <x v="100"/>
  </r>
  <r>
    <x v="6"/>
    <x v="99"/>
  </r>
  <r>
    <x v="9"/>
    <x v="98"/>
  </r>
  <r>
    <x v="11"/>
    <x v="97"/>
  </r>
  <r>
    <x v="5"/>
    <x v="96"/>
  </r>
  <r>
    <x v="4"/>
    <x v="95"/>
  </r>
  <r>
    <x v="3"/>
    <x v="94"/>
  </r>
  <r>
    <x v="2"/>
    <x v="93"/>
  </r>
  <r>
    <x v="3"/>
    <x v="92"/>
  </r>
  <r>
    <x v="4"/>
    <x v="91"/>
  </r>
  <r>
    <x v="18"/>
    <x v="90"/>
  </r>
  <r>
    <x v="5"/>
    <x v="89"/>
  </r>
  <r>
    <x v="9"/>
    <x v="88"/>
  </r>
  <r>
    <x v="15"/>
    <x v="87"/>
  </r>
  <r>
    <x v="5"/>
    <x v="86"/>
  </r>
  <r>
    <x v="6"/>
    <x v="85"/>
  </r>
  <r>
    <x v="4"/>
    <x v="84"/>
  </r>
  <r>
    <x v="8"/>
    <x v="83"/>
  </r>
  <r>
    <x v="0"/>
    <x v="82"/>
  </r>
  <r>
    <x v="1"/>
    <x v="81"/>
  </r>
  <r>
    <x v="2"/>
    <x v="80"/>
  </r>
  <r>
    <x v="0"/>
    <x v="79"/>
  </r>
  <r>
    <x v="5"/>
    <x v="78"/>
  </r>
  <r>
    <x v="1"/>
    <x v="77"/>
  </r>
  <r>
    <x v="2"/>
    <x v="76"/>
  </r>
  <r>
    <x v="5"/>
    <x v="75"/>
  </r>
  <r>
    <x v="0"/>
    <x v="74"/>
  </r>
  <r>
    <x v="2"/>
    <x v="73"/>
  </r>
  <r>
    <x v="2"/>
    <x v="72"/>
  </r>
  <r>
    <x v="1"/>
    <x v="71"/>
  </r>
  <r>
    <x v="2"/>
    <x v="70"/>
  </r>
  <r>
    <x v="7"/>
    <x v="69"/>
  </r>
  <r>
    <x v="3"/>
    <x v="68"/>
  </r>
  <r>
    <x v="10"/>
    <x v="67"/>
  </r>
  <r>
    <x v="3"/>
    <x v="66"/>
  </r>
  <r>
    <x v="1"/>
    <x v="65"/>
  </r>
  <r>
    <x v="3"/>
    <x v="64"/>
  </r>
  <r>
    <x v="13"/>
    <x v="63"/>
  </r>
  <r>
    <x v="3"/>
    <x v="62"/>
  </r>
  <r>
    <x v="7"/>
    <x v="61"/>
  </r>
  <r>
    <x v="9"/>
    <x v="60"/>
  </r>
  <r>
    <x v="5"/>
    <x v="59"/>
  </r>
  <r>
    <x v="12"/>
    <x v="58"/>
  </r>
  <r>
    <x v="13"/>
    <x v="57"/>
  </r>
  <r>
    <x v="10"/>
    <x v="56"/>
  </r>
  <r>
    <x v="14"/>
    <x v="55"/>
  </r>
  <r>
    <x v="17"/>
    <x v="54"/>
  </r>
  <r>
    <x v="16"/>
    <x v="53"/>
  </r>
  <r>
    <x v="20"/>
    <x v="52"/>
  </r>
  <r>
    <x v="22"/>
    <x v="51"/>
  </r>
  <r>
    <x v="23"/>
    <x v="50"/>
  </r>
  <r>
    <x v="24"/>
    <x v="49"/>
  </r>
  <r>
    <x v="25"/>
    <x v="48"/>
  </r>
  <r>
    <x v="28"/>
    <x v="47"/>
  </r>
  <r>
    <x v="27"/>
    <x v="46"/>
  </r>
  <r>
    <x v="26"/>
    <x v="45"/>
  </r>
  <r>
    <x v="30"/>
    <x v="44"/>
  </r>
  <r>
    <x v="32"/>
    <x v="43"/>
  </r>
  <r>
    <x v="31"/>
    <x v="42"/>
  </r>
  <r>
    <x v="33"/>
    <x v="41"/>
  </r>
  <r>
    <x v="34"/>
    <x v="40"/>
  </r>
  <r>
    <x v="35"/>
    <x v="39"/>
  </r>
  <r>
    <x v="37"/>
    <x v="38"/>
  </r>
  <r>
    <x v="36"/>
    <x v="37"/>
  </r>
  <r>
    <x v="39"/>
    <x v="36"/>
  </r>
  <r>
    <x v="39"/>
    <x v="35"/>
  </r>
  <r>
    <x v="40"/>
    <x v="34"/>
  </r>
  <r>
    <x v="41"/>
    <x v="33"/>
  </r>
  <r>
    <x v="47"/>
    <x v="32"/>
  </r>
  <r>
    <x v="49"/>
    <x v="31"/>
  </r>
  <r>
    <x v="54"/>
    <x v="30"/>
  </r>
  <r>
    <x v="57"/>
    <x v="29"/>
  </r>
  <r>
    <x v="60"/>
    <x v="28"/>
  </r>
  <r>
    <x v="59"/>
    <x v="27"/>
  </r>
  <r>
    <x v="61"/>
    <x v="26"/>
  </r>
  <r>
    <x v="63"/>
    <x v="25"/>
  </r>
  <r>
    <x v="64"/>
    <x v="24"/>
  </r>
  <r>
    <x v="66"/>
    <x v="23"/>
  </r>
  <r>
    <x v="67"/>
    <x v="22"/>
  </r>
  <r>
    <x v="71"/>
    <x v="21"/>
  </r>
  <r>
    <x v="70"/>
    <x v="20"/>
  </r>
  <r>
    <x v="68"/>
    <x v="19"/>
  </r>
  <r>
    <x v="69"/>
    <x v="18"/>
  </r>
  <r>
    <x v="65"/>
    <x v="17"/>
  </r>
  <r>
    <x v="62"/>
    <x v="16"/>
  </r>
  <r>
    <x v="58"/>
    <x v="15"/>
  </r>
  <r>
    <x v="56"/>
    <x v="14"/>
  </r>
  <r>
    <x v="50"/>
    <x v="13"/>
  </r>
  <r>
    <x v="48"/>
    <x v="12"/>
  </r>
  <r>
    <x v="46"/>
    <x v="11"/>
  </r>
  <r>
    <x v="43"/>
    <x v="10"/>
  </r>
  <r>
    <x v="51"/>
    <x v="9"/>
  </r>
  <r>
    <x v="60"/>
    <x v="8"/>
  </r>
  <r>
    <x v="42"/>
    <x v="7"/>
  </r>
  <r>
    <x v="55"/>
    <x v="6"/>
  </r>
  <r>
    <x v="45"/>
    <x v="5"/>
  </r>
  <r>
    <x v="52"/>
    <x v="4"/>
  </r>
  <r>
    <x v="53"/>
    <x v="3"/>
  </r>
  <r>
    <x v="44"/>
    <x v="2"/>
  </r>
  <r>
    <x v="38"/>
    <x v="1"/>
  </r>
  <r>
    <x v="19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3">
  <r>
    <x v="2"/>
    <x v="72"/>
  </r>
  <r>
    <x v="0"/>
    <x v="71"/>
  </r>
  <r>
    <x v="0"/>
    <x v="70"/>
  </r>
  <r>
    <x v="4"/>
    <x v="69"/>
  </r>
  <r>
    <x v="0"/>
    <x v="68"/>
  </r>
  <r>
    <x v="1"/>
    <x v="67"/>
  </r>
  <r>
    <x v="0"/>
    <x v="66"/>
  </r>
  <r>
    <x v="0"/>
    <x v="65"/>
  </r>
  <r>
    <x v="0"/>
    <x v="64"/>
  </r>
  <r>
    <x v="0"/>
    <x v="63"/>
  </r>
  <r>
    <x v="0"/>
    <x v="62"/>
  </r>
  <r>
    <x v="0"/>
    <x v="61"/>
  </r>
  <r>
    <x v="0"/>
    <x v="60"/>
  </r>
  <r>
    <x v="0"/>
    <x v="59"/>
  </r>
  <r>
    <x v="1"/>
    <x v="58"/>
  </r>
  <r>
    <x v="1"/>
    <x v="57"/>
  </r>
  <r>
    <x v="0"/>
    <x v="56"/>
  </r>
  <r>
    <x v="0"/>
    <x v="55"/>
  </r>
  <r>
    <x v="0"/>
    <x v="54"/>
  </r>
  <r>
    <x v="1"/>
    <x v="53"/>
  </r>
  <r>
    <x v="0"/>
    <x v="52"/>
  </r>
  <r>
    <x v="2"/>
    <x v="51"/>
  </r>
  <r>
    <x v="0"/>
    <x v="50"/>
  </r>
  <r>
    <x v="4"/>
    <x v="49"/>
  </r>
  <r>
    <x v="4"/>
    <x v="48"/>
  </r>
  <r>
    <x v="3"/>
    <x v="47"/>
  </r>
  <r>
    <x v="6"/>
    <x v="46"/>
  </r>
  <r>
    <x v="5"/>
    <x v="45"/>
  </r>
  <r>
    <x v="2"/>
    <x v="44"/>
  </r>
  <r>
    <x v="2"/>
    <x v="43"/>
  </r>
  <r>
    <x v="1"/>
    <x v="42"/>
  </r>
  <r>
    <x v="7"/>
    <x v="41"/>
  </r>
  <r>
    <x v="4"/>
    <x v="40"/>
  </r>
  <r>
    <x v="9"/>
    <x v="39"/>
  </r>
  <r>
    <x v="8"/>
    <x v="38"/>
  </r>
  <r>
    <x v="7"/>
    <x v="37"/>
  </r>
  <r>
    <x v="7"/>
    <x v="36"/>
  </r>
  <r>
    <x v="8"/>
    <x v="35"/>
  </r>
  <r>
    <x v="13"/>
    <x v="34"/>
  </r>
  <r>
    <x v="12"/>
    <x v="33"/>
  </r>
  <r>
    <x v="14"/>
    <x v="32"/>
  </r>
  <r>
    <x v="15"/>
    <x v="31"/>
  </r>
  <r>
    <x v="14"/>
    <x v="30"/>
  </r>
  <r>
    <x v="13"/>
    <x v="29"/>
  </r>
  <r>
    <x v="16"/>
    <x v="28"/>
  </r>
  <r>
    <x v="11"/>
    <x v="27"/>
  </r>
  <r>
    <x v="20"/>
    <x v="26"/>
  </r>
  <r>
    <x v="19"/>
    <x v="25"/>
  </r>
  <r>
    <x v="19"/>
    <x v="24"/>
  </r>
  <r>
    <x v="22"/>
    <x v="23"/>
  </r>
  <r>
    <x v="23"/>
    <x v="22"/>
  </r>
  <r>
    <x v="33"/>
    <x v="21"/>
  </r>
  <r>
    <x v="32"/>
    <x v="20"/>
  </r>
  <r>
    <x v="31"/>
    <x v="19"/>
  </r>
  <r>
    <x v="35"/>
    <x v="18"/>
  </r>
  <r>
    <x v="34"/>
    <x v="17"/>
  </r>
  <r>
    <x v="31"/>
    <x v="16"/>
  </r>
  <r>
    <x v="30"/>
    <x v="15"/>
  </r>
  <r>
    <x v="27"/>
    <x v="14"/>
  </r>
  <r>
    <x v="26"/>
    <x v="13"/>
  </r>
  <r>
    <x v="21"/>
    <x v="12"/>
  </r>
  <r>
    <x v="21"/>
    <x v="11"/>
  </r>
  <r>
    <x v="17"/>
    <x v="10"/>
  </r>
  <r>
    <x v="24"/>
    <x v="9"/>
  </r>
  <r>
    <x v="29"/>
    <x v="8"/>
  </r>
  <r>
    <x v="25"/>
    <x v="7"/>
  </r>
  <r>
    <x v="36"/>
    <x v="6"/>
  </r>
  <r>
    <x v="28"/>
    <x v="5"/>
  </r>
  <r>
    <x v="18"/>
    <x v="4"/>
  </r>
  <r>
    <x v="10"/>
    <x v="3"/>
  </r>
  <r>
    <x v="8"/>
    <x v="2"/>
  </r>
  <r>
    <x v="2"/>
    <x v="1"/>
  </r>
  <r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0">
  <r>
    <x v="3"/>
    <x v="79"/>
  </r>
  <r>
    <x v="0"/>
    <x v="78"/>
  </r>
  <r>
    <x v="0"/>
    <x v="77"/>
  </r>
  <r>
    <x v="4"/>
    <x v="76"/>
  </r>
  <r>
    <x v="1"/>
    <x v="75"/>
  </r>
  <r>
    <x v="1"/>
    <x v="74"/>
  </r>
  <r>
    <x v="0"/>
    <x v="73"/>
  </r>
  <r>
    <x v="0"/>
    <x v="72"/>
  </r>
  <r>
    <x v="0"/>
    <x v="71"/>
  </r>
  <r>
    <x v="0"/>
    <x v="70"/>
  </r>
  <r>
    <x v="2"/>
    <x v="69"/>
  </r>
  <r>
    <x v="0"/>
    <x v="68"/>
  </r>
  <r>
    <x v="4"/>
    <x v="67"/>
  </r>
  <r>
    <x v="0"/>
    <x v="66"/>
  </r>
  <r>
    <x v="1"/>
    <x v="65"/>
  </r>
  <r>
    <x v="0"/>
    <x v="64"/>
  </r>
  <r>
    <x v="0"/>
    <x v="63"/>
  </r>
  <r>
    <x v="4"/>
    <x v="62"/>
  </r>
  <r>
    <x v="0"/>
    <x v="61"/>
  </r>
  <r>
    <x v="0"/>
    <x v="60"/>
  </r>
  <r>
    <x v="1"/>
    <x v="59"/>
  </r>
  <r>
    <x v="1"/>
    <x v="58"/>
  </r>
  <r>
    <x v="1"/>
    <x v="57"/>
  </r>
  <r>
    <x v="2"/>
    <x v="56"/>
  </r>
  <r>
    <x v="0"/>
    <x v="55"/>
  </r>
  <r>
    <x v="0"/>
    <x v="54"/>
  </r>
  <r>
    <x v="0"/>
    <x v="53"/>
  </r>
  <r>
    <x v="3"/>
    <x v="52"/>
  </r>
  <r>
    <x v="8"/>
    <x v="51"/>
  </r>
  <r>
    <x v="4"/>
    <x v="50"/>
  </r>
  <r>
    <x v="5"/>
    <x v="49"/>
  </r>
  <r>
    <x v="9"/>
    <x v="48"/>
  </r>
  <r>
    <x v="7"/>
    <x v="47"/>
  </r>
  <r>
    <x v="4"/>
    <x v="46"/>
  </r>
  <r>
    <x v="11"/>
    <x v="45"/>
  </r>
  <r>
    <x v="6"/>
    <x v="44"/>
  </r>
  <r>
    <x v="10"/>
    <x v="43"/>
  </r>
  <r>
    <x v="10"/>
    <x v="42"/>
  </r>
  <r>
    <x v="3"/>
    <x v="41"/>
  </r>
  <r>
    <x v="16"/>
    <x v="40"/>
  </r>
  <r>
    <x v="9"/>
    <x v="39"/>
  </r>
  <r>
    <x v="12"/>
    <x v="38"/>
  </r>
  <r>
    <x v="16"/>
    <x v="37"/>
  </r>
  <r>
    <x v="17"/>
    <x v="36"/>
  </r>
  <r>
    <x v="15"/>
    <x v="35"/>
  </r>
  <r>
    <x v="13"/>
    <x v="34"/>
  </r>
  <r>
    <x v="21"/>
    <x v="33"/>
  </r>
  <r>
    <x v="24"/>
    <x v="32"/>
  </r>
  <r>
    <x v="18"/>
    <x v="31"/>
  </r>
  <r>
    <x v="22"/>
    <x v="30"/>
  </r>
  <r>
    <x v="23"/>
    <x v="29"/>
  </r>
  <r>
    <x v="26"/>
    <x v="28"/>
  </r>
  <r>
    <x v="33"/>
    <x v="27"/>
  </r>
  <r>
    <x v="31"/>
    <x v="26"/>
  </r>
  <r>
    <x v="28"/>
    <x v="25"/>
  </r>
  <r>
    <x v="25"/>
    <x v="24"/>
  </r>
  <r>
    <x v="34"/>
    <x v="23"/>
  </r>
  <r>
    <x v="29"/>
    <x v="22"/>
  </r>
  <r>
    <x v="34"/>
    <x v="21"/>
  </r>
  <r>
    <x v="27"/>
    <x v="20"/>
  </r>
  <r>
    <x v="30"/>
    <x v="19"/>
  </r>
  <r>
    <x v="32"/>
    <x v="18"/>
  </r>
  <r>
    <x v="22"/>
    <x v="17"/>
  </r>
  <r>
    <x v="19"/>
    <x v="16"/>
  </r>
  <r>
    <x v="14"/>
    <x v="15"/>
  </r>
  <r>
    <x v="20"/>
    <x v="14"/>
  </r>
  <r>
    <x v="14"/>
    <x v="13"/>
  </r>
  <r>
    <x v="17"/>
    <x v="12"/>
  </r>
  <r>
    <x v="8"/>
    <x v="11"/>
  </r>
  <r>
    <x v="11"/>
    <x v="10"/>
  </r>
  <r>
    <x v="12"/>
    <x v="9"/>
  </r>
  <r>
    <x v="12"/>
    <x v="8"/>
  </r>
  <r>
    <x v="2"/>
    <x v="7"/>
  </r>
  <r>
    <x v="5"/>
    <x v="6"/>
  </r>
  <r>
    <x v="3"/>
    <x v="5"/>
  </r>
  <r>
    <x v="2"/>
    <x v="4"/>
  </r>
  <r>
    <x v="2"/>
    <x v="3"/>
  </r>
  <r>
    <x v="9"/>
    <x v="2"/>
  </r>
  <r>
    <x v="9"/>
    <x v="1"/>
  </r>
  <r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1">
  <r>
    <x v="9"/>
    <x v="100"/>
  </r>
  <r>
    <x v="0"/>
    <x v="99"/>
  </r>
  <r>
    <x v="3"/>
    <x v="98"/>
  </r>
  <r>
    <x v="6"/>
    <x v="97"/>
  </r>
  <r>
    <x v="4"/>
    <x v="96"/>
  </r>
  <r>
    <x v="1"/>
    <x v="95"/>
  </r>
  <r>
    <x v="1"/>
    <x v="94"/>
  </r>
  <r>
    <x v="0"/>
    <x v="93"/>
  </r>
  <r>
    <x v="1"/>
    <x v="92"/>
  </r>
  <r>
    <x v="1"/>
    <x v="91"/>
  </r>
  <r>
    <x v="0"/>
    <x v="90"/>
  </r>
  <r>
    <x v="1"/>
    <x v="89"/>
  </r>
  <r>
    <x v="3"/>
    <x v="88"/>
  </r>
  <r>
    <x v="1"/>
    <x v="87"/>
  </r>
  <r>
    <x v="0"/>
    <x v="86"/>
  </r>
  <r>
    <x v="10"/>
    <x v="85"/>
  </r>
  <r>
    <x v="2"/>
    <x v="84"/>
  </r>
  <r>
    <x v="1"/>
    <x v="83"/>
  </r>
  <r>
    <x v="5"/>
    <x v="82"/>
  </r>
  <r>
    <x v="1"/>
    <x v="81"/>
  </r>
  <r>
    <x v="0"/>
    <x v="80"/>
  </r>
  <r>
    <x v="0"/>
    <x v="79"/>
  </r>
  <r>
    <x v="1"/>
    <x v="78"/>
  </r>
  <r>
    <x v="0"/>
    <x v="77"/>
  </r>
  <r>
    <x v="0"/>
    <x v="76"/>
  </r>
  <r>
    <x v="0"/>
    <x v="75"/>
  </r>
  <r>
    <x v="0"/>
    <x v="74"/>
  </r>
  <r>
    <x v="0"/>
    <x v="73"/>
  </r>
  <r>
    <x v="0"/>
    <x v="72"/>
  </r>
  <r>
    <x v="2"/>
    <x v="71"/>
  </r>
  <r>
    <x v="1"/>
    <x v="70"/>
  </r>
  <r>
    <x v="0"/>
    <x v="69"/>
  </r>
  <r>
    <x v="1"/>
    <x v="68"/>
  </r>
  <r>
    <x v="0"/>
    <x v="67"/>
  </r>
  <r>
    <x v="0"/>
    <x v="66"/>
  </r>
  <r>
    <x v="1"/>
    <x v="65"/>
  </r>
  <r>
    <x v="0"/>
    <x v="64"/>
  </r>
  <r>
    <x v="8"/>
    <x v="63"/>
  </r>
  <r>
    <x v="1"/>
    <x v="62"/>
  </r>
  <r>
    <x v="1"/>
    <x v="61"/>
  </r>
  <r>
    <x v="3"/>
    <x v="60"/>
  </r>
  <r>
    <x v="1"/>
    <x v="59"/>
  </r>
  <r>
    <x v="4"/>
    <x v="58"/>
  </r>
  <r>
    <x v="4"/>
    <x v="57"/>
  </r>
  <r>
    <x v="6"/>
    <x v="56"/>
  </r>
  <r>
    <x v="3"/>
    <x v="55"/>
  </r>
  <r>
    <x v="10"/>
    <x v="54"/>
  </r>
  <r>
    <x v="10"/>
    <x v="53"/>
  </r>
  <r>
    <x v="13"/>
    <x v="52"/>
  </r>
  <r>
    <x v="10"/>
    <x v="51"/>
  </r>
  <r>
    <x v="11"/>
    <x v="50"/>
  </r>
  <r>
    <x v="14"/>
    <x v="49"/>
  </r>
  <r>
    <x v="12"/>
    <x v="48"/>
  </r>
  <r>
    <x v="24"/>
    <x v="47"/>
  </r>
  <r>
    <x v="13"/>
    <x v="46"/>
  </r>
  <r>
    <x v="20"/>
    <x v="45"/>
  </r>
  <r>
    <x v="17"/>
    <x v="44"/>
  </r>
  <r>
    <x v="16"/>
    <x v="43"/>
  </r>
  <r>
    <x v="21"/>
    <x v="42"/>
  </r>
  <r>
    <x v="23"/>
    <x v="41"/>
  </r>
  <r>
    <x v="27"/>
    <x v="40"/>
  </r>
  <r>
    <x v="26"/>
    <x v="39"/>
  </r>
  <r>
    <x v="28"/>
    <x v="38"/>
  </r>
  <r>
    <x v="33"/>
    <x v="37"/>
  </r>
  <r>
    <x v="35"/>
    <x v="36"/>
  </r>
  <r>
    <x v="33"/>
    <x v="35"/>
  </r>
  <r>
    <x v="38"/>
    <x v="34"/>
  </r>
  <r>
    <x v="36"/>
    <x v="33"/>
  </r>
  <r>
    <x v="39"/>
    <x v="32"/>
  </r>
  <r>
    <x v="42"/>
    <x v="31"/>
  </r>
  <r>
    <x v="40"/>
    <x v="30"/>
  </r>
  <r>
    <x v="45"/>
    <x v="29"/>
  </r>
  <r>
    <x v="48"/>
    <x v="28"/>
  </r>
  <r>
    <x v="43"/>
    <x v="27"/>
  </r>
  <r>
    <x v="44"/>
    <x v="26"/>
  </r>
  <r>
    <x v="49"/>
    <x v="25"/>
  </r>
  <r>
    <x v="47"/>
    <x v="24"/>
  </r>
  <r>
    <x v="51"/>
    <x v="23"/>
  </r>
  <r>
    <x v="53"/>
    <x v="22"/>
  </r>
  <r>
    <x v="52"/>
    <x v="21"/>
  </r>
  <r>
    <x v="52"/>
    <x v="20"/>
  </r>
  <r>
    <x v="50"/>
    <x v="19"/>
  </r>
  <r>
    <x v="51"/>
    <x v="18"/>
  </r>
  <r>
    <x v="46"/>
    <x v="17"/>
  </r>
  <r>
    <x v="41"/>
    <x v="16"/>
  </r>
  <r>
    <x v="37"/>
    <x v="15"/>
  </r>
  <r>
    <x v="36"/>
    <x v="14"/>
  </r>
  <r>
    <x v="34"/>
    <x v="13"/>
  </r>
  <r>
    <x v="29"/>
    <x v="12"/>
  </r>
  <r>
    <x v="30"/>
    <x v="11"/>
  </r>
  <r>
    <x v="25"/>
    <x v="10"/>
  </r>
  <r>
    <x v="31"/>
    <x v="9"/>
  </r>
  <r>
    <x v="32"/>
    <x v="8"/>
  </r>
  <r>
    <x v="22"/>
    <x v="7"/>
  </r>
  <r>
    <x v="21"/>
    <x v="6"/>
  </r>
  <r>
    <x v="19"/>
    <x v="5"/>
  </r>
  <r>
    <x v="14"/>
    <x v="4"/>
  </r>
  <r>
    <x v="18"/>
    <x v="3"/>
  </r>
  <r>
    <x v="25"/>
    <x v="2"/>
  </r>
  <r>
    <x v="15"/>
    <x v="1"/>
  </r>
  <r>
    <x v="7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9">
  <r>
    <x v="2"/>
    <x v="68"/>
  </r>
  <r>
    <x v="0"/>
    <x v="67"/>
  </r>
  <r>
    <x v="1"/>
    <x v="66"/>
  </r>
  <r>
    <x v="0"/>
    <x v="65"/>
  </r>
  <r>
    <x v="0"/>
    <x v="64"/>
  </r>
  <r>
    <x v="1"/>
    <x v="63"/>
  </r>
  <r>
    <x v="1"/>
    <x v="62"/>
  </r>
  <r>
    <x v="0"/>
    <x v="61"/>
  </r>
  <r>
    <x v="0"/>
    <x v="60"/>
  </r>
  <r>
    <x v="1"/>
    <x v="59"/>
  </r>
  <r>
    <x v="0"/>
    <x v="58"/>
  </r>
  <r>
    <x v="0"/>
    <x v="57"/>
  </r>
  <r>
    <x v="2"/>
    <x v="56"/>
  </r>
  <r>
    <x v="0"/>
    <x v="55"/>
  </r>
  <r>
    <x v="0"/>
    <x v="54"/>
  </r>
  <r>
    <x v="0"/>
    <x v="53"/>
  </r>
  <r>
    <x v="0"/>
    <x v="52"/>
  </r>
  <r>
    <x v="1"/>
    <x v="51"/>
  </r>
  <r>
    <x v="1"/>
    <x v="50"/>
  </r>
  <r>
    <x v="2"/>
    <x v="49"/>
  </r>
  <r>
    <x v="2"/>
    <x v="48"/>
  </r>
  <r>
    <x v="0"/>
    <x v="47"/>
  </r>
  <r>
    <x v="1"/>
    <x v="46"/>
  </r>
  <r>
    <x v="4"/>
    <x v="45"/>
  </r>
  <r>
    <x v="0"/>
    <x v="44"/>
  </r>
  <r>
    <x v="3"/>
    <x v="43"/>
  </r>
  <r>
    <x v="4"/>
    <x v="42"/>
  </r>
  <r>
    <x v="2"/>
    <x v="41"/>
  </r>
  <r>
    <x v="3"/>
    <x v="40"/>
  </r>
  <r>
    <x v="4"/>
    <x v="39"/>
  </r>
  <r>
    <x v="6"/>
    <x v="38"/>
  </r>
  <r>
    <x v="5"/>
    <x v="37"/>
  </r>
  <r>
    <x v="3"/>
    <x v="36"/>
  </r>
  <r>
    <x v="6"/>
    <x v="35"/>
  </r>
  <r>
    <x v="8"/>
    <x v="34"/>
  </r>
  <r>
    <x v="9"/>
    <x v="33"/>
  </r>
  <r>
    <x v="7"/>
    <x v="32"/>
  </r>
  <r>
    <x v="11"/>
    <x v="31"/>
  </r>
  <r>
    <x v="10"/>
    <x v="30"/>
  </r>
  <r>
    <x v="10"/>
    <x v="29"/>
  </r>
  <r>
    <x v="17"/>
    <x v="28"/>
  </r>
  <r>
    <x v="17"/>
    <x v="27"/>
  </r>
  <r>
    <x v="14"/>
    <x v="26"/>
  </r>
  <r>
    <x v="13"/>
    <x v="25"/>
  </r>
  <r>
    <x v="19"/>
    <x v="24"/>
  </r>
  <r>
    <x v="21"/>
    <x v="23"/>
  </r>
  <r>
    <x v="18"/>
    <x v="22"/>
  </r>
  <r>
    <x v="20"/>
    <x v="21"/>
  </r>
  <r>
    <x v="24"/>
    <x v="20"/>
  </r>
  <r>
    <x v="23"/>
    <x v="19"/>
  </r>
  <r>
    <x v="22"/>
    <x v="18"/>
  </r>
  <r>
    <x v="14"/>
    <x v="17"/>
  </r>
  <r>
    <x v="16"/>
    <x v="16"/>
  </r>
  <r>
    <x v="7"/>
    <x v="15"/>
  </r>
  <r>
    <x v="9"/>
    <x v="14"/>
  </r>
  <r>
    <x v="10"/>
    <x v="13"/>
  </r>
  <r>
    <x v="15"/>
    <x v="12"/>
  </r>
  <r>
    <x v="3"/>
    <x v="11"/>
  </r>
  <r>
    <x v="12"/>
    <x v="10"/>
  </r>
  <r>
    <x v="5"/>
    <x v="9"/>
  </r>
  <r>
    <x v="1"/>
    <x v="8"/>
  </r>
  <r>
    <x v="2"/>
    <x v="7"/>
  </r>
  <r>
    <x v="3"/>
    <x v="6"/>
  </r>
  <r>
    <x v="1"/>
    <x v="5"/>
  </r>
  <r>
    <x v="1"/>
    <x v="4"/>
  </r>
  <r>
    <x v="1"/>
    <x v="3"/>
  </r>
  <r>
    <x v="0"/>
    <x v="2"/>
  </r>
  <r>
    <x v="3"/>
    <x v="1"/>
  </r>
  <r>
    <x v="0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87">
  <r>
    <x v="12"/>
    <x v="86"/>
  </r>
  <r>
    <x v="3"/>
    <x v="85"/>
  </r>
  <r>
    <x v="3"/>
    <x v="84"/>
  </r>
  <r>
    <x v="3"/>
    <x v="83"/>
  </r>
  <r>
    <x v="2"/>
    <x v="82"/>
  </r>
  <r>
    <x v="0"/>
    <x v="81"/>
  </r>
  <r>
    <x v="1"/>
    <x v="80"/>
  </r>
  <r>
    <x v="1"/>
    <x v="79"/>
  </r>
  <r>
    <x v="0"/>
    <x v="78"/>
  </r>
  <r>
    <x v="1"/>
    <x v="77"/>
  </r>
  <r>
    <x v="0"/>
    <x v="76"/>
  </r>
  <r>
    <x v="0"/>
    <x v="75"/>
  </r>
  <r>
    <x v="0"/>
    <x v="74"/>
  </r>
  <r>
    <x v="0"/>
    <x v="73"/>
  </r>
  <r>
    <x v="4"/>
    <x v="72"/>
  </r>
  <r>
    <x v="0"/>
    <x v="71"/>
  </r>
  <r>
    <x v="1"/>
    <x v="70"/>
  </r>
  <r>
    <x v="0"/>
    <x v="69"/>
  </r>
  <r>
    <x v="0"/>
    <x v="68"/>
  </r>
  <r>
    <x v="0"/>
    <x v="67"/>
  </r>
  <r>
    <x v="1"/>
    <x v="66"/>
  </r>
  <r>
    <x v="0"/>
    <x v="65"/>
  </r>
  <r>
    <x v="3"/>
    <x v="64"/>
  </r>
  <r>
    <x v="1"/>
    <x v="63"/>
  </r>
  <r>
    <x v="0"/>
    <x v="62"/>
  </r>
  <r>
    <x v="7"/>
    <x v="61"/>
  </r>
  <r>
    <x v="0"/>
    <x v="60"/>
  </r>
  <r>
    <x v="1"/>
    <x v="59"/>
  </r>
  <r>
    <x v="4"/>
    <x v="58"/>
  </r>
  <r>
    <x v="5"/>
    <x v="57"/>
  </r>
  <r>
    <x v="3"/>
    <x v="56"/>
  </r>
  <r>
    <x v="3"/>
    <x v="55"/>
  </r>
  <r>
    <x v="9"/>
    <x v="54"/>
  </r>
  <r>
    <x v="6"/>
    <x v="53"/>
  </r>
  <r>
    <x v="5"/>
    <x v="52"/>
  </r>
  <r>
    <x v="9"/>
    <x v="51"/>
  </r>
  <r>
    <x v="10"/>
    <x v="50"/>
  </r>
  <r>
    <x v="10"/>
    <x v="49"/>
  </r>
  <r>
    <x v="13"/>
    <x v="48"/>
  </r>
  <r>
    <x v="12"/>
    <x v="47"/>
  </r>
  <r>
    <x v="14"/>
    <x v="46"/>
  </r>
  <r>
    <x v="11"/>
    <x v="45"/>
  </r>
  <r>
    <x v="15"/>
    <x v="44"/>
  </r>
  <r>
    <x v="12"/>
    <x v="43"/>
  </r>
  <r>
    <x v="12"/>
    <x v="42"/>
  </r>
  <r>
    <x v="16"/>
    <x v="41"/>
  </r>
  <r>
    <x v="16"/>
    <x v="40"/>
  </r>
  <r>
    <x v="16"/>
    <x v="39"/>
  </r>
  <r>
    <x v="17"/>
    <x v="38"/>
  </r>
  <r>
    <x v="18"/>
    <x v="37"/>
  </r>
  <r>
    <x v="19"/>
    <x v="36"/>
  </r>
  <r>
    <x v="20"/>
    <x v="35"/>
  </r>
  <r>
    <x v="24"/>
    <x v="34"/>
  </r>
  <r>
    <x v="21"/>
    <x v="33"/>
  </r>
  <r>
    <x v="22"/>
    <x v="32"/>
  </r>
  <r>
    <x v="30"/>
    <x v="31"/>
  </r>
  <r>
    <x v="29"/>
    <x v="30"/>
  </r>
  <r>
    <x v="26"/>
    <x v="29"/>
  </r>
  <r>
    <x v="37"/>
    <x v="28"/>
  </r>
  <r>
    <x v="36"/>
    <x v="27"/>
  </r>
  <r>
    <x v="34"/>
    <x v="26"/>
  </r>
  <r>
    <x v="38"/>
    <x v="25"/>
  </r>
  <r>
    <x v="35"/>
    <x v="24"/>
  </r>
  <r>
    <x v="41"/>
    <x v="23"/>
  </r>
  <r>
    <x v="42"/>
    <x v="22"/>
  </r>
  <r>
    <x v="46"/>
    <x v="21"/>
  </r>
  <r>
    <x v="45"/>
    <x v="20"/>
  </r>
  <r>
    <x v="42"/>
    <x v="19"/>
  </r>
  <r>
    <x v="47"/>
    <x v="18"/>
  </r>
  <r>
    <x v="44"/>
    <x v="17"/>
  </r>
  <r>
    <x v="39"/>
    <x v="16"/>
  </r>
  <r>
    <x v="36"/>
    <x v="15"/>
  </r>
  <r>
    <x v="37"/>
    <x v="14"/>
  </r>
  <r>
    <x v="27"/>
    <x v="13"/>
  </r>
  <r>
    <x v="25"/>
    <x v="12"/>
  </r>
  <r>
    <x v="32"/>
    <x v="11"/>
  </r>
  <r>
    <x v="34"/>
    <x v="10"/>
  </r>
  <r>
    <x v="28"/>
    <x v="9"/>
  </r>
  <r>
    <x v="48"/>
    <x v="8"/>
  </r>
  <r>
    <x v="23"/>
    <x v="7"/>
  </r>
  <r>
    <x v="33"/>
    <x v="6"/>
  </r>
  <r>
    <x v="43"/>
    <x v="5"/>
  </r>
  <r>
    <x v="49"/>
    <x v="4"/>
  </r>
  <r>
    <x v="40"/>
    <x v="3"/>
  </r>
  <r>
    <x v="31"/>
    <x v="2"/>
  </r>
  <r>
    <x v="18"/>
    <x v="1"/>
  </r>
  <r>
    <x v="8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65">
  <r>
    <x v="28"/>
    <x v="17"/>
  </r>
  <r>
    <x v="27"/>
    <x v="20"/>
  </r>
  <r>
    <x v="26"/>
    <x v="19"/>
  </r>
  <r>
    <x v="25"/>
    <x v="16"/>
  </r>
  <r>
    <x v="24"/>
    <x v="18"/>
  </r>
  <r>
    <x v="23"/>
    <x v="25"/>
  </r>
  <r>
    <x v="22"/>
    <x v="24"/>
  </r>
  <r>
    <x v="22"/>
    <x v="22"/>
  </r>
  <r>
    <x v="22"/>
    <x v="21"/>
  </r>
  <r>
    <x v="21"/>
    <x v="8"/>
  </r>
  <r>
    <x v="20"/>
    <x v="15"/>
  </r>
  <r>
    <x v="19"/>
    <x v="14"/>
  </r>
  <r>
    <x v="18"/>
    <x v="13"/>
  </r>
  <r>
    <x v="17"/>
    <x v="28"/>
  </r>
  <r>
    <x v="17"/>
    <x v="23"/>
  </r>
  <r>
    <x v="17"/>
    <x v="10"/>
  </r>
  <r>
    <x v="16"/>
    <x v="27"/>
  </r>
  <r>
    <x v="16"/>
    <x v="9"/>
  </r>
  <r>
    <x v="15"/>
    <x v="12"/>
  </r>
  <r>
    <x v="15"/>
    <x v="4"/>
  </r>
  <r>
    <x v="14"/>
    <x v="29"/>
  </r>
  <r>
    <x v="13"/>
    <x v="11"/>
  </r>
  <r>
    <x v="13"/>
    <x v="7"/>
  </r>
  <r>
    <x v="13"/>
    <x v="5"/>
  </r>
  <r>
    <x v="12"/>
    <x v="30"/>
  </r>
  <r>
    <x v="12"/>
    <x v="26"/>
  </r>
  <r>
    <x v="11"/>
    <x v="33"/>
  </r>
  <r>
    <x v="10"/>
    <x v="37"/>
  </r>
  <r>
    <x v="10"/>
    <x v="6"/>
  </r>
  <r>
    <x v="9"/>
    <x v="3"/>
  </r>
  <r>
    <x v="8"/>
    <x v="34"/>
  </r>
  <r>
    <x v="8"/>
    <x v="31"/>
  </r>
  <r>
    <x v="7"/>
    <x v="32"/>
  </r>
  <r>
    <x v="6"/>
    <x v="36"/>
  </r>
  <r>
    <x v="6"/>
    <x v="2"/>
  </r>
  <r>
    <x v="5"/>
    <x v="35"/>
  </r>
  <r>
    <x v="4"/>
    <x v="45"/>
  </r>
  <r>
    <x v="4"/>
    <x v="39"/>
  </r>
  <r>
    <x v="3"/>
    <x v="64"/>
  </r>
  <r>
    <x v="3"/>
    <x v="49"/>
  </r>
  <r>
    <x v="3"/>
    <x v="38"/>
  </r>
  <r>
    <x v="2"/>
    <x v="46"/>
  </r>
  <r>
    <x v="2"/>
    <x v="40"/>
  </r>
  <r>
    <x v="2"/>
    <x v="1"/>
  </r>
  <r>
    <x v="2"/>
    <x v="0"/>
  </r>
  <r>
    <x v="1"/>
    <x v="53"/>
  </r>
  <r>
    <x v="1"/>
    <x v="43"/>
  </r>
  <r>
    <x v="1"/>
    <x v="41"/>
  </r>
  <r>
    <x v="0"/>
    <x v="63"/>
  </r>
  <r>
    <x v="0"/>
    <x v="62"/>
  </r>
  <r>
    <x v="0"/>
    <x v="61"/>
  </r>
  <r>
    <x v="0"/>
    <x v="60"/>
  </r>
  <r>
    <x v="0"/>
    <x v="59"/>
  </r>
  <r>
    <x v="0"/>
    <x v="58"/>
  </r>
  <r>
    <x v="0"/>
    <x v="57"/>
  </r>
  <r>
    <x v="0"/>
    <x v="56"/>
  </r>
  <r>
    <x v="0"/>
    <x v="55"/>
  </r>
  <r>
    <x v="0"/>
    <x v="54"/>
  </r>
  <r>
    <x v="0"/>
    <x v="52"/>
  </r>
  <r>
    <x v="0"/>
    <x v="51"/>
  </r>
  <r>
    <x v="0"/>
    <x v="50"/>
  </r>
  <r>
    <x v="0"/>
    <x v="48"/>
  </r>
  <r>
    <x v="0"/>
    <x v="47"/>
  </r>
  <r>
    <x v="0"/>
    <x v="44"/>
  </r>
  <r>
    <x v="0"/>
    <x v="4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5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6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7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8.xml"/>
</Relationships>
</file>

<file path=xl/pivotTables/pivotTable1.xml><?xml version="1.0" encoding="utf-8"?>
<pivotTableDefinition xmlns="http://schemas.openxmlformats.org/spreadsheetml/2006/main" name="СводнаяТаблица8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V3:W18" firstHeaderRow="1" firstDataRow="1" firstDataCol="1"/>
  <pivotFields count="2">
    <pivotField dataField="1" compact="0" showAll="0"/>
    <pivotField axis="axisRow" compact="0" showAll="0">
      <items count="8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t="default"/>
      </items>
    </pivotField>
  </pivotFields>
  <rowFields count="1">
    <field x="1"/>
  </rowFields>
  <dataFields count="1">
    <dataField name="Сумма по полю amount" fld="0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7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S3:T18" firstHeaderRow="1" firstDataRow="1" firstDataCol="1"/>
  <pivotFields count="2">
    <pivotField dataField="1" compact="0" showAll="0"/>
    <pivotField axis="axisRow" compact="0" showAll="0">
      <items count="10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t="default"/>
      </items>
    </pivotField>
  </pivotFields>
  <rowFields count="1">
    <field x="1"/>
  </rowFields>
  <dataFields count="1">
    <dataField name="Сумма по полю amount" fld="0" subtotal="sum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6" cacheId="3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P3:Q18" firstHeaderRow="1" firstDataRow="1" firstDataCol="1"/>
  <pivotFields count="2">
    <pivotField dataField="1" compact="0" showAll="0"/>
    <pivotField axis="axisRow" compact="0" showAll="0">
      <items count="7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t="default"/>
      </items>
    </pivotField>
  </pivotFields>
  <rowFields count="1">
    <field x="1"/>
  </rowFields>
  <dataFields count="1">
    <dataField name="Сумма по полю amount" fld="0" subtotal="sum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СводнаяТаблица5" cacheId="4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M3:N18" firstHeaderRow="1" firstDataRow="1" firstDataCol="1"/>
  <pivotFields count="2">
    <pivotField dataField="1" compact="0" showAll="0"/>
    <pivotField axis="axisRow" compact="0" showAll="0">
      <items count="8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t="default"/>
      </items>
    </pivotField>
  </pivotFields>
  <rowFields count="1">
    <field x="1"/>
  </rowFields>
  <dataFields count="1">
    <dataField name="Сумма по полю amount" fld="0" subtotal="sum" numFmtId="164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СводнаяТаблица4" cacheId="5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J3:K18" firstHeaderRow="1" firstDataRow="1" firstDataCol="1"/>
  <pivotFields count="2">
    <pivotField dataField="1" compact="0" showAll="0"/>
    <pivotField axis="axisRow" compact="0" showAll="0">
      <items count="10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t="default"/>
      </items>
    </pivotField>
  </pivotFields>
  <rowFields count="1">
    <field x="1"/>
  </rowFields>
  <dataFields count="1">
    <dataField name="Сумма по полю amount" fld="0" subtotal="sum" numFmtId="164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СводнаяТаблица3" cacheId="6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G3:H18" firstHeaderRow="1" firstDataRow="1" firstDataCol="1"/>
  <pivotFields count="2">
    <pivotField dataField="1" compact="0" showAll="0"/>
    <pivotField axis="axisRow" compact="0" showAll="0">
      <items count="7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t="default"/>
      </items>
    </pivotField>
  </pivotFields>
  <rowFields count="1">
    <field x="1"/>
  </rowFields>
  <dataFields count="1">
    <dataField name="Сумма по полю amount" fld="0" subtotal="sum" numFmtId="164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СводнаяТаблица2" cacheId="7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D3:E18" firstHeaderRow="1" firstDataRow="1" firstDataCol="1"/>
  <pivotFields count="2">
    <pivotField dataField="1" compact="0" showAll="0"/>
    <pivotField axis="axisRow" compact="0" showAll="0">
      <items count="8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t="default"/>
      </items>
    </pivotField>
  </pivotFields>
  <rowFields count="1">
    <field x="1"/>
  </rowFields>
  <dataFields count="1">
    <dataField name="Сумма по полю amount" fld="0" subtotal="sum" numFmtId="164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СводнаяТаблица1" cacheId="8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17" firstHeaderRow="1" firstDataRow="1" firstDataCol="1"/>
  <pivotFields count="2">
    <pivotField dataField="1" compact="0" showAll="0"/>
    <pivotField axis="axisRow" compact="0" showAll="0">
      <items count="6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t="default"/>
      </items>
    </pivotField>
  </pivotFields>
  <rowFields count="1">
    <field x="1"/>
  </rowFields>
  <dataFields count="1">
    <dataField name="Сумма по полю amount" fld="0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Relationship Id="rId4" Type="http://schemas.openxmlformats.org/officeDocument/2006/relationships/pivotTable" Target="../pivotTables/pivotTable3.xml"/><Relationship Id="rId5" Type="http://schemas.openxmlformats.org/officeDocument/2006/relationships/pivotTable" Target="../pivotTables/pivotTable4.xml"/><Relationship Id="rId6" Type="http://schemas.openxmlformats.org/officeDocument/2006/relationships/pivotTable" Target="../pivotTables/pivotTable5.xml"/><Relationship Id="rId7" Type="http://schemas.openxmlformats.org/officeDocument/2006/relationships/pivotTable" Target="../pivotTables/pivotTable6.xml"/><Relationship Id="rId8" Type="http://schemas.openxmlformats.org/officeDocument/2006/relationships/pivotTable" Target="../pivotTables/pivotTable7.xml"/><Relationship Id="rId9" Type="http://schemas.openxmlformats.org/officeDocument/2006/relationships/pivotTable" Target="../pivotTables/pivotTable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W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5" zeroHeight="false" outlineLevelRow="0" outlineLevelCol="0"/>
  <cols>
    <col collapsed="false" customWidth="true" hidden="false" outlineLevel="0" max="1" min="1" style="0" width="8.91"/>
    <col collapsed="false" customWidth="true" hidden="false" outlineLevel="0" max="2" min="2" style="0" width="7.27"/>
    <col collapsed="false" customWidth="true" hidden="false" outlineLevel="0" max="4" min="4" style="0" width="9.54"/>
    <col collapsed="false" customWidth="true" hidden="false" outlineLevel="0" max="5" min="5" style="0" width="6.81"/>
  </cols>
  <sheetData>
    <row r="3" customFormat="false" ht="12.5" hidden="false" customHeight="false" outlineLevel="0" collapsed="false">
      <c r="A3" s="1" t="s">
        <v>0</v>
      </c>
      <c r="B3" s="2" t="s">
        <v>1</v>
      </c>
      <c r="D3" s="1" t="s">
        <v>0</v>
      </c>
      <c r="E3" s="2" t="s">
        <v>1</v>
      </c>
      <c r="G3" s="1" t="s">
        <v>0</v>
      </c>
      <c r="H3" s="2" t="s">
        <v>1</v>
      </c>
      <c r="J3" s="1" t="s">
        <v>0</v>
      </c>
      <c r="K3" s="2" t="s">
        <v>1</v>
      </c>
      <c r="M3" s="1" t="s">
        <v>0</v>
      </c>
      <c r="N3" s="2" t="s">
        <v>1</v>
      </c>
      <c r="P3" s="1" t="s">
        <v>0</v>
      </c>
      <c r="Q3" s="2" t="s">
        <v>1</v>
      </c>
      <c r="S3" s="1" t="s">
        <v>0</v>
      </c>
      <c r="T3" s="2" t="s">
        <v>1</v>
      </c>
      <c r="V3" s="1" t="s">
        <v>0</v>
      </c>
      <c r="W3" s="2" t="s">
        <v>1</v>
      </c>
    </row>
    <row r="4" customFormat="false" ht="12.5" hidden="false" customHeight="false" outlineLevel="0" collapsed="false">
      <c r="A4" s="3" t="s">
        <v>2</v>
      </c>
      <c r="B4" s="4" t="n">
        <v>45</v>
      </c>
      <c r="D4" s="3" t="s">
        <v>3</v>
      </c>
      <c r="E4" s="4" t="n">
        <v>9</v>
      </c>
      <c r="G4" s="3" t="s">
        <v>3</v>
      </c>
      <c r="H4" s="4" t="n">
        <v>1</v>
      </c>
      <c r="J4" s="3" t="s">
        <v>3</v>
      </c>
      <c r="K4" s="4" t="n">
        <v>8</v>
      </c>
      <c r="M4" s="3" t="s">
        <v>3</v>
      </c>
      <c r="N4" s="4" t="n">
        <v>1</v>
      </c>
      <c r="P4" s="3" t="s">
        <v>3</v>
      </c>
      <c r="Q4" s="4" t="n">
        <v>1</v>
      </c>
      <c r="S4" s="3" t="s">
        <v>3</v>
      </c>
      <c r="T4" s="4" t="n">
        <v>32</v>
      </c>
      <c r="V4" s="3" t="s">
        <v>3</v>
      </c>
      <c r="W4" s="4" t="n">
        <v>3</v>
      </c>
    </row>
    <row r="5" customFormat="false" ht="12.5" hidden="false" customHeight="false" outlineLevel="0" collapsed="false">
      <c r="A5" s="5" t="s">
        <v>4</v>
      </c>
      <c r="B5" s="6" t="n">
        <v>103</v>
      </c>
      <c r="D5" s="5" t="s">
        <v>2</v>
      </c>
      <c r="E5" s="6" t="n">
        <v>648</v>
      </c>
      <c r="G5" s="5" t="s">
        <v>2</v>
      </c>
      <c r="H5" s="6" t="n">
        <v>11</v>
      </c>
      <c r="J5" s="5" t="s">
        <v>2</v>
      </c>
      <c r="K5" s="6" t="n">
        <v>134</v>
      </c>
      <c r="M5" s="5" t="s">
        <v>2</v>
      </c>
      <c r="N5" s="6" t="n">
        <v>32</v>
      </c>
      <c r="P5" s="5" t="s">
        <v>2</v>
      </c>
      <c r="Q5" s="6" t="n">
        <v>125</v>
      </c>
      <c r="S5" s="5" t="s">
        <v>2</v>
      </c>
      <c r="T5" s="6" t="n">
        <v>1970</v>
      </c>
      <c r="V5" s="5" t="s">
        <v>2</v>
      </c>
      <c r="W5" s="6" t="n">
        <v>44</v>
      </c>
    </row>
    <row r="6" customFormat="false" ht="12.5" hidden="false" customHeight="false" outlineLevel="0" collapsed="false">
      <c r="A6" s="5" t="s">
        <v>5</v>
      </c>
      <c r="B6" s="6" t="n">
        <v>121</v>
      </c>
      <c r="D6" s="5" t="s">
        <v>4</v>
      </c>
      <c r="E6" s="6" t="n">
        <v>538</v>
      </c>
      <c r="G6" s="5" t="s">
        <v>4</v>
      </c>
      <c r="H6" s="6" t="n">
        <v>32</v>
      </c>
      <c r="J6" s="5" t="s">
        <v>4</v>
      </c>
      <c r="K6" s="6" t="n">
        <v>233</v>
      </c>
      <c r="M6" s="5" t="s">
        <v>4</v>
      </c>
      <c r="N6" s="6" t="n">
        <v>50</v>
      </c>
      <c r="P6" s="5" t="s">
        <v>4</v>
      </c>
      <c r="Q6" s="6" t="n">
        <v>295</v>
      </c>
      <c r="S6" s="5" t="s">
        <v>4</v>
      </c>
      <c r="T6" s="6" t="n">
        <v>2319</v>
      </c>
      <c r="V6" s="5" t="s">
        <v>4</v>
      </c>
      <c r="W6" s="6" t="n">
        <v>174</v>
      </c>
    </row>
    <row r="7" customFormat="false" ht="12.5" hidden="false" customHeight="false" outlineLevel="0" collapsed="false">
      <c r="A7" s="5" t="s">
        <v>6</v>
      </c>
      <c r="B7" s="6" t="n">
        <v>223</v>
      </c>
      <c r="D7" s="5" t="s">
        <v>5</v>
      </c>
      <c r="E7" s="6" t="n">
        <v>500</v>
      </c>
      <c r="G7" s="5" t="s">
        <v>5</v>
      </c>
      <c r="H7" s="6" t="n">
        <v>59</v>
      </c>
      <c r="J7" s="5" t="s">
        <v>5</v>
      </c>
      <c r="K7" s="6" t="n">
        <v>374</v>
      </c>
      <c r="M7" s="5" t="s">
        <v>5</v>
      </c>
      <c r="N7" s="6" t="n">
        <v>88</v>
      </c>
      <c r="P7" s="5" t="s">
        <v>5</v>
      </c>
      <c r="Q7" s="6" t="n">
        <v>260</v>
      </c>
      <c r="S7" s="5" t="s">
        <v>5</v>
      </c>
      <c r="T7" s="6" t="n">
        <v>2346</v>
      </c>
      <c r="V7" s="5" t="s">
        <v>5</v>
      </c>
      <c r="W7" s="6" t="n">
        <v>279</v>
      </c>
    </row>
    <row r="8" customFormat="false" ht="12.5" hidden="false" customHeight="false" outlineLevel="0" collapsed="false">
      <c r="A8" s="5" t="s">
        <v>7</v>
      </c>
      <c r="B8" s="6" t="n">
        <v>177</v>
      </c>
      <c r="D8" s="5" t="s">
        <v>6</v>
      </c>
      <c r="E8" s="6" t="n">
        <v>712</v>
      </c>
      <c r="G8" s="5" t="s">
        <v>6</v>
      </c>
      <c r="H8" s="6" t="n">
        <v>159</v>
      </c>
      <c r="J8" s="5" t="s">
        <v>6</v>
      </c>
      <c r="K8" s="6" t="n">
        <v>915</v>
      </c>
      <c r="M8" s="5" t="s">
        <v>6</v>
      </c>
      <c r="N8" s="6" t="n">
        <v>179</v>
      </c>
      <c r="P8" s="5" t="s">
        <v>6</v>
      </c>
      <c r="Q8" s="6" t="n">
        <v>395</v>
      </c>
      <c r="S8" s="5" t="s">
        <v>6</v>
      </c>
      <c r="T8" s="6" t="n">
        <v>4475</v>
      </c>
      <c r="V8" s="5" t="s">
        <v>6</v>
      </c>
      <c r="W8" s="6" t="n">
        <v>498</v>
      </c>
    </row>
    <row r="9" customFormat="false" ht="12.5" hidden="false" customHeight="false" outlineLevel="0" collapsed="false">
      <c r="A9" s="5" t="s">
        <v>8</v>
      </c>
      <c r="B9" s="6" t="n">
        <v>121</v>
      </c>
      <c r="D9" s="5" t="s">
        <v>7</v>
      </c>
      <c r="E9" s="6" t="n">
        <v>661</v>
      </c>
      <c r="G9" s="5" t="s">
        <v>7</v>
      </c>
      <c r="H9" s="6" t="n">
        <v>125</v>
      </c>
      <c r="J9" s="5" t="s">
        <v>7</v>
      </c>
      <c r="K9" s="6" t="n">
        <v>1040</v>
      </c>
      <c r="M9" s="5" t="s">
        <v>7</v>
      </c>
      <c r="N9" s="6" t="n">
        <v>221</v>
      </c>
      <c r="P9" s="5" t="s">
        <v>7</v>
      </c>
      <c r="Q9" s="6" t="n">
        <v>247</v>
      </c>
      <c r="S9" s="5" t="s">
        <v>7</v>
      </c>
      <c r="T9" s="6" t="n">
        <v>4349</v>
      </c>
      <c r="V9" s="5" t="s">
        <v>7</v>
      </c>
      <c r="W9" s="6" t="n">
        <v>494</v>
      </c>
    </row>
    <row r="10" customFormat="false" ht="12.5" hidden="false" customHeight="false" outlineLevel="0" collapsed="false">
      <c r="A10" s="5" t="s">
        <v>9</v>
      </c>
      <c r="B10" s="6" t="n">
        <v>56</v>
      </c>
      <c r="D10" s="5" t="s">
        <v>8</v>
      </c>
      <c r="E10" s="6" t="n">
        <v>517</v>
      </c>
      <c r="G10" s="5" t="s">
        <v>8</v>
      </c>
      <c r="H10" s="6" t="n">
        <v>91</v>
      </c>
      <c r="J10" s="5" t="s">
        <v>8</v>
      </c>
      <c r="K10" s="6" t="n">
        <v>764</v>
      </c>
      <c r="M10" s="5" t="s">
        <v>8</v>
      </c>
      <c r="N10" s="6" t="n">
        <v>187</v>
      </c>
      <c r="P10" s="5" t="s">
        <v>8</v>
      </c>
      <c r="Q10" s="6" t="n">
        <v>116</v>
      </c>
      <c r="S10" s="5" t="s">
        <v>8</v>
      </c>
      <c r="T10" s="6" t="n">
        <v>2873</v>
      </c>
      <c r="V10" s="5" t="s">
        <v>8</v>
      </c>
      <c r="W10" s="6" t="n">
        <v>353</v>
      </c>
    </row>
    <row r="11" customFormat="false" ht="12.5" hidden="false" customHeight="false" outlineLevel="0" collapsed="false">
      <c r="A11" s="5" t="s">
        <v>10</v>
      </c>
      <c r="B11" s="6" t="n">
        <v>34</v>
      </c>
      <c r="D11" s="5" t="s">
        <v>9</v>
      </c>
      <c r="E11" s="6" t="n">
        <v>364</v>
      </c>
      <c r="G11" s="5" t="s">
        <v>9</v>
      </c>
      <c r="H11" s="6" t="n">
        <v>56</v>
      </c>
      <c r="J11" s="5" t="s">
        <v>9</v>
      </c>
      <c r="K11" s="6" t="n">
        <v>504</v>
      </c>
      <c r="M11" s="5" t="s">
        <v>9</v>
      </c>
      <c r="N11" s="6" t="n">
        <v>114</v>
      </c>
      <c r="P11" s="5" t="s">
        <v>9</v>
      </c>
      <c r="Q11" s="6" t="n">
        <v>82</v>
      </c>
      <c r="S11" s="5" t="s">
        <v>9</v>
      </c>
      <c r="T11" s="6" t="n">
        <v>1736</v>
      </c>
      <c r="V11" s="5" t="s">
        <v>9</v>
      </c>
      <c r="W11" s="6" t="n">
        <v>213</v>
      </c>
    </row>
    <row r="12" customFormat="false" ht="12.5" hidden="false" customHeight="false" outlineLevel="0" collapsed="false">
      <c r="A12" s="5" t="s">
        <v>11</v>
      </c>
      <c r="B12" s="6" t="n">
        <v>9</v>
      </c>
      <c r="D12" s="5" t="s">
        <v>10</v>
      </c>
      <c r="E12" s="6" t="n">
        <v>199</v>
      </c>
      <c r="G12" s="5" t="s">
        <v>10</v>
      </c>
      <c r="H12" s="6" t="n">
        <v>30</v>
      </c>
      <c r="J12" s="5" t="s">
        <v>10</v>
      </c>
      <c r="K12" s="6" t="n">
        <v>298</v>
      </c>
      <c r="M12" s="5" t="s">
        <v>10</v>
      </c>
      <c r="N12" s="6" t="n">
        <v>84</v>
      </c>
      <c r="P12" s="5" t="s">
        <v>10</v>
      </c>
      <c r="Q12" s="6" t="n">
        <v>45</v>
      </c>
      <c r="S12" s="5" t="s">
        <v>10</v>
      </c>
      <c r="T12" s="6" t="n">
        <v>938</v>
      </c>
      <c r="V12" s="5" t="s">
        <v>10</v>
      </c>
      <c r="W12" s="6" t="n">
        <v>117</v>
      </c>
    </row>
    <row r="13" customFormat="false" ht="12.5" hidden="false" customHeight="false" outlineLevel="0" collapsed="false">
      <c r="A13" s="5" t="s">
        <v>12</v>
      </c>
      <c r="B13" s="6" t="n">
        <v>14</v>
      </c>
      <c r="D13" s="5" t="s">
        <v>11</v>
      </c>
      <c r="E13" s="6" t="n">
        <v>95</v>
      </c>
      <c r="G13" s="5" t="s">
        <v>11</v>
      </c>
      <c r="H13" s="6" t="n">
        <v>13</v>
      </c>
      <c r="J13" s="5" t="s">
        <v>11</v>
      </c>
      <c r="K13" s="6" t="n">
        <v>147</v>
      </c>
      <c r="M13" s="5" t="s">
        <v>11</v>
      </c>
      <c r="N13" s="6" t="n">
        <v>48</v>
      </c>
      <c r="P13" s="5" t="s">
        <v>11</v>
      </c>
      <c r="Q13" s="6" t="n">
        <v>22</v>
      </c>
      <c r="S13" s="5" t="s">
        <v>11</v>
      </c>
      <c r="T13" s="6" t="n">
        <v>468</v>
      </c>
      <c r="V13" s="5" t="s">
        <v>11</v>
      </c>
      <c r="W13" s="6" t="n">
        <v>71</v>
      </c>
    </row>
    <row r="14" customFormat="false" ht="12.5" hidden="false" customHeight="false" outlineLevel="0" collapsed="false">
      <c r="A14" s="5" t="s">
        <v>13</v>
      </c>
      <c r="B14" s="6" t="n">
        <v>5</v>
      </c>
      <c r="D14" s="5" t="s">
        <v>12</v>
      </c>
      <c r="E14" s="6" t="n">
        <v>81</v>
      </c>
      <c r="G14" s="5" t="s">
        <v>12</v>
      </c>
      <c r="H14" s="6" t="n">
        <v>14</v>
      </c>
      <c r="J14" s="5" t="s">
        <v>12</v>
      </c>
      <c r="K14" s="6" t="n">
        <v>102</v>
      </c>
      <c r="M14" s="5" t="s">
        <v>12</v>
      </c>
      <c r="N14" s="6" t="n">
        <v>36</v>
      </c>
      <c r="P14" s="5" t="s">
        <v>12</v>
      </c>
      <c r="Q14" s="6" t="n">
        <v>22</v>
      </c>
      <c r="S14" s="5" t="s">
        <v>12</v>
      </c>
      <c r="T14" s="6" t="n">
        <v>371</v>
      </c>
      <c r="V14" s="5" t="s">
        <v>12</v>
      </c>
      <c r="W14" s="6" t="n">
        <v>48</v>
      </c>
    </row>
    <row r="15" customFormat="false" ht="12.5" hidden="false" customHeight="false" outlineLevel="0" collapsed="false">
      <c r="A15" s="5" t="s">
        <v>14</v>
      </c>
      <c r="B15" s="6" t="n">
        <v>3</v>
      </c>
      <c r="D15" s="5" t="s">
        <v>13</v>
      </c>
      <c r="E15" s="6" t="n">
        <v>39</v>
      </c>
      <c r="G15" s="5" t="s">
        <v>13</v>
      </c>
      <c r="H15" s="6" t="n">
        <v>4</v>
      </c>
      <c r="J15" s="5" t="s">
        <v>13</v>
      </c>
      <c r="K15" s="6" t="n">
        <v>57</v>
      </c>
      <c r="M15" s="5" t="s">
        <v>13</v>
      </c>
      <c r="N15" s="6" t="n">
        <v>17</v>
      </c>
      <c r="P15" s="5" t="s">
        <v>13</v>
      </c>
      <c r="Q15" s="6" t="n">
        <v>4</v>
      </c>
      <c r="S15" s="5" t="s">
        <v>13</v>
      </c>
      <c r="T15" s="6" t="n">
        <v>153</v>
      </c>
      <c r="V15" s="5" t="s">
        <v>13</v>
      </c>
      <c r="W15" s="6" t="n">
        <v>23</v>
      </c>
    </row>
    <row r="16" customFormat="false" ht="12.5" hidden="false" customHeight="false" outlineLevel="0" collapsed="false">
      <c r="A16" s="5" t="s">
        <v>15</v>
      </c>
      <c r="B16" s="6" t="n">
        <v>4</v>
      </c>
      <c r="D16" s="5" t="s">
        <v>14</v>
      </c>
      <c r="E16" s="6" t="n">
        <v>15</v>
      </c>
      <c r="G16" s="5" t="s">
        <v>14</v>
      </c>
      <c r="H16" s="6" t="n">
        <v>4</v>
      </c>
      <c r="J16" s="5" t="s">
        <v>14</v>
      </c>
      <c r="K16" s="6" t="n">
        <v>23</v>
      </c>
      <c r="M16" s="5" t="s">
        <v>14</v>
      </c>
      <c r="N16" s="6" t="n">
        <v>9</v>
      </c>
      <c r="P16" s="5" t="s">
        <v>14</v>
      </c>
      <c r="Q16" s="6" t="n">
        <v>4</v>
      </c>
      <c r="S16" s="5" t="s">
        <v>14</v>
      </c>
      <c r="T16" s="6" t="n">
        <v>64</v>
      </c>
      <c r="V16" s="5" t="s">
        <v>14</v>
      </c>
      <c r="W16" s="6" t="n">
        <v>10</v>
      </c>
    </row>
    <row r="17" customFormat="false" ht="12.5" hidden="false" customHeight="false" outlineLevel="0" collapsed="false">
      <c r="A17" s="7" t="s">
        <v>16</v>
      </c>
      <c r="B17" s="8" t="n">
        <v>7</v>
      </c>
      <c r="D17" s="5" t="s">
        <v>15</v>
      </c>
      <c r="E17" s="6" t="n">
        <v>14</v>
      </c>
      <c r="G17" s="5" t="s">
        <v>15</v>
      </c>
      <c r="H17" s="6" t="n">
        <v>3</v>
      </c>
      <c r="J17" s="5" t="s">
        <v>15</v>
      </c>
      <c r="K17" s="6" t="n">
        <v>16</v>
      </c>
      <c r="M17" s="5" t="s">
        <v>15</v>
      </c>
      <c r="N17" s="6" t="n">
        <v>7</v>
      </c>
      <c r="P17" s="5" t="s">
        <v>15</v>
      </c>
      <c r="Q17" s="6" t="n">
        <v>3</v>
      </c>
      <c r="S17" s="5" t="s">
        <v>15</v>
      </c>
      <c r="T17" s="6" t="n">
        <v>40</v>
      </c>
      <c r="V17" s="5" t="s">
        <v>15</v>
      </c>
      <c r="W17" s="6" t="n">
        <v>6</v>
      </c>
    </row>
    <row r="18" customFormat="false" ht="12.5" hidden="false" customHeight="false" outlineLevel="0" collapsed="false">
      <c r="D18" s="7" t="s">
        <v>16</v>
      </c>
      <c r="E18" s="8" t="n">
        <v>61</v>
      </c>
      <c r="G18" s="7" t="s">
        <v>16</v>
      </c>
      <c r="H18" s="8" t="n">
        <v>18</v>
      </c>
      <c r="J18" s="7" t="s">
        <v>16</v>
      </c>
      <c r="K18" s="8" t="n">
        <v>92</v>
      </c>
      <c r="M18" s="7" t="s">
        <v>16</v>
      </c>
      <c r="N18" s="8" t="n">
        <v>33</v>
      </c>
      <c r="P18" s="7" t="s">
        <v>16</v>
      </c>
      <c r="Q18" s="8" t="n">
        <v>23</v>
      </c>
      <c r="S18" s="7" t="s">
        <v>16</v>
      </c>
      <c r="T18" s="8" t="n">
        <v>378</v>
      </c>
      <c r="V18" s="7" t="s">
        <v>16</v>
      </c>
      <c r="W18" s="8" t="n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1" activeCellId="0" sqref="AC1"/>
    </sheetView>
  </sheetViews>
  <sheetFormatPr defaultColWidth="8.6875" defaultRowHeight="12.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6.01"/>
    <col collapsed="false" customWidth="true" hidden="false" outlineLevel="0" max="4" min="3" style="0" width="11.64"/>
    <col collapsed="false" customWidth="true" hidden="false" outlineLevel="0" max="5" min="5" style="0" width="10.91"/>
  </cols>
  <sheetData>
    <row r="1" customFormat="false" ht="12.5" hidden="false" customHeight="false" outlineLevel="0" collapsed="false">
      <c r="E1" s="9" t="s">
        <v>17</v>
      </c>
      <c r="F1" s="9"/>
      <c r="G1" s="9"/>
      <c r="I1" s="9" t="s">
        <v>18</v>
      </c>
      <c r="J1" s="9"/>
      <c r="K1" s="9"/>
      <c r="M1" s="9" t="s">
        <v>19</v>
      </c>
      <c r="N1" s="9"/>
      <c r="O1" s="9"/>
      <c r="Q1" s="9" t="s">
        <v>20</v>
      </c>
      <c r="R1" s="9"/>
      <c r="S1" s="9"/>
      <c r="U1" s="9" t="s">
        <v>21</v>
      </c>
      <c r="V1" s="9"/>
      <c r="W1" s="9"/>
      <c r="Y1" s="9" t="s">
        <v>22</v>
      </c>
      <c r="Z1" s="9"/>
      <c r="AA1" s="9"/>
      <c r="AC1" s="9" t="s">
        <v>23</v>
      </c>
      <c r="AD1" s="9"/>
      <c r="AE1" s="9"/>
    </row>
    <row r="2" customFormat="false" ht="12.5" hidden="false" customHeight="false" outlineLevel="0" collapsed="false">
      <c r="A2" s="10" t="s">
        <v>24</v>
      </c>
      <c r="B2" s="10" t="s">
        <v>25</v>
      </c>
      <c r="C2" s="0" t="s">
        <v>0</v>
      </c>
      <c r="D2" s="0" t="n">
        <v>2022</v>
      </c>
      <c r="E2" s="10" t="s">
        <v>24</v>
      </c>
      <c r="F2" s="10" t="s">
        <v>25</v>
      </c>
      <c r="G2" s="0" t="s">
        <v>0</v>
      </c>
      <c r="I2" s="10" t="s">
        <v>24</v>
      </c>
      <c r="J2" s="10" t="s">
        <v>25</v>
      </c>
      <c r="K2" s="10" t="s">
        <v>0</v>
      </c>
      <c r="M2" s="10" t="s">
        <v>24</v>
      </c>
      <c r="N2" s="10" t="s">
        <v>25</v>
      </c>
      <c r="O2" s="10" t="s">
        <v>0</v>
      </c>
      <c r="Q2" s="10" t="s">
        <v>24</v>
      </c>
      <c r="R2" s="10" t="s">
        <v>25</v>
      </c>
      <c r="S2" s="10" t="s">
        <v>0</v>
      </c>
      <c r="U2" s="10" t="s">
        <v>24</v>
      </c>
      <c r="V2" s="10" t="s">
        <v>25</v>
      </c>
      <c r="W2" s="10" t="s">
        <v>0</v>
      </c>
      <c r="Y2" s="10" t="s">
        <v>24</v>
      </c>
      <c r="Z2" s="10" t="s">
        <v>25</v>
      </c>
      <c r="AA2" s="10" t="s">
        <v>0</v>
      </c>
      <c r="AC2" s="10" t="s">
        <v>24</v>
      </c>
      <c r="AD2" s="10" t="s">
        <v>25</v>
      </c>
      <c r="AE2" s="10" t="s">
        <v>0</v>
      </c>
    </row>
    <row r="3" customFormat="false" ht="12.5" hidden="false" customHeight="false" outlineLevel="0" collapsed="false">
      <c r="A3" s="0" t="n">
        <v>1990</v>
      </c>
      <c r="B3" s="0" t="n">
        <v>57</v>
      </c>
      <c r="C3" s="0" t="n">
        <f aca="false">$D$2-A3</f>
        <v>32</v>
      </c>
      <c r="E3" s="10" t="n">
        <v>1902</v>
      </c>
      <c r="F3" s="10" t="n">
        <v>16</v>
      </c>
      <c r="G3" s="10" t="n">
        <f aca="false">$D$2-E3</f>
        <v>120</v>
      </c>
      <c r="I3" s="10" t="n">
        <v>1902</v>
      </c>
      <c r="J3" s="10" t="n">
        <v>3</v>
      </c>
      <c r="K3" s="10" t="n">
        <f aca="false">$D$2-I3</f>
        <v>120</v>
      </c>
      <c r="M3" s="10" t="n">
        <v>1902</v>
      </c>
      <c r="N3" s="10" t="n">
        <v>11</v>
      </c>
      <c r="O3" s="10" t="n">
        <f aca="false">$D$2-M3</f>
        <v>120</v>
      </c>
      <c r="Q3" s="10" t="n">
        <v>1902</v>
      </c>
      <c r="R3" s="10" t="n">
        <v>4</v>
      </c>
      <c r="S3" s="10" t="n">
        <f aca="false">$D$2-Q3</f>
        <v>120</v>
      </c>
      <c r="U3" s="10" t="n">
        <v>1902</v>
      </c>
      <c r="V3" s="10" t="n">
        <v>3</v>
      </c>
      <c r="W3" s="10" t="n">
        <f aca="false">$D$2-U3</f>
        <v>120</v>
      </c>
      <c r="Y3" s="10" t="n">
        <v>1902</v>
      </c>
      <c r="Z3" s="10" t="n">
        <v>86</v>
      </c>
      <c r="AA3" s="10" t="n">
        <f aca="false">$D$2-Y3</f>
        <v>120</v>
      </c>
      <c r="AC3" s="10" t="n">
        <v>1902</v>
      </c>
      <c r="AD3" s="10" t="n">
        <v>2</v>
      </c>
      <c r="AE3" s="10" t="n">
        <f aca="false">$D$2-AC3</f>
        <v>120</v>
      </c>
    </row>
    <row r="4" customFormat="false" ht="12.5" hidden="false" customHeight="false" outlineLevel="0" collapsed="false">
      <c r="A4" s="0" t="n">
        <v>1987</v>
      </c>
      <c r="B4" s="0" t="n">
        <v>50</v>
      </c>
      <c r="C4" s="0" t="n">
        <f aca="false">$D$2-A4</f>
        <v>35</v>
      </c>
      <c r="E4" s="10" t="n">
        <v>1903</v>
      </c>
      <c r="F4" s="10" t="n">
        <v>4</v>
      </c>
      <c r="G4" s="10" t="n">
        <f aca="false">$D$2-E4</f>
        <v>119</v>
      </c>
      <c r="I4" s="10" t="n">
        <v>1904</v>
      </c>
      <c r="J4" s="10" t="n">
        <v>1</v>
      </c>
      <c r="K4" s="10" t="n">
        <f aca="false">$D$2-I4</f>
        <v>118</v>
      </c>
      <c r="M4" s="10" t="n">
        <v>1903</v>
      </c>
      <c r="N4" s="10" t="n">
        <v>1</v>
      </c>
      <c r="O4" s="10" t="n">
        <f aca="false">$D$2-M4</f>
        <v>119</v>
      </c>
      <c r="Q4" s="10" t="n">
        <v>1903</v>
      </c>
      <c r="R4" s="10" t="n">
        <v>1</v>
      </c>
      <c r="S4" s="10" t="n">
        <f aca="false">$D$2-Q4</f>
        <v>119</v>
      </c>
      <c r="U4" s="10" t="n">
        <v>1903</v>
      </c>
      <c r="V4" s="10" t="n">
        <v>1</v>
      </c>
      <c r="W4" s="10" t="n">
        <f aca="false">$D$2-U4</f>
        <v>119</v>
      </c>
      <c r="Y4" s="10" t="n">
        <v>1903</v>
      </c>
      <c r="Z4" s="10" t="n">
        <v>15</v>
      </c>
      <c r="AA4" s="10" t="n">
        <f aca="false">$D$2-Y4</f>
        <v>119</v>
      </c>
      <c r="AC4" s="10" t="n">
        <v>1903</v>
      </c>
      <c r="AD4" s="10" t="n">
        <v>1</v>
      </c>
      <c r="AE4" s="10" t="n">
        <f aca="false">$D$2-AC4</f>
        <v>119</v>
      </c>
    </row>
    <row r="5" customFormat="false" ht="12.5" hidden="false" customHeight="false" outlineLevel="0" collapsed="false">
      <c r="A5" s="0" t="n">
        <v>1988</v>
      </c>
      <c r="B5" s="0" t="n">
        <v>48</v>
      </c>
      <c r="C5" s="0" t="n">
        <f aca="false">$D$2-A5</f>
        <v>34</v>
      </c>
      <c r="E5" s="10" t="n">
        <v>1904</v>
      </c>
      <c r="F5" s="10" t="n">
        <v>4</v>
      </c>
      <c r="G5" s="10" t="n">
        <f aca="false">$D$2-E5</f>
        <v>118</v>
      </c>
      <c r="I5" s="10" t="n">
        <v>1905</v>
      </c>
      <c r="J5" s="10" t="n">
        <v>2</v>
      </c>
      <c r="K5" s="10" t="n">
        <f aca="false">$D$2-I5</f>
        <v>117</v>
      </c>
      <c r="M5" s="10" t="n">
        <v>1904</v>
      </c>
      <c r="N5" s="10" t="n">
        <v>4</v>
      </c>
      <c r="O5" s="10" t="n">
        <f aca="false">$D$2-M5</f>
        <v>118</v>
      </c>
      <c r="Q5" s="10" t="n">
        <v>1904</v>
      </c>
      <c r="R5" s="10" t="n">
        <v>1</v>
      </c>
      <c r="S5" s="10" t="n">
        <f aca="false">$D$2-Q5</f>
        <v>118</v>
      </c>
      <c r="U5" s="10" t="n">
        <v>1904</v>
      </c>
      <c r="V5" s="10" t="n">
        <v>1</v>
      </c>
      <c r="W5" s="10" t="n">
        <f aca="false">$D$2-U5</f>
        <v>118</v>
      </c>
      <c r="Y5" s="10" t="n">
        <v>1904</v>
      </c>
      <c r="Z5" s="10" t="n">
        <v>13</v>
      </c>
      <c r="AA5" s="10" t="n">
        <f aca="false">$D$2-Y5</f>
        <v>118</v>
      </c>
      <c r="AC5" s="10" t="n">
        <v>1904</v>
      </c>
      <c r="AD5" s="10" t="n">
        <v>2</v>
      </c>
      <c r="AE5" s="10" t="n">
        <f aca="false">$D$2-AC5</f>
        <v>118</v>
      </c>
    </row>
    <row r="6" customFormat="false" ht="12.5" hidden="false" customHeight="false" outlineLevel="0" collapsed="false">
      <c r="A6" s="0" t="n">
        <v>1991</v>
      </c>
      <c r="B6" s="0" t="n">
        <v>44</v>
      </c>
      <c r="C6" s="0" t="n">
        <f aca="false">$D$2-A6</f>
        <v>31</v>
      </c>
      <c r="E6" s="10" t="n">
        <v>1905</v>
      </c>
      <c r="F6" s="10" t="n">
        <v>4</v>
      </c>
      <c r="G6" s="10" t="n">
        <f aca="false">$D$2-E6</f>
        <v>117</v>
      </c>
      <c r="I6" s="10" t="n">
        <v>1906</v>
      </c>
      <c r="J6" s="10" t="n">
        <v>1</v>
      </c>
      <c r="K6" s="10" t="n">
        <f aca="false">$D$2-I6</f>
        <v>116</v>
      </c>
      <c r="M6" s="10" t="n">
        <v>1905</v>
      </c>
      <c r="N6" s="10" t="n">
        <v>7</v>
      </c>
      <c r="O6" s="10" t="n">
        <f aca="false">$D$2-M6</f>
        <v>117</v>
      </c>
      <c r="Q6" s="10" t="n">
        <v>1905</v>
      </c>
      <c r="R6" s="10" t="n">
        <v>5</v>
      </c>
      <c r="S6" s="10" t="n">
        <f aca="false">$D$2-Q6</f>
        <v>117</v>
      </c>
      <c r="U6" s="10" t="n">
        <v>1905</v>
      </c>
      <c r="V6" s="10" t="n">
        <v>5</v>
      </c>
      <c r="W6" s="10" t="n">
        <f aca="false">$D$2-U6</f>
        <v>117</v>
      </c>
      <c r="Y6" s="10" t="n">
        <v>1905</v>
      </c>
      <c r="Z6" s="10" t="n">
        <v>40</v>
      </c>
      <c r="AA6" s="10" t="n">
        <f aca="false">$D$2-Y6</f>
        <v>117</v>
      </c>
      <c r="AC6" s="10" t="n">
        <v>1905</v>
      </c>
      <c r="AD6" s="10" t="n">
        <v>3</v>
      </c>
      <c r="AE6" s="10" t="n">
        <f aca="false">$D$2-AC6</f>
        <v>117</v>
      </c>
    </row>
    <row r="7" customFormat="false" ht="12.5" hidden="false" customHeight="false" outlineLevel="0" collapsed="false">
      <c r="A7" s="0" t="n">
        <v>1989</v>
      </c>
      <c r="B7" s="0" t="n">
        <v>42</v>
      </c>
      <c r="C7" s="0" t="n">
        <f aca="false">$D$2-A7</f>
        <v>33</v>
      </c>
      <c r="E7" s="10" t="n">
        <v>1906</v>
      </c>
      <c r="F7" s="10" t="n">
        <v>3</v>
      </c>
      <c r="G7" s="10" t="n">
        <f aca="false">$D$2-E7</f>
        <v>116</v>
      </c>
      <c r="I7" s="10" t="n">
        <v>1909</v>
      </c>
      <c r="J7" s="10" t="n">
        <v>1</v>
      </c>
      <c r="K7" s="10" t="n">
        <f aca="false">$D$2-I7</f>
        <v>113</v>
      </c>
      <c r="M7" s="10" t="n">
        <v>1906</v>
      </c>
      <c r="N7" s="10" t="n">
        <v>5</v>
      </c>
      <c r="O7" s="10" t="n">
        <f aca="false">$D$2-M7</f>
        <v>116</v>
      </c>
      <c r="Q7" s="10" t="n">
        <v>1908</v>
      </c>
      <c r="R7" s="10" t="n">
        <v>2</v>
      </c>
      <c r="S7" s="10" t="n">
        <f aca="false">$D$2-Q7</f>
        <v>114</v>
      </c>
      <c r="U7" s="10" t="n">
        <v>1906</v>
      </c>
      <c r="V7" s="10" t="n">
        <v>1</v>
      </c>
      <c r="W7" s="10" t="n">
        <f aca="false">$D$2-U7</f>
        <v>116</v>
      </c>
      <c r="Y7" s="10" t="n">
        <v>1906</v>
      </c>
      <c r="Z7" s="10" t="n">
        <v>6</v>
      </c>
      <c r="AA7" s="10" t="n">
        <f aca="false">$D$2-Y7</f>
        <v>116</v>
      </c>
      <c r="AC7" s="10" t="n">
        <v>1909</v>
      </c>
      <c r="AD7" s="10" t="n">
        <v>1</v>
      </c>
      <c r="AE7" s="10" t="n">
        <f aca="false">$D$2-AC7</f>
        <v>113</v>
      </c>
    </row>
    <row r="8" customFormat="false" ht="12.5" hidden="false" customHeight="false" outlineLevel="0" collapsed="false">
      <c r="A8" s="0" t="n">
        <v>1982</v>
      </c>
      <c r="B8" s="0" t="n">
        <v>36</v>
      </c>
      <c r="C8" s="0" t="n">
        <f aca="false">$D$2-A8</f>
        <v>40</v>
      </c>
      <c r="E8" s="10" t="n">
        <v>1907</v>
      </c>
      <c r="F8" s="10" t="n">
        <v>1</v>
      </c>
      <c r="G8" s="10" t="n">
        <f aca="false">$D$2-E8</f>
        <v>115</v>
      </c>
      <c r="I8" s="10" t="n">
        <v>1910</v>
      </c>
      <c r="J8" s="10" t="n">
        <v>2</v>
      </c>
      <c r="K8" s="10" t="n">
        <f aca="false">$D$2-I8</f>
        <v>112</v>
      </c>
      <c r="M8" s="10" t="n">
        <v>1907</v>
      </c>
      <c r="N8" s="10" t="n">
        <v>2</v>
      </c>
      <c r="O8" s="10" t="n">
        <f aca="false">$D$2-M8</f>
        <v>115</v>
      </c>
      <c r="Q8" s="10" t="n">
        <v>1909</v>
      </c>
      <c r="R8" s="10" t="n">
        <v>2</v>
      </c>
      <c r="S8" s="10" t="n">
        <f aca="false">$D$2-Q8</f>
        <v>113</v>
      </c>
      <c r="U8" s="10" t="n">
        <v>1908</v>
      </c>
      <c r="V8" s="10" t="n">
        <v>2</v>
      </c>
      <c r="W8" s="10" t="n">
        <f aca="false">$D$2-U8</f>
        <v>114</v>
      </c>
      <c r="Y8" s="10" t="n">
        <v>1907</v>
      </c>
      <c r="Z8" s="10" t="n">
        <v>5</v>
      </c>
      <c r="AA8" s="10" t="n">
        <f aca="false">$D$2-Y8</f>
        <v>115</v>
      </c>
      <c r="AC8" s="10" t="n">
        <v>1910</v>
      </c>
      <c r="AD8" s="10" t="n">
        <v>1</v>
      </c>
      <c r="AE8" s="10" t="n">
        <f aca="false">$D$2-AC8</f>
        <v>112</v>
      </c>
    </row>
    <row r="9" customFormat="false" ht="12.5" hidden="false" customHeight="false" outlineLevel="0" collapsed="false">
      <c r="A9" s="0" t="n">
        <v>1983</v>
      </c>
      <c r="B9" s="0" t="n">
        <v>34</v>
      </c>
      <c r="C9" s="0" t="n">
        <f aca="false">$D$2-A9</f>
        <v>39</v>
      </c>
      <c r="E9" s="10" t="n">
        <v>1908</v>
      </c>
      <c r="F9" s="10" t="n">
        <v>2</v>
      </c>
      <c r="G9" s="10" t="n">
        <f aca="false">$D$2-E9</f>
        <v>114</v>
      </c>
      <c r="I9" s="10" t="n">
        <v>1914</v>
      </c>
      <c r="J9" s="10" t="n">
        <v>2</v>
      </c>
      <c r="K9" s="10" t="n">
        <f aca="false">$D$2-I9</f>
        <v>108</v>
      </c>
      <c r="M9" s="10" t="n">
        <v>1908</v>
      </c>
      <c r="N9" s="10" t="n">
        <v>2</v>
      </c>
      <c r="O9" s="10" t="n">
        <f aca="false">$D$2-M9</f>
        <v>114</v>
      </c>
      <c r="Q9" s="10" t="n">
        <v>1910</v>
      </c>
      <c r="R9" s="10" t="n">
        <v>1</v>
      </c>
      <c r="S9" s="10" t="n">
        <f aca="false">$D$2-Q9</f>
        <v>112</v>
      </c>
      <c r="U9" s="10" t="n">
        <v>1912</v>
      </c>
      <c r="V9" s="10" t="n">
        <v>1</v>
      </c>
      <c r="W9" s="10" t="n">
        <f aca="false">$D$2-U9</f>
        <v>110</v>
      </c>
      <c r="Y9" s="10" t="n">
        <v>1908</v>
      </c>
      <c r="Z9" s="10" t="n">
        <v>7</v>
      </c>
      <c r="AA9" s="10" t="n">
        <f aca="false">$D$2-Y9</f>
        <v>114</v>
      </c>
      <c r="AC9" s="10" t="n">
        <v>1912</v>
      </c>
      <c r="AD9" s="10" t="n">
        <v>1</v>
      </c>
      <c r="AE9" s="10" t="n">
        <f aca="false">$D$2-AC9</f>
        <v>110</v>
      </c>
    </row>
    <row r="10" customFormat="false" ht="12.5" hidden="false" customHeight="false" outlineLevel="0" collapsed="false">
      <c r="A10" s="0" t="n">
        <v>1985</v>
      </c>
      <c r="B10" s="0" t="n">
        <v>34</v>
      </c>
      <c r="C10" s="0" t="n">
        <f aca="false">$D$2-A10</f>
        <v>37</v>
      </c>
      <c r="E10" s="10" t="n">
        <v>1909</v>
      </c>
      <c r="F10" s="10" t="n">
        <v>2</v>
      </c>
      <c r="G10" s="10" t="n">
        <f aca="false">$D$2-E10</f>
        <v>113</v>
      </c>
      <c r="I10" s="10" t="n">
        <v>1915</v>
      </c>
      <c r="J10" s="10" t="n">
        <v>1</v>
      </c>
      <c r="K10" s="10" t="n">
        <f aca="false">$D$2-I10</f>
        <v>107</v>
      </c>
      <c r="M10" s="10" t="n">
        <v>1909</v>
      </c>
      <c r="N10" s="10" t="n">
        <v>1</v>
      </c>
      <c r="O10" s="10" t="n">
        <f aca="false">$D$2-M10</f>
        <v>113</v>
      </c>
      <c r="Q10" s="10" t="n">
        <v>1913</v>
      </c>
      <c r="R10" s="10" t="n">
        <v>1</v>
      </c>
      <c r="S10" s="10" t="n">
        <f aca="false">$D$2-Q10</f>
        <v>109</v>
      </c>
      <c r="U10" s="10" t="n">
        <v>1916</v>
      </c>
      <c r="V10" s="10" t="n">
        <v>1</v>
      </c>
      <c r="W10" s="10" t="n">
        <f aca="false">$D$2-U10</f>
        <v>106</v>
      </c>
      <c r="Y10" s="10" t="n">
        <v>1909</v>
      </c>
      <c r="Z10" s="10" t="n">
        <v>10</v>
      </c>
      <c r="AA10" s="10" t="n">
        <f aca="false">$D$2-Y10</f>
        <v>113</v>
      </c>
      <c r="AC10" s="10" t="n">
        <v>1913</v>
      </c>
      <c r="AD10" s="10" t="n">
        <v>1</v>
      </c>
      <c r="AE10" s="10" t="n">
        <f aca="false">$D$2-AC10</f>
        <v>109</v>
      </c>
    </row>
    <row r="11" customFormat="false" ht="12.5" hidden="false" customHeight="false" outlineLevel="0" collapsed="false">
      <c r="A11" s="0" t="n">
        <v>1986</v>
      </c>
      <c r="B11" s="0" t="n">
        <v>34</v>
      </c>
      <c r="C11" s="0" t="n">
        <f aca="false">$D$2-A11</f>
        <v>36</v>
      </c>
      <c r="E11" s="10" t="n">
        <v>1910</v>
      </c>
      <c r="F11" s="10" t="n">
        <v>1</v>
      </c>
      <c r="G11" s="10" t="n">
        <f aca="false">$D$2-E11</f>
        <v>112</v>
      </c>
      <c r="I11" s="10" t="n">
        <v>1919</v>
      </c>
      <c r="J11" s="10" t="n">
        <v>1</v>
      </c>
      <c r="K11" s="10" t="n">
        <f aca="false">$D$2-I11</f>
        <v>103</v>
      </c>
      <c r="M11" s="10" t="n">
        <v>1910</v>
      </c>
      <c r="N11" s="10" t="n">
        <v>2</v>
      </c>
      <c r="O11" s="10" t="n">
        <f aca="false">$D$2-M11</f>
        <v>112</v>
      </c>
      <c r="Q11" s="10" t="n">
        <v>1914</v>
      </c>
      <c r="R11" s="10" t="n">
        <v>1</v>
      </c>
      <c r="S11" s="10" t="n">
        <f aca="false">$D$2-Q11</f>
        <v>108</v>
      </c>
      <c r="U11" s="10" t="n">
        <v>1917</v>
      </c>
      <c r="V11" s="10" t="n">
        <v>1</v>
      </c>
      <c r="W11" s="10" t="n">
        <f aca="false">$D$2-U11</f>
        <v>105</v>
      </c>
      <c r="Y11" s="10" t="n">
        <v>1910</v>
      </c>
      <c r="Z11" s="10" t="n">
        <v>15</v>
      </c>
      <c r="AA11" s="10" t="n">
        <f aca="false">$D$2-Y11</f>
        <v>112</v>
      </c>
      <c r="AC11" s="10" t="n">
        <v>1914</v>
      </c>
      <c r="AD11" s="10" t="n">
        <v>1</v>
      </c>
      <c r="AE11" s="10" t="n">
        <f aca="false">$D$2-AC11</f>
        <v>108</v>
      </c>
    </row>
    <row r="12" customFormat="false" ht="12.5" hidden="false" customHeight="false" outlineLevel="0" collapsed="false">
      <c r="A12" s="0" t="n">
        <v>1999</v>
      </c>
      <c r="B12" s="0" t="n">
        <v>33</v>
      </c>
      <c r="C12" s="0" t="n">
        <f aca="false">$D$2-A12</f>
        <v>23</v>
      </c>
      <c r="E12" s="10" t="n">
        <v>1911</v>
      </c>
      <c r="F12" s="10" t="n">
        <v>2</v>
      </c>
      <c r="G12" s="10" t="n">
        <f aca="false">$D$2-E12</f>
        <v>111</v>
      </c>
      <c r="I12" s="10" t="n">
        <v>1920</v>
      </c>
      <c r="J12" s="10" t="n">
        <v>2</v>
      </c>
      <c r="K12" s="10" t="n">
        <f aca="false">$D$2-I12</f>
        <v>102</v>
      </c>
      <c r="M12" s="10" t="n">
        <v>1911</v>
      </c>
      <c r="N12" s="10" t="n">
        <v>2</v>
      </c>
      <c r="O12" s="10" t="n">
        <f aca="false">$D$2-M12</f>
        <v>111</v>
      </c>
      <c r="Q12" s="10" t="n">
        <v>1915</v>
      </c>
      <c r="R12" s="10" t="n">
        <v>1</v>
      </c>
      <c r="S12" s="10" t="n">
        <f aca="false">$D$2-Q12</f>
        <v>107</v>
      </c>
      <c r="U12" s="10" t="n">
        <v>1918</v>
      </c>
      <c r="V12" s="10" t="n">
        <v>1</v>
      </c>
      <c r="W12" s="10" t="n">
        <f aca="false">$D$2-U12</f>
        <v>104</v>
      </c>
      <c r="Y12" s="10" t="n">
        <v>1911</v>
      </c>
      <c r="Z12" s="10" t="n">
        <v>6</v>
      </c>
      <c r="AA12" s="10" t="n">
        <f aca="false">$D$2-Y12</f>
        <v>111</v>
      </c>
      <c r="AC12" s="10" t="n">
        <v>1915</v>
      </c>
      <c r="AD12" s="10" t="n">
        <v>1</v>
      </c>
      <c r="AE12" s="10" t="n">
        <f aca="false">$D$2-AC12</f>
        <v>107</v>
      </c>
    </row>
    <row r="13" customFormat="false" ht="12.5" hidden="false" customHeight="false" outlineLevel="0" collapsed="false">
      <c r="A13" s="0" t="n">
        <v>1992</v>
      </c>
      <c r="B13" s="0" t="n">
        <v>32</v>
      </c>
      <c r="C13" s="0" t="n">
        <f aca="false">$D$2-A13</f>
        <v>30</v>
      </c>
      <c r="E13" s="10" t="n">
        <v>1912</v>
      </c>
      <c r="F13" s="10" t="n">
        <v>1</v>
      </c>
      <c r="G13" s="10" t="n">
        <f aca="false">$D$2-E13</f>
        <v>110</v>
      </c>
      <c r="I13" s="10" t="n">
        <v>1923</v>
      </c>
      <c r="J13" s="10" t="n">
        <v>1</v>
      </c>
      <c r="K13" s="10" t="n">
        <f aca="false">$D$2-I13</f>
        <v>99</v>
      </c>
      <c r="M13" s="10" t="n">
        <v>1912</v>
      </c>
      <c r="N13" s="10" t="n">
        <v>1</v>
      </c>
      <c r="O13" s="10" t="n">
        <f aca="false">$D$2-M13</f>
        <v>110</v>
      </c>
      <c r="Q13" s="10" t="n">
        <v>1917</v>
      </c>
      <c r="R13" s="10" t="n">
        <v>3</v>
      </c>
      <c r="S13" s="10" t="n">
        <f aca="false">$D$2-Q13</f>
        <v>105</v>
      </c>
      <c r="U13" s="10" t="n">
        <v>1919</v>
      </c>
      <c r="V13" s="10" t="n">
        <v>1</v>
      </c>
      <c r="W13" s="10" t="n">
        <f aca="false">$D$2-U13</f>
        <v>103</v>
      </c>
      <c r="Y13" s="10" t="n">
        <v>1912</v>
      </c>
      <c r="Z13" s="10" t="n">
        <v>5</v>
      </c>
      <c r="AA13" s="10" t="n">
        <f aca="false">$D$2-Y13</f>
        <v>110</v>
      </c>
      <c r="AC13" s="10" t="n">
        <v>1916</v>
      </c>
      <c r="AD13" s="10" t="n">
        <v>1</v>
      </c>
      <c r="AE13" s="10" t="n">
        <f aca="false">$D$2-AC13</f>
        <v>106</v>
      </c>
    </row>
    <row r="14" customFormat="false" ht="12.5" hidden="false" customHeight="false" outlineLevel="0" collapsed="false">
      <c r="A14" s="0" t="n">
        <v>1993</v>
      </c>
      <c r="B14" s="0" t="n">
        <v>29</v>
      </c>
      <c r="C14" s="0" t="n">
        <f aca="false">$D$2-A14</f>
        <v>29</v>
      </c>
      <c r="E14" s="10" t="n">
        <v>1913</v>
      </c>
      <c r="F14" s="10" t="n">
        <v>1</v>
      </c>
      <c r="G14" s="10" t="n">
        <f aca="false">$D$2-E14</f>
        <v>109</v>
      </c>
      <c r="I14" s="10" t="n">
        <v>1941</v>
      </c>
      <c r="J14" s="10" t="n">
        <v>1</v>
      </c>
      <c r="K14" s="10" t="n">
        <f aca="false">$D$2-I14</f>
        <v>81</v>
      </c>
      <c r="M14" s="10" t="n">
        <v>1913</v>
      </c>
      <c r="N14" s="10" t="n">
        <v>2</v>
      </c>
      <c r="O14" s="10" t="n">
        <f aca="false">$D$2-M14</f>
        <v>109</v>
      </c>
      <c r="Q14" s="10" t="n">
        <v>1918</v>
      </c>
      <c r="R14" s="10" t="n">
        <v>1</v>
      </c>
      <c r="S14" s="10" t="n">
        <f aca="false">$D$2-Q14</f>
        <v>104</v>
      </c>
      <c r="U14" s="10" t="n">
        <v>1921</v>
      </c>
      <c r="V14" s="10" t="n">
        <v>1</v>
      </c>
      <c r="W14" s="10" t="n">
        <f aca="false">$D$2-U14</f>
        <v>101</v>
      </c>
      <c r="Y14" s="10" t="n">
        <v>1913</v>
      </c>
      <c r="Z14" s="10" t="n">
        <v>4</v>
      </c>
      <c r="AA14" s="10" t="n">
        <f aca="false">$D$2-Y14</f>
        <v>109</v>
      </c>
      <c r="AC14" s="10" t="n">
        <v>1917</v>
      </c>
      <c r="AD14" s="10" t="n">
        <v>4</v>
      </c>
      <c r="AE14" s="10" t="n">
        <f aca="false">$D$2-AC14</f>
        <v>105</v>
      </c>
    </row>
    <row r="15" customFormat="false" ht="12.5" hidden="false" customHeight="false" outlineLevel="0" collapsed="false">
      <c r="A15" s="0" t="n">
        <v>1994</v>
      </c>
      <c r="B15" s="0" t="n">
        <v>28</v>
      </c>
      <c r="C15" s="0" t="n">
        <f aca="false">$D$2-A15</f>
        <v>28</v>
      </c>
      <c r="E15" s="10" t="n">
        <v>1915</v>
      </c>
      <c r="F15" s="10" t="n">
        <v>1</v>
      </c>
      <c r="G15" s="10" t="n">
        <f aca="false">$D$2-E15</f>
        <v>107</v>
      </c>
      <c r="I15" s="10" t="n">
        <v>1945</v>
      </c>
      <c r="J15" s="10" t="n">
        <v>3</v>
      </c>
      <c r="K15" s="10" t="n">
        <f aca="false">$D$2-I15</f>
        <v>77</v>
      </c>
      <c r="M15" s="10" t="n">
        <v>1914</v>
      </c>
      <c r="N15" s="10" t="n">
        <v>4</v>
      </c>
      <c r="O15" s="10" t="n">
        <f aca="false">$D$2-M15</f>
        <v>108</v>
      </c>
      <c r="Q15" s="10" t="n">
        <v>1920</v>
      </c>
      <c r="R15" s="10" t="n">
        <v>5</v>
      </c>
      <c r="S15" s="10" t="n">
        <f aca="false">$D$2-Q15</f>
        <v>102</v>
      </c>
      <c r="U15" s="10" t="n">
        <v>1924</v>
      </c>
      <c r="V15" s="10" t="n">
        <v>1</v>
      </c>
      <c r="W15" s="10" t="n">
        <f aca="false">$D$2-U15</f>
        <v>98</v>
      </c>
      <c r="Y15" s="10" t="n">
        <v>1914</v>
      </c>
      <c r="Z15" s="10" t="n">
        <v>3</v>
      </c>
      <c r="AA15" s="10" t="n">
        <f aca="false">$D$2-Y15</f>
        <v>108</v>
      </c>
      <c r="AC15" s="10" t="n">
        <v>1918</v>
      </c>
      <c r="AD15" s="10" t="n">
        <v>2</v>
      </c>
      <c r="AE15" s="10" t="n">
        <f aca="false">$D$2-AC15</f>
        <v>104</v>
      </c>
    </row>
    <row r="16" customFormat="false" ht="12.5" hidden="false" customHeight="false" outlineLevel="0" collapsed="false">
      <c r="A16" s="0" t="n">
        <v>1979</v>
      </c>
      <c r="B16" s="0" t="n">
        <v>25</v>
      </c>
      <c r="C16" s="0" t="n">
        <f aca="false">$D$2-A16</f>
        <v>43</v>
      </c>
      <c r="E16" s="10" t="n">
        <v>1916</v>
      </c>
      <c r="F16" s="10" t="n">
        <v>1</v>
      </c>
      <c r="G16" s="10" t="n">
        <f aca="false">$D$2-E16</f>
        <v>106</v>
      </c>
      <c r="I16" s="10" t="n">
        <v>1949</v>
      </c>
      <c r="J16" s="10" t="n">
        <v>1</v>
      </c>
      <c r="K16" s="10" t="n">
        <f aca="false">$D$2-I16</f>
        <v>73</v>
      </c>
      <c r="M16" s="10" t="n">
        <v>1915</v>
      </c>
      <c r="N16" s="10" t="n">
        <v>2</v>
      </c>
      <c r="O16" s="10" t="n">
        <f aca="false">$D$2-M16</f>
        <v>107</v>
      </c>
      <c r="Q16" s="10" t="n">
        <v>1924</v>
      </c>
      <c r="R16" s="10" t="n">
        <v>1</v>
      </c>
      <c r="S16" s="10" t="n">
        <f aca="false">$D$2-Q16</f>
        <v>98</v>
      </c>
      <c r="U16" s="10" t="n">
        <v>1940</v>
      </c>
      <c r="V16" s="10" t="n">
        <v>1</v>
      </c>
      <c r="W16" s="10" t="n">
        <f aca="false">$D$2-U16</f>
        <v>82</v>
      </c>
      <c r="Y16" s="10" t="n">
        <v>1915</v>
      </c>
      <c r="Z16" s="10" t="n">
        <v>4</v>
      </c>
      <c r="AA16" s="10" t="n">
        <f aca="false">$D$2-Y16</f>
        <v>107</v>
      </c>
      <c r="AC16" s="10" t="n">
        <v>1920</v>
      </c>
      <c r="AD16" s="10" t="n">
        <v>8</v>
      </c>
      <c r="AE16" s="10" t="n">
        <f aca="false">$D$2-AC16</f>
        <v>102</v>
      </c>
    </row>
    <row r="17" customFormat="false" ht="12.5" hidden="false" customHeight="false" outlineLevel="0" collapsed="false">
      <c r="A17" s="0" t="n">
        <v>1984</v>
      </c>
      <c r="B17" s="0" t="n">
        <v>25</v>
      </c>
      <c r="C17" s="0" t="n">
        <f aca="false">$D$2-A17</f>
        <v>38</v>
      </c>
      <c r="E17" s="10" t="n">
        <v>1917</v>
      </c>
      <c r="F17" s="10" t="n">
        <v>5</v>
      </c>
      <c r="G17" s="10" t="n">
        <f aca="false">$D$2-E17</f>
        <v>105</v>
      </c>
      <c r="I17" s="10" t="n">
        <v>1950</v>
      </c>
      <c r="J17" s="10" t="n">
        <v>1</v>
      </c>
      <c r="K17" s="10" t="n">
        <f aca="false">$D$2-I17</f>
        <v>72</v>
      </c>
      <c r="M17" s="10" t="n">
        <v>1916</v>
      </c>
      <c r="N17" s="10" t="n">
        <v>1</v>
      </c>
      <c r="O17" s="10" t="n">
        <f aca="false">$D$2-M17</f>
        <v>106</v>
      </c>
      <c r="Q17" s="10" t="n">
        <v>1929</v>
      </c>
      <c r="R17" s="10" t="n">
        <v>2</v>
      </c>
      <c r="S17" s="10" t="n">
        <f aca="false">$D$2-Q17</f>
        <v>93</v>
      </c>
      <c r="U17" s="10" t="n">
        <v>1941</v>
      </c>
      <c r="V17" s="10" t="n">
        <v>2</v>
      </c>
      <c r="W17" s="10" t="n">
        <f aca="false">$D$2-U17</f>
        <v>81</v>
      </c>
      <c r="Y17" s="10" t="n">
        <v>1916</v>
      </c>
      <c r="Z17" s="10" t="n">
        <v>5</v>
      </c>
      <c r="AA17" s="10" t="n">
        <f aca="false">$D$2-Y17</f>
        <v>106</v>
      </c>
      <c r="AC17" s="10" t="n">
        <v>1921</v>
      </c>
      <c r="AD17" s="10" t="n">
        <v>1</v>
      </c>
      <c r="AE17" s="10" t="n">
        <f aca="false">$D$2-AC17</f>
        <v>101</v>
      </c>
    </row>
    <row r="18" customFormat="false" ht="12.5" hidden="false" customHeight="false" outlineLevel="0" collapsed="false">
      <c r="A18" s="0" t="n">
        <v>1997</v>
      </c>
      <c r="B18" s="0" t="n">
        <v>25</v>
      </c>
      <c r="C18" s="0" t="n">
        <f aca="false">$D$2-A18</f>
        <v>25</v>
      </c>
      <c r="E18" s="10" t="n">
        <v>1918</v>
      </c>
      <c r="F18" s="10" t="n">
        <v>1</v>
      </c>
      <c r="G18" s="10" t="n">
        <f aca="false">$D$2-E18</f>
        <v>104</v>
      </c>
      <c r="I18" s="10" t="n">
        <v>1951</v>
      </c>
      <c r="J18" s="10" t="n">
        <v>1</v>
      </c>
      <c r="K18" s="10" t="n">
        <f aca="false">$D$2-I18</f>
        <v>71</v>
      </c>
      <c r="M18" s="10" t="n">
        <v>1917</v>
      </c>
      <c r="N18" s="10" t="n">
        <v>12</v>
      </c>
      <c r="O18" s="10" t="n">
        <f aca="false">$D$2-M18</f>
        <v>105</v>
      </c>
      <c r="Q18" s="10" t="n">
        <v>1934</v>
      </c>
      <c r="R18" s="10" t="n">
        <v>1</v>
      </c>
      <c r="S18" s="10" t="n">
        <f aca="false">$D$2-Q18</f>
        <v>88</v>
      </c>
      <c r="U18" s="10" t="n">
        <v>1945</v>
      </c>
      <c r="V18" s="10" t="n">
        <v>2</v>
      </c>
      <c r="W18" s="10" t="n">
        <f aca="false">$D$2-U18</f>
        <v>77</v>
      </c>
      <c r="Y18" s="10" t="n">
        <v>1917</v>
      </c>
      <c r="Z18" s="10" t="n">
        <v>29</v>
      </c>
      <c r="AA18" s="10" t="n">
        <f aca="false">$D$2-Y18</f>
        <v>105</v>
      </c>
      <c r="AC18" s="10" t="n">
        <v>1927</v>
      </c>
      <c r="AD18" s="10" t="n">
        <v>1</v>
      </c>
      <c r="AE18" s="10" t="n">
        <f aca="false">$D$2-AC18</f>
        <v>95</v>
      </c>
    </row>
    <row r="19" customFormat="false" ht="12.5" hidden="false" customHeight="false" outlineLevel="0" collapsed="false">
      <c r="A19" s="0" t="n">
        <v>1980</v>
      </c>
      <c r="B19" s="0" t="n">
        <v>24</v>
      </c>
      <c r="C19" s="0" t="n">
        <f aca="false">$D$2-A19</f>
        <v>42</v>
      </c>
      <c r="E19" s="10" t="n">
        <v>1921</v>
      </c>
      <c r="F19" s="10" t="n">
        <v>2</v>
      </c>
      <c r="G19" s="10" t="n">
        <f aca="false">$D$2-E19</f>
        <v>101</v>
      </c>
      <c r="I19" s="10" t="n">
        <v>1952</v>
      </c>
      <c r="J19" s="10" t="n">
        <v>1</v>
      </c>
      <c r="K19" s="10" t="n">
        <f aca="false">$D$2-I19</f>
        <v>70</v>
      </c>
      <c r="M19" s="10" t="n">
        <v>1918</v>
      </c>
      <c r="N19" s="10" t="n">
        <v>3</v>
      </c>
      <c r="O19" s="10" t="n">
        <f aca="false">$D$2-M19</f>
        <v>104</v>
      </c>
      <c r="Q19" s="10" t="n">
        <v>1937</v>
      </c>
      <c r="R19" s="10" t="n">
        <v>1</v>
      </c>
      <c r="S19" s="10" t="n">
        <f aca="false">$D$2-Q19</f>
        <v>85</v>
      </c>
      <c r="U19" s="10" t="n">
        <v>1946</v>
      </c>
      <c r="V19" s="10" t="n">
        <v>1</v>
      </c>
      <c r="W19" s="10" t="n">
        <f aca="false">$D$2-U19</f>
        <v>76</v>
      </c>
      <c r="Y19" s="10" t="n">
        <v>1918</v>
      </c>
      <c r="Z19" s="10" t="n">
        <v>6</v>
      </c>
      <c r="AA19" s="10" t="n">
        <f aca="false">$D$2-Y19</f>
        <v>104</v>
      </c>
      <c r="AC19" s="10" t="n">
        <v>1930</v>
      </c>
      <c r="AD19" s="10" t="n">
        <v>1</v>
      </c>
      <c r="AE19" s="10" t="n">
        <f aca="false">$D$2-AC19</f>
        <v>92</v>
      </c>
    </row>
    <row r="20" customFormat="false" ht="12.5" hidden="false" customHeight="false" outlineLevel="0" collapsed="false">
      <c r="A20" s="0" t="n">
        <v>1998</v>
      </c>
      <c r="B20" s="0" t="n">
        <v>24</v>
      </c>
      <c r="C20" s="0" t="n">
        <f aca="false">$D$2-A20</f>
        <v>24</v>
      </c>
      <c r="E20" s="10" t="n">
        <v>1924</v>
      </c>
      <c r="F20" s="10" t="n">
        <v>1</v>
      </c>
      <c r="G20" s="10" t="n">
        <f aca="false">$D$2-E20</f>
        <v>98</v>
      </c>
      <c r="I20" s="10" t="n">
        <v>1955</v>
      </c>
      <c r="J20" s="10" t="n">
        <v>2</v>
      </c>
      <c r="K20" s="10" t="n">
        <f aca="false">$D$2-I20</f>
        <v>67</v>
      </c>
      <c r="M20" s="10" t="n">
        <v>1919</v>
      </c>
      <c r="N20" s="10" t="n">
        <v>2</v>
      </c>
      <c r="O20" s="10" t="n">
        <f aca="false">$D$2-M20</f>
        <v>103</v>
      </c>
      <c r="Q20" s="10" t="n">
        <v>1945</v>
      </c>
      <c r="R20" s="10" t="n">
        <v>5</v>
      </c>
      <c r="S20" s="10" t="n">
        <f aca="false">$D$2-Q20</f>
        <v>77</v>
      </c>
      <c r="U20" s="10" t="n">
        <v>1948</v>
      </c>
      <c r="V20" s="10" t="n">
        <v>1</v>
      </c>
      <c r="W20" s="10" t="n">
        <f aca="false">$D$2-U20</f>
        <v>74</v>
      </c>
      <c r="Y20" s="10" t="n">
        <v>1919</v>
      </c>
      <c r="Z20" s="10" t="n">
        <v>10</v>
      </c>
      <c r="AA20" s="10" t="n">
        <f aca="false">$D$2-Y20</f>
        <v>103</v>
      </c>
      <c r="AC20" s="10" t="n">
        <v>1933</v>
      </c>
      <c r="AD20" s="10" t="n">
        <v>1</v>
      </c>
      <c r="AE20" s="10" t="n">
        <f aca="false">$D$2-AC20</f>
        <v>89</v>
      </c>
    </row>
    <row r="21" customFormat="false" ht="12.5" hidden="false" customHeight="false" outlineLevel="0" collapsed="false">
      <c r="A21" s="0" t="n">
        <v>1995</v>
      </c>
      <c r="B21" s="0" t="n">
        <v>22</v>
      </c>
      <c r="C21" s="0" t="n">
        <f aca="false">$D$2-A21</f>
        <v>27</v>
      </c>
      <c r="E21" s="10" t="n">
        <v>1930</v>
      </c>
      <c r="F21" s="10" t="n">
        <v>1</v>
      </c>
      <c r="G21" s="10" t="n">
        <f aca="false">$D$2-E21</f>
        <v>92</v>
      </c>
      <c r="I21" s="10" t="n">
        <v>1956</v>
      </c>
      <c r="J21" s="10" t="n">
        <v>2</v>
      </c>
      <c r="K21" s="10" t="n">
        <f aca="false">$D$2-I21</f>
        <v>66</v>
      </c>
      <c r="M21" s="10" t="n">
        <v>1920</v>
      </c>
      <c r="N21" s="10" t="n">
        <v>6</v>
      </c>
      <c r="O21" s="10" t="n">
        <f aca="false">$D$2-M21</f>
        <v>102</v>
      </c>
      <c r="Q21" s="10" t="n">
        <v>1946</v>
      </c>
      <c r="R21" s="10" t="n">
        <v>1</v>
      </c>
      <c r="S21" s="10" t="n">
        <f aca="false">$D$2-Q21</f>
        <v>76</v>
      </c>
      <c r="U21" s="10" t="n">
        <v>1949</v>
      </c>
      <c r="V21" s="10" t="n">
        <v>1</v>
      </c>
      <c r="W21" s="10" t="n">
        <f aca="false">$D$2-U21</f>
        <v>73</v>
      </c>
      <c r="Y21" s="10" t="n">
        <v>1920</v>
      </c>
      <c r="Z21" s="10" t="n">
        <v>21</v>
      </c>
      <c r="AA21" s="10" t="n">
        <f aca="false">$D$2-Y21</f>
        <v>102</v>
      </c>
      <c r="AC21" s="10" t="n">
        <v>1939</v>
      </c>
      <c r="AD21" s="10" t="n">
        <v>1</v>
      </c>
      <c r="AE21" s="10" t="n">
        <f aca="false">$D$2-AC21</f>
        <v>83</v>
      </c>
    </row>
    <row r="22" customFormat="false" ht="12.5" hidden="false" customHeight="false" outlineLevel="0" collapsed="false">
      <c r="A22" s="0" t="n">
        <v>2003</v>
      </c>
      <c r="B22" s="0" t="n">
        <v>22</v>
      </c>
      <c r="C22" s="0" t="n">
        <f aca="false">$D$2-A22</f>
        <v>19</v>
      </c>
      <c r="E22" s="10" t="n">
        <v>1935</v>
      </c>
      <c r="F22" s="10" t="n">
        <v>1</v>
      </c>
      <c r="G22" s="10" t="n">
        <f aca="false">$D$2-E22</f>
        <v>87</v>
      </c>
      <c r="I22" s="10" t="n">
        <v>1958</v>
      </c>
      <c r="J22" s="10" t="n">
        <v>3</v>
      </c>
      <c r="K22" s="10" t="n">
        <f aca="false">$D$2-I22</f>
        <v>64</v>
      </c>
      <c r="M22" s="10" t="n">
        <v>1921</v>
      </c>
      <c r="N22" s="10" t="n">
        <v>2</v>
      </c>
      <c r="O22" s="10" t="n">
        <f aca="false">$D$2-M22</f>
        <v>101</v>
      </c>
      <c r="Q22" s="10" t="n">
        <v>1947</v>
      </c>
      <c r="R22" s="10" t="n">
        <v>1</v>
      </c>
      <c r="S22" s="10" t="n">
        <f aca="false">$D$2-Q22</f>
        <v>75</v>
      </c>
      <c r="U22" s="10" t="n">
        <v>1951</v>
      </c>
      <c r="V22" s="10" t="n">
        <v>2</v>
      </c>
      <c r="W22" s="10" t="n">
        <f aca="false">$D$2-U22</f>
        <v>71</v>
      </c>
      <c r="Y22" s="10" t="n">
        <v>1921</v>
      </c>
      <c r="Z22" s="10" t="n">
        <v>6</v>
      </c>
      <c r="AA22" s="10" t="n">
        <f aca="false">$D$2-Y22</f>
        <v>101</v>
      </c>
      <c r="AC22" s="10" t="n">
        <v>1940</v>
      </c>
      <c r="AD22" s="10" t="n">
        <v>1</v>
      </c>
      <c r="AE22" s="10" t="n">
        <f aca="false">$D$2-AC22</f>
        <v>82</v>
      </c>
    </row>
    <row r="23" customFormat="false" ht="12.5" hidden="false" customHeight="false" outlineLevel="0" collapsed="false">
      <c r="A23" s="0" t="n">
        <v>1978</v>
      </c>
      <c r="B23" s="0" t="n">
        <v>20</v>
      </c>
      <c r="C23" s="0" t="n">
        <f aca="false">$D$2-A23</f>
        <v>44</v>
      </c>
      <c r="E23" s="10" t="n">
        <v>1939</v>
      </c>
      <c r="F23" s="10" t="n">
        <v>2</v>
      </c>
      <c r="G23" s="10" t="n">
        <f aca="false">$D$2-E23</f>
        <v>83</v>
      </c>
      <c r="I23" s="10" t="n">
        <v>1959</v>
      </c>
      <c r="J23" s="10" t="n">
        <v>3</v>
      </c>
      <c r="K23" s="10" t="n">
        <f aca="false">$D$2-I23</f>
        <v>63</v>
      </c>
      <c r="M23" s="10" t="n">
        <v>1922</v>
      </c>
      <c r="N23" s="10" t="n">
        <v>1</v>
      </c>
      <c r="O23" s="10" t="n">
        <f aca="false">$D$2-M23</f>
        <v>100</v>
      </c>
      <c r="Q23" s="10" t="n">
        <v>1949</v>
      </c>
      <c r="R23" s="10" t="n">
        <v>2</v>
      </c>
      <c r="S23" s="10" t="n">
        <f aca="false">$D$2-Q23</f>
        <v>73</v>
      </c>
      <c r="U23" s="10" t="n">
        <v>1956</v>
      </c>
      <c r="V23" s="10" t="n">
        <v>1</v>
      </c>
      <c r="W23" s="10" t="n">
        <f aca="false">$D$2-U23</f>
        <v>66</v>
      </c>
      <c r="Y23" s="10" t="n">
        <v>1922</v>
      </c>
      <c r="Z23" s="10" t="n">
        <v>7</v>
      </c>
      <c r="AA23" s="10" t="n">
        <f aca="false">$D$2-Y23</f>
        <v>100</v>
      </c>
      <c r="AC23" s="10" t="n">
        <v>1941</v>
      </c>
      <c r="AD23" s="10" t="n">
        <v>2</v>
      </c>
      <c r="AE23" s="10" t="n">
        <f aca="false">$D$2-AC23</f>
        <v>81</v>
      </c>
    </row>
    <row r="24" customFormat="false" ht="12.5" hidden="false" customHeight="false" outlineLevel="0" collapsed="false">
      <c r="A24" s="0" t="n">
        <v>1996</v>
      </c>
      <c r="B24" s="0" t="n">
        <v>17</v>
      </c>
      <c r="C24" s="0" t="n">
        <f aca="false">$D$2-A24</f>
        <v>26</v>
      </c>
      <c r="E24" s="10" t="n">
        <v>1940</v>
      </c>
      <c r="F24" s="10" t="n">
        <v>1</v>
      </c>
      <c r="G24" s="10" t="n">
        <f aca="false">$D$2-E24</f>
        <v>82</v>
      </c>
      <c r="I24" s="10" t="n">
        <v>1960</v>
      </c>
      <c r="J24" s="10" t="n">
        <v>1</v>
      </c>
      <c r="K24" s="10" t="n">
        <f aca="false">$D$2-I24</f>
        <v>62</v>
      </c>
      <c r="M24" s="10" t="n">
        <v>1923</v>
      </c>
      <c r="N24" s="10" t="n">
        <v>1</v>
      </c>
      <c r="O24" s="10" t="n">
        <f aca="false">$D$2-M24</f>
        <v>99</v>
      </c>
      <c r="Q24" s="10" t="n">
        <v>1950</v>
      </c>
      <c r="R24" s="10" t="n">
        <v>2</v>
      </c>
      <c r="S24" s="10" t="n">
        <f aca="false">$D$2-Q24</f>
        <v>72</v>
      </c>
      <c r="U24" s="10" t="n">
        <v>1957</v>
      </c>
      <c r="V24" s="10" t="n">
        <v>3</v>
      </c>
      <c r="W24" s="10" t="n">
        <f aca="false">$D$2-U24</f>
        <v>65</v>
      </c>
      <c r="Y24" s="10" t="n">
        <v>1923</v>
      </c>
      <c r="Z24" s="10" t="n">
        <v>5</v>
      </c>
      <c r="AA24" s="10" t="n">
        <f aca="false">$D$2-Y24</f>
        <v>99</v>
      </c>
      <c r="AC24" s="10" t="n">
        <v>1944</v>
      </c>
      <c r="AD24" s="10" t="n">
        <v>1</v>
      </c>
      <c r="AE24" s="10" t="n">
        <f aca="false">$D$2-AC24</f>
        <v>78</v>
      </c>
    </row>
    <row r="25" customFormat="false" ht="12.5" hidden="false" customHeight="false" outlineLevel="0" collapsed="false">
      <c r="A25" s="0" t="n">
        <v>2000</v>
      </c>
      <c r="B25" s="0" t="n">
        <v>17</v>
      </c>
      <c r="C25" s="0" t="n">
        <f aca="false">$D$2-A25</f>
        <v>22</v>
      </c>
      <c r="E25" s="10" t="n">
        <v>1941</v>
      </c>
      <c r="F25" s="10" t="n">
        <v>4</v>
      </c>
      <c r="G25" s="10" t="n">
        <f aca="false">$D$2-E25</f>
        <v>81</v>
      </c>
      <c r="I25" s="10" t="n">
        <v>1961</v>
      </c>
      <c r="J25" s="10" t="n">
        <v>2</v>
      </c>
      <c r="K25" s="10" t="n">
        <f aca="false">$D$2-I25</f>
        <v>61</v>
      </c>
      <c r="M25" s="10" t="n">
        <v>1924</v>
      </c>
      <c r="N25" s="10" t="n">
        <v>2</v>
      </c>
      <c r="O25" s="10" t="n">
        <f aca="false">$D$2-M25</f>
        <v>98</v>
      </c>
      <c r="Q25" s="10" t="n">
        <v>1951</v>
      </c>
      <c r="R25" s="10" t="n">
        <v>2</v>
      </c>
      <c r="S25" s="10" t="n">
        <f aca="false">$D$2-Q25</f>
        <v>71</v>
      </c>
      <c r="U25" s="10" t="n">
        <v>1958</v>
      </c>
      <c r="V25" s="10" t="n">
        <v>1</v>
      </c>
      <c r="W25" s="10" t="n">
        <f aca="false">$D$2-U25</f>
        <v>64</v>
      </c>
      <c r="Y25" s="10" t="n">
        <v>1924</v>
      </c>
      <c r="Z25" s="10" t="n">
        <v>9</v>
      </c>
      <c r="AA25" s="10" t="n">
        <f aca="false">$D$2-Y25</f>
        <v>98</v>
      </c>
      <c r="AC25" s="10" t="n">
        <v>1945</v>
      </c>
      <c r="AD25" s="10" t="n">
        <v>4</v>
      </c>
      <c r="AE25" s="10" t="n">
        <f aca="false">$D$2-AC25</f>
        <v>77</v>
      </c>
    </row>
    <row r="26" customFormat="false" ht="12.5" hidden="false" customHeight="false" outlineLevel="0" collapsed="false">
      <c r="A26" s="0" t="n">
        <v>2002</v>
      </c>
      <c r="B26" s="0" t="n">
        <v>17</v>
      </c>
      <c r="C26" s="0" t="n">
        <f aca="false">$D$2-A26</f>
        <v>20</v>
      </c>
      <c r="E26" s="10" t="n">
        <v>1942</v>
      </c>
      <c r="F26" s="10" t="n">
        <v>2</v>
      </c>
      <c r="G26" s="10" t="n">
        <f aca="false">$D$2-E26</f>
        <v>80</v>
      </c>
      <c r="I26" s="10" t="n">
        <v>1962</v>
      </c>
      <c r="J26" s="10" t="n">
        <v>5</v>
      </c>
      <c r="K26" s="10" t="n">
        <f aca="false">$D$2-I26</f>
        <v>60</v>
      </c>
      <c r="M26" s="10" t="n">
        <v>1925</v>
      </c>
      <c r="N26" s="10" t="n">
        <v>1</v>
      </c>
      <c r="O26" s="10" t="n">
        <f aca="false">$D$2-M26</f>
        <v>97</v>
      </c>
      <c r="Q26" s="10" t="n">
        <v>1952</v>
      </c>
      <c r="R26" s="10" t="n">
        <v>3</v>
      </c>
      <c r="S26" s="10" t="n">
        <f aca="false">$D$2-Q26</f>
        <v>70</v>
      </c>
      <c r="U26" s="10" t="n">
        <v>1959</v>
      </c>
      <c r="V26" s="10" t="n">
        <v>5</v>
      </c>
      <c r="W26" s="10" t="n">
        <f aca="false">$D$2-U26</f>
        <v>63</v>
      </c>
      <c r="Y26" s="10" t="n">
        <v>1925</v>
      </c>
      <c r="Z26" s="10" t="n">
        <v>1</v>
      </c>
      <c r="AA26" s="10" t="n">
        <f aca="false">$D$2-Y26</f>
        <v>97</v>
      </c>
      <c r="AC26" s="10" t="n">
        <v>1947</v>
      </c>
      <c r="AD26" s="10" t="n">
        <v>1</v>
      </c>
      <c r="AE26" s="10" t="n">
        <f aca="false">$D$2-AC26</f>
        <v>75</v>
      </c>
    </row>
    <row r="27" customFormat="false" ht="12.5" hidden="false" customHeight="false" outlineLevel="0" collapsed="false">
      <c r="A27" s="0" t="n">
        <v>1977</v>
      </c>
      <c r="B27" s="0" t="n">
        <v>16</v>
      </c>
      <c r="C27" s="0" t="n">
        <f aca="false">$D$2-A27</f>
        <v>45</v>
      </c>
      <c r="E27" s="10" t="n">
        <v>1944</v>
      </c>
      <c r="F27" s="10" t="n">
        <v>1</v>
      </c>
      <c r="G27" s="10" t="n">
        <f aca="false">$D$2-E27</f>
        <v>78</v>
      </c>
      <c r="I27" s="10" t="n">
        <v>1963</v>
      </c>
      <c r="J27" s="10" t="n">
        <v>1</v>
      </c>
      <c r="K27" s="10" t="n">
        <f aca="false">$D$2-I27</f>
        <v>59</v>
      </c>
      <c r="M27" s="10" t="n">
        <v>1927</v>
      </c>
      <c r="N27" s="10" t="n">
        <v>1</v>
      </c>
      <c r="O27" s="10" t="n">
        <f aca="false">$D$2-M27</f>
        <v>95</v>
      </c>
      <c r="Q27" s="10" t="n">
        <v>1953</v>
      </c>
      <c r="R27" s="10" t="n">
        <v>1</v>
      </c>
      <c r="S27" s="10" t="n">
        <f aca="false">$D$2-Q27</f>
        <v>69</v>
      </c>
      <c r="U27" s="10" t="n">
        <v>1960</v>
      </c>
      <c r="V27" s="10" t="n">
        <v>5</v>
      </c>
      <c r="W27" s="10" t="n">
        <f aca="false">$D$2-U27</f>
        <v>62</v>
      </c>
      <c r="Y27" s="10" t="n">
        <v>1926</v>
      </c>
      <c r="Z27" s="10" t="n">
        <v>2</v>
      </c>
      <c r="AA27" s="10" t="n">
        <f aca="false">$D$2-Y27</f>
        <v>96</v>
      </c>
      <c r="AC27" s="10" t="n">
        <v>1949</v>
      </c>
      <c r="AD27" s="10" t="n">
        <v>1</v>
      </c>
      <c r="AE27" s="10" t="n">
        <f aca="false">$D$2-AC27</f>
        <v>73</v>
      </c>
    </row>
    <row r="28" customFormat="false" ht="12.5" hidden="false" customHeight="false" outlineLevel="0" collapsed="false">
      <c r="A28" s="0" t="n">
        <v>1981</v>
      </c>
      <c r="B28" s="0" t="n">
        <v>16</v>
      </c>
      <c r="C28" s="0" t="n">
        <f aca="false">$D$2-A28</f>
        <v>41</v>
      </c>
      <c r="E28" s="10" t="n">
        <v>1945</v>
      </c>
      <c r="F28" s="10" t="n">
        <v>8</v>
      </c>
      <c r="G28" s="10" t="n">
        <f aca="false">$D$2-E28</f>
        <v>77</v>
      </c>
      <c r="I28" s="10" t="n">
        <v>1964</v>
      </c>
      <c r="J28" s="10" t="n">
        <v>4</v>
      </c>
      <c r="K28" s="10" t="n">
        <f aca="false">$D$2-I28</f>
        <v>58</v>
      </c>
      <c r="M28" s="10" t="n">
        <v>1928</v>
      </c>
      <c r="N28" s="10" t="n">
        <v>1</v>
      </c>
      <c r="O28" s="10" t="n">
        <f aca="false">$D$2-M28</f>
        <v>94</v>
      </c>
      <c r="Q28" s="10" t="n">
        <v>1954</v>
      </c>
      <c r="R28" s="10" t="n">
        <v>1</v>
      </c>
      <c r="S28" s="10" t="n">
        <f aca="false">$D$2-Q28</f>
        <v>68</v>
      </c>
      <c r="U28" s="10" t="n">
        <v>1961</v>
      </c>
      <c r="V28" s="10" t="n">
        <v>4</v>
      </c>
      <c r="W28" s="10" t="n">
        <f aca="false">$D$2-U28</f>
        <v>61</v>
      </c>
      <c r="Y28" s="10" t="n">
        <v>1927</v>
      </c>
      <c r="Z28" s="10" t="n">
        <v>3</v>
      </c>
      <c r="AA28" s="10" t="n">
        <f aca="false">$D$2-Y28</f>
        <v>95</v>
      </c>
      <c r="AC28" s="10" t="n">
        <v>1950</v>
      </c>
      <c r="AD28" s="10" t="n">
        <v>3</v>
      </c>
      <c r="AE28" s="10" t="n">
        <f aca="false">$D$2-AC28</f>
        <v>72</v>
      </c>
    </row>
    <row r="29" customFormat="false" ht="12.5" hidden="false" customHeight="false" outlineLevel="0" collapsed="false">
      <c r="A29" s="0" t="n">
        <v>1974</v>
      </c>
      <c r="B29" s="0" t="n">
        <v>14</v>
      </c>
      <c r="C29" s="0" t="n">
        <f aca="false">$D$2-A29</f>
        <v>48</v>
      </c>
      <c r="E29" s="10" t="n">
        <v>1946</v>
      </c>
      <c r="F29" s="10" t="n">
        <v>1</v>
      </c>
      <c r="G29" s="10" t="n">
        <f aca="false">$D$2-E29</f>
        <v>76</v>
      </c>
      <c r="I29" s="10" t="n">
        <v>1965</v>
      </c>
      <c r="J29" s="10" t="n">
        <v>5</v>
      </c>
      <c r="K29" s="10" t="n">
        <f aca="false">$D$2-I29</f>
        <v>57</v>
      </c>
      <c r="M29" s="10" t="n">
        <v>1930</v>
      </c>
      <c r="N29" s="10" t="n">
        <v>1</v>
      </c>
      <c r="O29" s="10" t="n">
        <f aca="false">$D$2-M29</f>
        <v>92</v>
      </c>
      <c r="Q29" s="10" t="n">
        <v>1955</v>
      </c>
      <c r="R29" s="10" t="n">
        <v>1</v>
      </c>
      <c r="S29" s="10" t="n">
        <f aca="false">$D$2-Q29</f>
        <v>67</v>
      </c>
      <c r="U29" s="10" t="n">
        <v>1962</v>
      </c>
      <c r="V29" s="10" t="n">
        <v>7</v>
      </c>
      <c r="W29" s="10" t="n">
        <f aca="false">$D$2-U29</f>
        <v>60</v>
      </c>
      <c r="Y29" s="10" t="n">
        <v>1928</v>
      </c>
      <c r="Z29" s="10" t="n">
        <v>1</v>
      </c>
      <c r="AA29" s="10" t="n">
        <f aca="false">$D$2-Y29</f>
        <v>94</v>
      </c>
      <c r="AC29" s="10" t="n">
        <v>1952</v>
      </c>
      <c r="AD29" s="10" t="n">
        <v>6</v>
      </c>
      <c r="AE29" s="10" t="n">
        <f aca="false">$D$2-AC29</f>
        <v>70</v>
      </c>
    </row>
    <row r="30" customFormat="false" ht="12.5" hidden="false" customHeight="false" outlineLevel="0" collapsed="false">
      <c r="A30" s="0" t="n">
        <v>1970</v>
      </c>
      <c r="B30" s="0" t="n">
        <v>12</v>
      </c>
      <c r="C30" s="0" t="n">
        <f aca="false">$D$2-A30</f>
        <v>52</v>
      </c>
      <c r="E30" s="10" t="n">
        <v>1947</v>
      </c>
      <c r="F30" s="10" t="n">
        <v>2</v>
      </c>
      <c r="G30" s="10" t="n">
        <f aca="false">$D$2-E30</f>
        <v>75</v>
      </c>
      <c r="I30" s="10" t="n">
        <v>1967</v>
      </c>
      <c r="J30" s="10" t="n">
        <v>3</v>
      </c>
      <c r="K30" s="10" t="n">
        <f aca="false">$D$2-I30</f>
        <v>55</v>
      </c>
      <c r="M30" s="10" t="n">
        <v>1932</v>
      </c>
      <c r="N30" s="10" t="n">
        <v>1</v>
      </c>
      <c r="O30" s="10" t="n">
        <f aca="false">$D$2-M30</f>
        <v>90</v>
      </c>
      <c r="Q30" s="10" t="n">
        <v>1956</v>
      </c>
      <c r="R30" s="10" t="n">
        <v>4</v>
      </c>
      <c r="S30" s="10" t="n">
        <f aca="false">$D$2-Q30</f>
        <v>66</v>
      </c>
      <c r="U30" s="10" t="n">
        <v>1963</v>
      </c>
      <c r="V30" s="10" t="n">
        <v>6</v>
      </c>
      <c r="W30" s="10" t="n">
        <f aca="false">$D$2-U30</f>
        <v>59</v>
      </c>
      <c r="Y30" s="10" t="n">
        <v>1930</v>
      </c>
      <c r="Z30" s="10" t="n">
        <v>6</v>
      </c>
      <c r="AA30" s="10" t="n">
        <f aca="false">$D$2-Y30</f>
        <v>92</v>
      </c>
      <c r="AC30" s="10" t="n">
        <v>1953</v>
      </c>
      <c r="AD30" s="10" t="n">
        <v>1</v>
      </c>
      <c r="AE30" s="10" t="n">
        <f aca="false">$D$2-AC30</f>
        <v>69</v>
      </c>
    </row>
    <row r="31" customFormat="false" ht="12.5" hidden="false" customHeight="false" outlineLevel="0" collapsed="false">
      <c r="A31" s="0" t="n">
        <v>2001</v>
      </c>
      <c r="B31" s="0" t="n">
        <v>12</v>
      </c>
      <c r="C31" s="0" t="n">
        <f aca="false">$D$2-A31</f>
        <v>21</v>
      </c>
      <c r="E31" s="10" t="n">
        <v>1950</v>
      </c>
      <c r="F31" s="10" t="n">
        <v>5</v>
      </c>
      <c r="G31" s="10" t="n">
        <f aca="false">$D$2-E31</f>
        <v>72</v>
      </c>
      <c r="I31" s="10" t="n">
        <v>1968</v>
      </c>
      <c r="J31" s="10" t="n">
        <v>4</v>
      </c>
      <c r="K31" s="10" t="n">
        <f aca="false">$D$2-I31</f>
        <v>54</v>
      </c>
      <c r="M31" s="10" t="n">
        <v>1933</v>
      </c>
      <c r="N31" s="10" t="n">
        <v>1</v>
      </c>
      <c r="O31" s="10" t="n">
        <f aca="false">$D$2-M31</f>
        <v>89</v>
      </c>
      <c r="Q31" s="10" t="n">
        <v>1957</v>
      </c>
      <c r="R31" s="10" t="n">
        <v>10</v>
      </c>
      <c r="S31" s="10" t="n">
        <f aca="false">$D$2-Q31</f>
        <v>65</v>
      </c>
      <c r="U31" s="10" t="n">
        <v>1964</v>
      </c>
      <c r="V31" s="10" t="n">
        <v>3</v>
      </c>
      <c r="W31" s="10" t="n">
        <f aca="false">$D$2-U31</f>
        <v>58</v>
      </c>
      <c r="Y31" s="10" t="n">
        <v>1931</v>
      </c>
      <c r="Z31" s="10" t="n">
        <v>2</v>
      </c>
      <c r="AA31" s="10" t="n">
        <f aca="false">$D$2-Y31</f>
        <v>91</v>
      </c>
      <c r="AC31" s="10" t="n">
        <v>1954</v>
      </c>
      <c r="AD31" s="10" t="n">
        <v>2</v>
      </c>
      <c r="AE31" s="10" t="n">
        <f aca="false">$D$2-AC31</f>
        <v>68</v>
      </c>
    </row>
    <row r="32" customFormat="false" ht="12.5" hidden="false" customHeight="false" outlineLevel="0" collapsed="false">
      <c r="A32" s="0" t="n">
        <v>2004</v>
      </c>
      <c r="B32" s="0" t="n">
        <v>10</v>
      </c>
      <c r="C32" s="0" t="n">
        <f aca="false">$D$2-A32</f>
        <v>18</v>
      </c>
      <c r="E32" s="10" t="n">
        <v>1951</v>
      </c>
      <c r="F32" s="10" t="n">
        <v>6</v>
      </c>
      <c r="G32" s="10" t="n">
        <f aca="false">$D$2-E32</f>
        <v>71</v>
      </c>
      <c r="I32" s="10" t="n">
        <v>1969</v>
      </c>
      <c r="J32" s="10" t="n">
        <v>5</v>
      </c>
      <c r="K32" s="10" t="n">
        <f aca="false">$D$2-I32</f>
        <v>53</v>
      </c>
      <c r="M32" s="10" t="n">
        <v>1934</v>
      </c>
      <c r="N32" s="10" t="n">
        <v>3</v>
      </c>
      <c r="O32" s="10" t="n">
        <f aca="false">$D$2-M32</f>
        <v>88</v>
      </c>
      <c r="Q32" s="10" t="n">
        <v>1958</v>
      </c>
      <c r="R32" s="10" t="n">
        <v>5</v>
      </c>
      <c r="S32" s="10" t="n">
        <f aca="false">$D$2-Q32</f>
        <v>64</v>
      </c>
      <c r="U32" s="10" t="n">
        <v>1965</v>
      </c>
      <c r="V32" s="10" t="n">
        <v>3</v>
      </c>
      <c r="W32" s="10" t="n">
        <f aca="false">$D$2-U32</f>
        <v>57</v>
      </c>
      <c r="Y32" s="10" t="n">
        <v>1932</v>
      </c>
      <c r="Z32" s="10" t="n">
        <v>3</v>
      </c>
      <c r="AA32" s="10" t="n">
        <f aca="false">$D$2-Y32</f>
        <v>90</v>
      </c>
      <c r="AC32" s="10" t="n">
        <v>1955</v>
      </c>
      <c r="AD32" s="10" t="n">
        <v>6</v>
      </c>
      <c r="AE32" s="10" t="n">
        <f aca="false">$D$2-AC32</f>
        <v>67</v>
      </c>
    </row>
    <row r="33" customFormat="false" ht="12.5" hidden="false" customHeight="false" outlineLevel="0" collapsed="false">
      <c r="A33" s="0" t="n">
        <v>1973</v>
      </c>
      <c r="B33" s="0" t="n">
        <v>9</v>
      </c>
      <c r="C33" s="0" t="n">
        <f aca="false">$D$2-A33</f>
        <v>49</v>
      </c>
      <c r="E33" s="10" t="n">
        <v>1952</v>
      </c>
      <c r="F33" s="10" t="n">
        <v>4</v>
      </c>
      <c r="G33" s="10" t="n">
        <f aca="false">$D$2-E33</f>
        <v>70</v>
      </c>
      <c r="I33" s="10" t="n">
        <v>1970</v>
      </c>
      <c r="J33" s="10" t="n">
        <v>9</v>
      </c>
      <c r="K33" s="10" t="n">
        <f aca="false">$D$2-I33</f>
        <v>52</v>
      </c>
      <c r="M33" s="10" t="n">
        <v>1935</v>
      </c>
      <c r="N33" s="10" t="n">
        <v>2</v>
      </c>
      <c r="O33" s="10" t="n">
        <f aca="false">$D$2-M33</f>
        <v>87</v>
      </c>
      <c r="Q33" s="10" t="n">
        <v>1959</v>
      </c>
      <c r="R33" s="10" t="n">
        <v>6</v>
      </c>
      <c r="S33" s="10" t="n">
        <f aca="false">$D$2-Q33</f>
        <v>63</v>
      </c>
      <c r="U33" s="10" t="n">
        <v>1966</v>
      </c>
      <c r="V33" s="10" t="n">
        <v>2</v>
      </c>
      <c r="W33" s="10" t="n">
        <f aca="false">$D$2-U33</f>
        <v>56</v>
      </c>
      <c r="Y33" s="10" t="n">
        <v>1933</v>
      </c>
      <c r="Z33" s="10" t="n">
        <v>6</v>
      </c>
      <c r="AA33" s="10" t="n">
        <f aca="false">$D$2-Y33</f>
        <v>89</v>
      </c>
      <c r="AC33" s="10" t="n">
        <v>1956</v>
      </c>
      <c r="AD33" s="10" t="n">
        <v>3</v>
      </c>
      <c r="AE33" s="10" t="n">
        <f aca="false">$D$2-AC33</f>
        <v>66</v>
      </c>
    </row>
    <row r="34" customFormat="false" ht="12.5" hidden="false" customHeight="false" outlineLevel="0" collapsed="false">
      <c r="A34" s="0" t="n">
        <v>1976</v>
      </c>
      <c r="B34" s="0" t="n">
        <v>9</v>
      </c>
      <c r="C34" s="0" t="n">
        <f aca="false">$D$2-A34</f>
        <v>46</v>
      </c>
      <c r="E34" s="10" t="n">
        <v>1953</v>
      </c>
      <c r="F34" s="10" t="n">
        <v>4</v>
      </c>
      <c r="G34" s="10" t="n">
        <f aca="false">$D$2-E34</f>
        <v>69</v>
      </c>
      <c r="I34" s="10" t="n">
        <v>1971</v>
      </c>
      <c r="J34" s="10" t="n">
        <v>8</v>
      </c>
      <c r="K34" s="10" t="n">
        <f aca="false">$D$2-I34</f>
        <v>51</v>
      </c>
      <c r="M34" s="10" t="n">
        <v>1936</v>
      </c>
      <c r="N34" s="10" t="n">
        <v>1</v>
      </c>
      <c r="O34" s="10" t="n">
        <f aca="false">$D$2-M34</f>
        <v>86</v>
      </c>
      <c r="Q34" s="10" t="n">
        <v>1960</v>
      </c>
      <c r="R34" s="10" t="n">
        <v>11</v>
      </c>
      <c r="S34" s="10" t="n">
        <f aca="false">$D$2-Q34</f>
        <v>62</v>
      </c>
      <c r="U34" s="10" t="n">
        <v>1967</v>
      </c>
      <c r="V34" s="10" t="n">
        <v>8</v>
      </c>
      <c r="W34" s="10" t="n">
        <f aca="false">$D$2-U34</f>
        <v>55</v>
      </c>
      <c r="Y34" s="10" t="n">
        <v>1934</v>
      </c>
      <c r="Z34" s="10" t="n">
        <v>1</v>
      </c>
      <c r="AA34" s="10" t="n">
        <f aca="false">$D$2-Y34</f>
        <v>88</v>
      </c>
      <c r="AC34" s="10" t="n">
        <v>1957</v>
      </c>
      <c r="AD34" s="10" t="n">
        <v>11</v>
      </c>
      <c r="AE34" s="10" t="n">
        <f aca="false">$D$2-AC34</f>
        <v>65</v>
      </c>
    </row>
    <row r="35" customFormat="false" ht="12.5" hidden="false" customHeight="false" outlineLevel="0" collapsed="false">
      <c r="A35" s="0" t="n">
        <v>1975</v>
      </c>
      <c r="B35" s="0" t="n">
        <v>8</v>
      </c>
      <c r="C35" s="0" t="n">
        <f aca="false">$D$2-A35</f>
        <v>47</v>
      </c>
      <c r="E35" s="10" t="n">
        <v>1954</v>
      </c>
      <c r="F35" s="10" t="n">
        <v>11</v>
      </c>
      <c r="G35" s="10" t="n">
        <f aca="false">$D$2-E35</f>
        <v>68</v>
      </c>
      <c r="I35" s="10" t="n">
        <v>1972</v>
      </c>
      <c r="J35" s="10" t="n">
        <v>4</v>
      </c>
      <c r="K35" s="10" t="n">
        <f aca="false">$D$2-I35</f>
        <v>50</v>
      </c>
      <c r="M35" s="10" t="n">
        <v>1939</v>
      </c>
      <c r="N35" s="10" t="n">
        <v>2</v>
      </c>
      <c r="O35" s="10" t="n">
        <f aca="false">$D$2-M35</f>
        <v>83</v>
      </c>
      <c r="Q35" s="10" t="n">
        <v>1961</v>
      </c>
      <c r="R35" s="10" t="n">
        <v>9</v>
      </c>
      <c r="S35" s="10" t="n">
        <f aca="false">$D$2-Q35</f>
        <v>61</v>
      </c>
      <c r="U35" s="10" t="n">
        <v>1968</v>
      </c>
      <c r="V35" s="10" t="n">
        <v>5</v>
      </c>
      <c r="W35" s="10" t="n">
        <f aca="false">$D$2-U35</f>
        <v>54</v>
      </c>
      <c r="Y35" s="10" t="n">
        <v>1935</v>
      </c>
      <c r="Z35" s="10" t="n">
        <v>3</v>
      </c>
      <c r="AA35" s="10" t="n">
        <f aca="false">$D$2-Y35</f>
        <v>87</v>
      </c>
      <c r="AC35" s="10" t="n">
        <v>1958</v>
      </c>
      <c r="AD35" s="10" t="n">
        <v>4</v>
      </c>
      <c r="AE35" s="10" t="n">
        <f aca="false">$D$2-AC35</f>
        <v>64</v>
      </c>
    </row>
    <row r="36" customFormat="false" ht="12.5" hidden="false" customHeight="false" outlineLevel="0" collapsed="false">
      <c r="A36" s="0" t="n">
        <v>1971</v>
      </c>
      <c r="B36" s="0" t="n">
        <v>7</v>
      </c>
      <c r="C36" s="0" t="n">
        <f aca="false">$D$2-A36</f>
        <v>51</v>
      </c>
      <c r="E36" s="10" t="n">
        <v>1955</v>
      </c>
      <c r="F36" s="10" t="n">
        <v>7</v>
      </c>
      <c r="G36" s="10" t="n">
        <f aca="false">$D$2-E36</f>
        <v>67</v>
      </c>
      <c r="I36" s="10" t="n">
        <v>1973</v>
      </c>
      <c r="J36" s="10" t="n">
        <v>9</v>
      </c>
      <c r="K36" s="10" t="n">
        <f aca="false">$D$2-I36</f>
        <v>49</v>
      </c>
      <c r="M36" s="10" t="n">
        <v>1940</v>
      </c>
      <c r="N36" s="10" t="n">
        <v>1</v>
      </c>
      <c r="O36" s="10" t="n">
        <f aca="false">$D$2-M36</f>
        <v>82</v>
      </c>
      <c r="Q36" s="10" t="n">
        <v>1962</v>
      </c>
      <c r="R36" s="10" t="n">
        <v>5</v>
      </c>
      <c r="S36" s="10" t="n">
        <f aca="false">$D$2-Q36</f>
        <v>60</v>
      </c>
      <c r="U36" s="10" t="n">
        <v>1969</v>
      </c>
      <c r="V36" s="10" t="n">
        <v>13</v>
      </c>
      <c r="W36" s="10" t="n">
        <f aca="false">$D$2-U36</f>
        <v>53</v>
      </c>
      <c r="Y36" s="10" t="n">
        <v>1936</v>
      </c>
      <c r="Z36" s="10" t="n">
        <v>3</v>
      </c>
      <c r="AA36" s="10" t="n">
        <f aca="false">$D$2-Y36</f>
        <v>86</v>
      </c>
      <c r="AC36" s="10" t="n">
        <v>1959</v>
      </c>
      <c r="AD36" s="10" t="n">
        <v>10</v>
      </c>
      <c r="AE36" s="10" t="n">
        <f aca="false">$D$2-AC36</f>
        <v>63</v>
      </c>
    </row>
    <row r="37" customFormat="false" ht="12.5" hidden="false" customHeight="false" outlineLevel="0" collapsed="false">
      <c r="A37" s="0" t="n">
        <v>2005</v>
      </c>
      <c r="B37" s="0" t="n">
        <v>7</v>
      </c>
      <c r="C37" s="0" t="n">
        <f aca="false">$D$2-A37</f>
        <v>17</v>
      </c>
      <c r="E37" s="10" t="n">
        <v>1956</v>
      </c>
      <c r="F37" s="10" t="n">
        <v>6</v>
      </c>
      <c r="G37" s="10" t="n">
        <f aca="false">$D$2-E37</f>
        <v>66</v>
      </c>
      <c r="I37" s="10" t="n">
        <v>1974</v>
      </c>
      <c r="J37" s="10" t="n">
        <v>11</v>
      </c>
      <c r="K37" s="10" t="n">
        <f aca="false">$D$2-I37</f>
        <v>48</v>
      </c>
      <c r="M37" s="10" t="n">
        <v>1941</v>
      </c>
      <c r="N37" s="10" t="n">
        <v>1</v>
      </c>
      <c r="O37" s="10" t="n">
        <f aca="false">$D$2-M37</f>
        <v>81</v>
      </c>
      <c r="Q37" s="10" t="n">
        <v>1963</v>
      </c>
      <c r="R37" s="10" t="n">
        <v>13</v>
      </c>
      <c r="S37" s="10" t="n">
        <f aca="false">$D$2-Q37</f>
        <v>59</v>
      </c>
      <c r="U37" s="10" t="n">
        <v>1970</v>
      </c>
      <c r="V37" s="10" t="n">
        <v>11</v>
      </c>
      <c r="W37" s="10" t="n">
        <f aca="false">$D$2-U37</f>
        <v>52</v>
      </c>
      <c r="Y37" s="10" t="n">
        <v>1937</v>
      </c>
      <c r="Z37" s="10" t="n">
        <v>2</v>
      </c>
      <c r="AA37" s="10" t="n">
        <f aca="false">$D$2-Y37</f>
        <v>85</v>
      </c>
      <c r="AC37" s="10" t="n">
        <v>1960</v>
      </c>
      <c r="AD37" s="10" t="n">
        <v>12</v>
      </c>
      <c r="AE37" s="10" t="n">
        <f aca="false">$D$2-AC37</f>
        <v>62</v>
      </c>
    </row>
    <row r="38" customFormat="false" ht="12.5" hidden="false" customHeight="false" outlineLevel="0" collapsed="false">
      <c r="A38" s="0" t="n">
        <v>1972</v>
      </c>
      <c r="B38" s="0" t="n">
        <v>6</v>
      </c>
      <c r="C38" s="0" t="n">
        <f aca="false">$D$2-A38</f>
        <v>50</v>
      </c>
      <c r="E38" s="10" t="n">
        <v>1957</v>
      </c>
      <c r="F38" s="10" t="n">
        <v>11</v>
      </c>
      <c r="G38" s="10" t="n">
        <f aca="false">$D$2-E38</f>
        <v>65</v>
      </c>
      <c r="I38" s="10" t="n">
        <v>1975</v>
      </c>
      <c r="J38" s="10" t="n">
        <v>12</v>
      </c>
      <c r="K38" s="10" t="n">
        <f aca="false">$D$2-I38</f>
        <v>47</v>
      </c>
      <c r="M38" s="10" t="n">
        <v>1942</v>
      </c>
      <c r="N38" s="10" t="n">
        <v>2</v>
      </c>
      <c r="O38" s="10" t="n">
        <f aca="false">$D$2-M38</f>
        <v>80</v>
      </c>
      <c r="Q38" s="10" t="n">
        <v>1964</v>
      </c>
      <c r="R38" s="10" t="n">
        <v>7</v>
      </c>
      <c r="S38" s="10" t="n">
        <f aca="false">$D$2-Q38</f>
        <v>58</v>
      </c>
      <c r="U38" s="10" t="n">
        <v>1971</v>
      </c>
      <c r="V38" s="10" t="n">
        <v>8</v>
      </c>
      <c r="W38" s="10" t="n">
        <f aca="false">$D$2-U38</f>
        <v>51</v>
      </c>
      <c r="Y38" s="10" t="n">
        <v>1938</v>
      </c>
      <c r="Z38" s="10" t="n">
        <v>3</v>
      </c>
      <c r="AA38" s="10" t="n">
        <f aca="false">$D$2-Y38</f>
        <v>84</v>
      </c>
      <c r="AC38" s="10" t="n">
        <v>1961</v>
      </c>
      <c r="AD38" s="10" t="n">
        <v>9</v>
      </c>
      <c r="AE38" s="10" t="n">
        <f aca="false">$D$2-AC38</f>
        <v>61</v>
      </c>
    </row>
    <row r="39" customFormat="false" ht="12.5" hidden="false" customHeight="false" outlineLevel="0" collapsed="false">
      <c r="A39" s="0" t="n">
        <v>1962</v>
      </c>
      <c r="B39" s="0" t="n">
        <v>5</v>
      </c>
      <c r="C39" s="0" t="n">
        <f aca="false">$D$2-A39</f>
        <v>60</v>
      </c>
      <c r="E39" s="10" t="n">
        <v>1958</v>
      </c>
      <c r="F39" s="10" t="n">
        <v>12</v>
      </c>
      <c r="G39" s="10" t="n">
        <f aca="false">$D$2-E39</f>
        <v>64</v>
      </c>
      <c r="I39" s="10" t="n">
        <v>1976</v>
      </c>
      <c r="J39" s="10" t="n">
        <v>10</v>
      </c>
      <c r="K39" s="10" t="n">
        <f aca="false">$D$2-I39</f>
        <v>46</v>
      </c>
      <c r="M39" s="10" t="n">
        <v>1944</v>
      </c>
      <c r="N39" s="10" t="n">
        <v>1</v>
      </c>
      <c r="O39" s="10" t="n">
        <f aca="false">$D$2-M39</f>
        <v>78</v>
      </c>
      <c r="Q39" s="10" t="n">
        <v>1965</v>
      </c>
      <c r="R39" s="10" t="n">
        <v>12</v>
      </c>
      <c r="S39" s="10" t="n">
        <f aca="false">$D$2-Q39</f>
        <v>57</v>
      </c>
      <c r="U39" s="10" t="n">
        <v>1972</v>
      </c>
      <c r="V39" s="10" t="n">
        <v>8</v>
      </c>
      <c r="W39" s="10" t="n">
        <f aca="false">$D$2-U39</f>
        <v>50</v>
      </c>
      <c r="Y39" s="10" t="n">
        <v>1939</v>
      </c>
      <c r="Z39" s="10" t="n">
        <v>8</v>
      </c>
      <c r="AA39" s="10" t="n">
        <f aca="false">$D$2-Y39</f>
        <v>83</v>
      </c>
      <c r="AC39" s="10" t="n">
        <v>1962</v>
      </c>
      <c r="AD39" s="10" t="n">
        <v>13</v>
      </c>
      <c r="AE39" s="10" t="n">
        <f aca="false">$D$2-AC39</f>
        <v>60</v>
      </c>
    </row>
    <row r="40" customFormat="false" ht="12.5" hidden="false" customHeight="false" outlineLevel="0" collapsed="false">
      <c r="A40" s="0" t="n">
        <v>1968</v>
      </c>
      <c r="B40" s="0" t="n">
        <v>5</v>
      </c>
      <c r="C40" s="0" t="n">
        <f aca="false">$D$2-A40</f>
        <v>54</v>
      </c>
      <c r="E40" s="10" t="n">
        <v>1959</v>
      </c>
      <c r="F40" s="10" t="n">
        <v>12</v>
      </c>
      <c r="G40" s="10" t="n">
        <f aca="false">$D$2-E40</f>
        <v>63</v>
      </c>
      <c r="I40" s="10" t="n">
        <v>1977</v>
      </c>
      <c r="J40" s="10" t="n">
        <v>14</v>
      </c>
      <c r="K40" s="10" t="n">
        <f aca="false">$D$2-I40</f>
        <v>45</v>
      </c>
      <c r="M40" s="10" t="n">
        <v>1945</v>
      </c>
      <c r="N40" s="10" t="n">
        <v>9</v>
      </c>
      <c r="O40" s="10" t="n">
        <f aca="false">$D$2-M40</f>
        <v>77</v>
      </c>
      <c r="Q40" s="10" t="n">
        <v>1966</v>
      </c>
      <c r="R40" s="10" t="n">
        <v>12</v>
      </c>
      <c r="S40" s="10" t="n">
        <f aca="false">$D$2-Q40</f>
        <v>56</v>
      </c>
      <c r="U40" s="10" t="n">
        <v>1973</v>
      </c>
      <c r="V40" s="10" t="n">
        <v>11</v>
      </c>
      <c r="W40" s="10" t="n">
        <f aca="false">$D$2-U40</f>
        <v>49</v>
      </c>
      <c r="Y40" s="10" t="n">
        <v>1940</v>
      </c>
      <c r="Z40" s="10" t="n">
        <v>4</v>
      </c>
      <c r="AA40" s="10" t="n">
        <f aca="false">$D$2-Y40</f>
        <v>82</v>
      </c>
      <c r="AC40" s="10" t="n">
        <v>1963</v>
      </c>
      <c r="AD40" s="10" t="n">
        <v>19</v>
      </c>
      <c r="AE40" s="10" t="n">
        <f aca="false">$D$2-AC40</f>
        <v>59</v>
      </c>
    </row>
    <row r="41" customFormat="false" ht="12.5" hidden="false" customHeight="false" outlineLevel="0" collapsed="false">
      <c r="A41" s="0" t="n">
        <v>1902</v>
      </c>
      <c r="B41" s="0" t="n">
        <v>4</v>
      </c>
      <c r="C41" s="0" t="n">
        <f aca="false">$D$2-A41</f>
        <v>120</v>
      </c>
      <c r="E41" s="10" t="n">
        <v>1960</v>
      </c>
      <c r="F41" s="10" t="n">
        <v>20</v>
      </c>
      <c r="G41" s="10" t="n">
        <f aca="false">$D$2-E41</f>
        <v>62</v>
      </c>
      <c r="I41" s="10" t="n">
        <v>1978</v>
      </c>
      <c r="J41" s="10" t="n">
        <v>13</v>
      </c>
      <c r="K41" s="10" t="n">
        <f aca="false">$D$2-I41</f>
        <v>44</v>
      </c>
      <c r="M41" s="10" t="n">
        <v>1946</v>
      </c>
      <c r="N41" s="10" t="n">
        <v>2</v>
      </c>
      <c r="O41" s="10" t="n">
        <f aca="false">$D$2-M41</f>
        <v>76</v>
      </c>
      <c r="Q41" s="10" t="n">
        <v>1967</v>
      </c>
      <c r="R41" s="10" t="n">
        <v>4</v>
      </c>
      <c r="S41" s="10" t="n">
        <f aca="false">$D$2-Q41</f>
        <v>55</v>
      </c>
      <c r="U41" s="10" t="n">
        <v>1974</v>
      </c>
      <c r="V41" s="10" t="n">
        <v>17</v>
      </c>
      <c r="W41" s="10" t="n">
        <f aca="false">$D$2-U41</f>
        <v>48</v>
      </c>
      <c r="Y41" s="10" t="n">
        <v>1941</v>
      </c>
      <c r="Z41" s="10" t="n">
        <v>13</v>
      </c>
      <c r="AA41" s="10" t="n">
        <f aca="false">$D$2-Y41</f>
        <v>81</v>
      </c>
      <c r="AC41" s="10" t="n">
        <v>1964</v>
      </c>
      <c r="AD41" s="10" t="n">
        <v>15</v>
      </c>
      <c r="AE41" s="10" t="n">
        <f aca="false">$D$2-AC41</f>
        <v>58</v>
      </c>
    </row>
    <row r="42" customFormat="false" ht="12.5" hidden="false" customHeight="false" outlineLevel="0" collapsed="false">
      <c r="A42" s="0" t="n">
        <v>1958</v>
      </c>
      <c r="B42" s="0" t="n">
        <v>4</v>
      </c>
      <c r="C42" s="0" t="n">
        <f aca="false">$D$2-A42</f>
        <v>64</v>
      </c>
      <c r="E42" s="10" t="n">
        <v>1961</v>
      </c>
      <c r="F42" s="10" t="n">
        <v>16</v>
      </c>
      <c r="G42" s="10" t="n">
        <f aca="false">$D$2-E42</f>
        <v>61</v>
      </c>
      <c r="I42" s="10" t="n">
        <v>1979</v>
      </c>
      <c r="J42" s="10" t="n">
        <v>13</v>
      </c>
      <c r="K42" s="10" t="n">
        <f aca="false">$D$2-I42</f>
        <v>43</v>
      </c>
      <c r="M42" s="10" t="n">
        <v>1947</v>
      </c>
      <c r="N42" s="10" t="n">
        <v>2</v>
      </c>
      <c r="O42" s="10" t="n">
        <f aca="false">$D$2-M42</f>
        <v>75</v>
      </c>
      <c r="Q42" s="10" t="n">
        <v>1968</v>
      </c>
      <c r="R42" s="10" t="n">
        <v>19</v>
      </c>
      <c r="S42" s="10" t="n">
        <f aca="false">$D$2-Q42</f>
        <v>54</v>
      </c>
      <c r="U42" s="10" t="n">
        <v>1975</v>
      </c>
      <c r="V42" s="10" t="n">
        <v>16</v>
      </c>
      <c r="W42" s="10" t="n">
        <f aca="false">$D$2-U42</f>
        <v>47</v>
      </c>
      <c r="Y42" s="10" t="n">
        <v>1942</v>
      </c>
      <c r="Z42" s="10" t="n">
        <v>4</v>
      </c>
      <c r="AA42" s="10" t="n">
        <f aca="false">$D$2-Y42</f>
        <v>80</v>
      </c>
      <c r="AC42" s="10" t="n">
        <v>1965</v>
      </c>
      <c r="AD42" s="10" t="n">
        <v>9</v>
      </c>
      <c r="AE42" s="10" t="n">
        <f aca="false">$D$2-AC42</f>
        <v>57</v>
      </c>
    </row>
    <row r="43" customFormat="false" ht="12.5" hidden="false" customHeight="false" outlineLevel="0" collapsed="false">
      <c r="A43" s="0" t="n">
        <v>1969</v>
      </c>
      <c r="B43" s="0" t="n">
        <v>4</v>
      </c>
      <c r="C43" s="0" t="n">
        <f aca="false">$D$2-A43</f>
        <v>53</v>
      </c>
      <c r="E43" s="10" t="n">
        <v>1962</v>
      </c>
      <c r="F43" s="10" t="n">
        <v>21</v>
      </c>
      <c r="G43" s="10" t="n">
        <f aca="false">$D$2-E43</f>
        <v>60</v>
      </c>
      <c r="I43" s="10" t="n">
        <v>1980</v>
      </c>
      <c r="J43" s="10" t="n">
        <v>23</v>
      </c>
      <c r="K43" s="10" t="n">
        <f aca="false">$D$2-I43</f>
        <v>42</v>
      </c>
      <c r="M43" s="10" t="n">
        <v>1948</v>
      </c>
      <c r="N43" s="10" t="n">
        <v>4</v>
      </c>
      <c r="O43" s="10" t="n">
        <f aca="false">$D$2-M43</f>
        <v>74</v>
      </c>
      <c r="Q43" s="10" t="n">
        <v>1969</v>
      </c>
      <c r="R43" s="10" t="n">
        <v>11</v>
      </c>
      <c r="S43" s="10" t="n">
        <f aca="false">$D$2-Q43</f>
        <v>53</v>
      </c>
      <c r="U43" s="10" t="n">
        <v>1976</v>
      </c>
      <c r="V43" s="10" t="n">
        <v>18</v>
      </c>
      <c r="W43" s="10" t="n">
        <f aca="false">$D$2-U43</f>
        <v>46</v>
      </c>
      <c r="Y43" s="10" t="n">
        <v>1943</v>
      </c>
      <c r="Z43" s="10" t="n">
        <v>2</v>
      </c>
      <c r="AA43" s="10" t="n">
        <f aca="false">$D$2-Y43</f>
        <v>79</v>
      </c>
      <c r="AC43" s="10" t="n">
        <v>1966</v>
      </c>
      <c r="AD43" s="10" t="n">
        <v>11</v>
      </c>
      <c r="AE43" s="10" t="n">
        <f aca="false">$D$2-AC43</f>
        <v>56</v>
      </c>
    </row>
    <row r="44" customFormat="false" ht="12.5" hidden="false" customHeight="false" outlineLevel="0" collapsed="false">
      <c r="A44" s="0" t="n">
        <v>1961</v>
      </c>
      <c r="B44" s="0" t="n">
        <v>3</v>
      </c>
      <c r="C44" s="0" t="n">
        <f aca="false">$D$2-A44</f>
        <v>61</v>
      </c>
      <c r="E44" s="10" t="n">
        <v>1963</v>
      </c>
      <c r="F44" s="10" t="n">
        <v>13</v>
      </c>
      <c r="G44" s="10" t="n">
        <f aca="false">$D$2-E44</f>
        <v>59</v>
      </c>
      <c r="I44" s="10" t="n">
        <v>1981</v>
      </c>
      <c r="J44" s="10" t="n">
        <v>23</v>
      </c>
      <c r="K44" s="10" t="n">
        <f aca="false">$D$2-I44</f>
        <v>41</v>
      </c>
      <c r="M44" s="10" t="n">
        <v>1949</v>
      </c>
      <c r="N44" s="10" t="n">
        <v>2</v>
      </c>
      <c r="O44" s="10" t="n">
        <f aca="false">$D$2-M44</f>
        <v>73</v>
      </c>
      <c r="Q44" s="10" t="n">
        <v>1970</v>
      </c>
      <c r="R44" s="10" t="n">
        <v>14</v>
      </c>
      <c r="S44" s="10" t="n">
        <f aca="false">$D$2-Q44</f>
        <v>52</v>
      </c>
      <c r="U44" s="10" t="n">
        <v>1977</v>
      </c>
      <c r="V44" s="10" t="n">
        <v>20</v>
      </c>
      <c r="W44" s="10" t="n">
        <f aca="false">$D$2-U44</f>
        <v>45</v>
      </c>
      <c r="Y44" s="10" t="n">
        <v>1944</v>
      </c>
      <c r="Z44" s="10" t="n">
        <v>4</v>
      </c>
      <c r="AA44" s="10" t="n">
        <f aca="false">$D$2-Y44</f>
        <v>78</v>
      </c>
      <c r="AC44" s="10" t="n">
        <v>1967</v>
      </c>
      <c r="AD44" s="10" t="n">
        <v>17</v>
      </c>
      <c r="AE44" s="10" t="n">
        <f aca="false">$D$2-AC44</f>
        <v>55</v>
      </c>
    </row>
    <row r="45" customFormat="false" ht="12.5" hidden="false" customHeight="false" outlineLevel="0" collapsed="false">
      <c r="A45" s="0" t="n">
        <v>1967</v>
      </c>
      <c r="B45" s="0" t="n">
        <v>3</v>
      </c>
      <c r="C45" s="0" t="n">
        <f aca="false">$D$2-A45</f>
        <v>55</v>
      </c>
      <c r="E45" s="10" t="n">
        <v>1964</v>
      </c>
      <c r="F45" s="10" t="n">
        <v>22</v>
      </c>
      <c r="G45" s="10" t="n">
        <f aca="false">$D$2-E45</f>
        <v>58</v>
      </c>
      <c r="I45" s="10" t="n">
        <v>1982</v>
      </c>
      <c r="J45" s="10" t="n">
        <v>19</v>
      </c>
      <c r="K45" s="10" t="n">
        <f aca="false">$D$2-I45</f>
        <v>40</v>
      </c>
      <c r="M45" s="10" t="n">
        <v>1950</v>
      </c>
      <c r="N45" s="10" t="n">
        <v>5</v>
      </c>
      <c r="O45" s="10" t="n">
        <f aca="false">$D$2-M45</f>
        <v>72</v>
      </c>
      <c r="Q45" s="10" t="n">
        <v>1971</v>
      </c>
      <c r="R45" s="10" t="n">
        <v>19</v>
      </c>
      <c r="S45" s="10" t="n">
        <f aca="false">$D$2-Q45</f>
        <v>51</v>
      </c>
      <c r="U45" s="10" t="n">
        <v>1978</v>
      </c>
      <c r="V45" s="10" t="n">
        <v>18</v>
      </c>
      <c r="W45" s="10" t="n">
        <f aca="false">$D$2-U45</f>
        <v>44</v>
      </c>
      <c r="Y45" s="10" t="n">
        <v>1945</v>
      </c>
      <c r="Z45" s="10" t="n">
        <v>18</v>
      </c>
      <c r="AA45" s="10" t="n">
        <f aca="false">$D$2-Y45</f>
        <v>77</v>
      </c>
      <c r="AC45" s="10" t="n">
        <v>1968</v>
      </c>
      <c r="AD45" s="10" t="n">
        <v>20</v>
      </c>
      <c r="AE45" s="10" t="n">
        <f aca="false">$D$2-AC45</f>
        <v>54</v>
      </c>
    </row>
    <row r="46" customFormat="false" ht="12.5" hidden="false" customHeight="false" outlineLevel="0" collapsed="false">
      <c r="A46" s="0" t="n">
        <v>2006</v>
      </c>
      <c r="B46" s="0" t="n">
        <v>3</v>
      </c>
      <c r="C46" s="0" t="n">
        <f aca="false">$D$2-A46</f>
        <v>16</v>
      </c>
      <c r="E46" s="10" t="n">
        <v>1965</v>
      </c>
      <c r="F46" s="10" t="n">
        <v>16</v>
      </c>
      <c r="G46" s="10" t="n">
        <f aca="false">$D$2-E46</f>
        <v>57</v>
      </c>
      <c r="I46" s="10" t="n">
        <v>1983</v>
      </c>
      <c r="J46" s="10" t="n">
        <v>16</v>
      </c>
      <c r="K46" s="10" t="n">
        <f aca="false">$D$2-I46</f>
        <v>39</v>
      </c>
      <c r="M46" s="10" t="n">
        <v>1951</v>
      </c>
      <c r="N46" s="10" t="n">
        <v>5</v>
      </c>
      <c r="O46" s="10" t="n">
        <f aca="false">$D$2-M46</f>
        <v>71</v>
      </c>
      <c r="Q46" s="10" t="n">
        <v>1972</v>
      </c>
      <c r="R46" s="10" t="n">
        <v>21</v>
      </c>
      <c r="S46" s="10" t="n">
        <f aca="false">$D$2-Q46</f>
        <v>50</v>
      </c>
      <c r="U46" s="10" t="n">
        <v>1979</v>
      </c>
      <c r="V46" s="10" t="n">
        <v>17</v>
      </c>
      <c r="W46" s="10" t="n">
        <f aca="false">$D$2-U46</f>
        <v>43</v>
      </c>
      <c r="Y46" s="10" t="n">
        <v>1946</v>
      </c>
      <c r="Z46" s="10" t="n">
        <v>4</v>
      </c>
      <c r="AA46" s="10" t="n">
        <f aca="false">$D$2-Y46</f>
        <v>76</v>
      </c>
      <c r="AC46" s="10" t="n">
        <v>1969</v>
      </c>
      <c r="AD46" s="10" t="n">
        <v>16</v>
      </c>
      <c r="AE46" s="10" t="n">
        <f aca="false">$D$2-AC46</f>
        <v>53</v>
      </c>
    </row>
    <row r="47" customFormat="false" ht="12.5" hidden="false" customHeight="false" outlineLevel="0" collapsed="false">
      <c r="A47" s="0" t="n">
        <v>2007</v>
      </c>
      <c r="B47" s="0" t="n">
        <v>3</v>
      </c>
      <c r="C47" s="0" t="n">
        <f aca="false">$D$2-A47</f>
        <v>15</v>
      </c>
      <c r="E47" s="10" t="n">
        <v>1966</v>
      </c>
      <c r="F47" s="10" t="n">
        <v>16</v>
      </c>
      <c r="G47" s="10" t="n">
        <f aca="false">$D$2-E47</f>
        <v>56</v>
      </c>
      <c r="I47" s="10" t="n">
        <v>1984</v>
      </c>
      <c r="J47" s="10" t="n">
        <v>26</v>
      </c>
      <c r="K47" s="10" t="n">
        <f aca="false">$D$2-I47</f>
        <v>38</v>
      </c>
      <c r="M47" s="10" t="n">
        <v>1952</v>
      </c>
      <c r="N47" s="10" t="n">
        <v>7</v>
      </c>
      <c r="O47" s="10" t="n">
        <f aca="false">$D$2-M47</f>
        <v>70</v>
      </c>
      <c r="Q47" s="10" t="n">
        <v>1973</v>
      </c>
      <c r="R47" s="10" t="n">
        <v>17</v>
      </c>
      <c r="S47" s="10" t="n">
        <f aca="false">$D$2-Q47</f>
        <v>49</v>
      </c>
      <c r="U47" s="10" t="n">
        <v>1980</v>
      </c>
      <c r="V47" s="10" t="n">
        <v>27</v>
      </c>
      <c r="W47" s="10" t="n">
        <f aca="false">$D$2-U47</f>
        <v>42</v>
      </c>
      <c r="Y47" s="10" t="n">
        <v>1947</v>
      </c>
      <c r="Z47" s="10" t="n">
        <v>8</v>
      </c>
      <c r="AA47" s="10" t="n">
        <f aca="false">$D$2-Y47</f>
        <v>75</v>
      </c>
      <c r="AC47" s="10" t="n">
        <v>1970</v>
      </c>
      <c r="AD47" s="10" t="n">
        <v>28</v>
      </c>
      <c r="AE47" s="10" t="n">
        <f aca="false">$D$2-AC47</f>
        <v>52</v>
      </c>
    </row>
    <row r="48" customFormat="false" ht="12.5" hidden="false" customHeight="false" outlineLevel="0" collapsed="false">
      <c r="A48" s="0" t="n">
        <v>1954</v>
      </c>
      <c r="B48" s="0" t="n">
        <v>2</v>
      </c>
      <c r="C48" s="0" t="n">
        <f aca="false">$D$2-A48</f>
        <v>68</v>
      </c>
      <c r="E48" s="10" t="n">
        <v>1967</v>
      </c>
      <c r="F48" s="10" t="n">
        <v>28</v>
      </c>
      <c r="G48" s="10" t="n">
        <f aca="false">$D$2-E48</f>
        <v>55</v>
      </c>
      <c r="I48" s="10" t="n">
        <v>1985</v>
      </c>
      <c r="J48" s="10" t="n">
        <v>30</v>
      </c>
      <c r="K48" s="10" t="n">
        <f aca="false">$D$2-I48</f>
        <v>37</v>
      </c>
      <c r="M48" s="10" t="n">
        <v>1953</v>
      </c>
      <c r="N48" s="10" t="n">
        <v>4</v>
      </c>
      <c r="O48" s="10" t="n">
        <f aca="false">$D$2-M48</f>
        <v>69</v>
      </c>
      <c r="Q48" s="10" t="n">
        <v>1974</v>
      </c>
      <c r="R48" s="10" t="n">
        <v>15</v>
      </c>
      <c r="S48" s="10" t="n">
        <f aca="false">$D$2-Q48</f>
        <v>48</v>
      </c>
      <c r="U48" s="10" t="n">
        <v>1981</v>
      </c>
      <c r="V48" s="10" t="n">
        <v>15</v>
      </c>
      <c r="W48" s="10" t="n">
        <f aca="false">$D$2-U48</f>
        <v>41</v>
      </c>
      <c r="Y48" s="10" t="n">
        <v>1948</v>
      </c>
      <c r="Z48" s="10" t="n">
        <v>10</v>
      </c>
      <c r="AA48" s="10" t="n">
        <f aca="false">$D$2-Y48</f>
        <v>74</v>
      </c>
      <c r="AC48" s="10" t="n">
        <v>1971</v>
      </c>
      <c r="AD48" s="10" t="n">
        <v>27</v>
      </c>
      <c r="AE48" s="10" t="n">
        <f aca="false">$D$2-AC48</f>
        <v>51</v>
      </c>
    </row>
    <row r="49" customFormat="false" ht="12.5" hidden="false" customHeight="false" outlineLevel="0" collapsed="false">
      <c r="A49" s="0" t="n">
        <v>1964</v>
      </c>
      <c r="B49" s="0" t="n">
        <v>2</v>
      </c>
      <c r="C49" s="0" t="n">
        <f aca="false">$D$2-A49</f>
        <v>58</v>
      </c>
      <c r="E49" s="10" t="n">
        <v>1968</v>
      </c>
      <c r="F49" s="10" t="n">
        <v>28</v>
      </c>
      <c r="G49" s="10" t="n">
        <f aca="false">$D$2-E49</f>
        <v>54</v>
      </c>
      <c r="I49" s="10" t="n">
        <v>1986</v>
      </c>
      <c r="J49" s="10" t="n">
        <v>25</v>
      </c>
      <c r="K49" s="10" t="n">
        <f aca="false">$D$2-I49</f>
        <v>36</v>
      </c>
      <c r="M49" s="10" t="n">
        <v>1954</v>
      </c>
      <c r="N49" s="10" t="n">
        <v>12</v>
      </c>
      <c r="O49" s="10" t="n">
        <f aca="false">$D$2-M49</f>
        <v>68</v>
      </c>
      <c r="Q49" s="10" t="n">
        <v>1975</v>
      </c>
      <c r="R49" s="10" t="n">
        <v>28</v>
      </c>
      <c r="S49" s="10" t="n">
        <f aca="false">$D$2-Q49</f>
        <v>47</v>
      </c>
      <c r="U49" s="10" t="n">
        <v>1982</v>
      </c>
      <c r="V49" s="10" t="n">
        <v>39</v>
      </c>
      <c r="W49" s="10" t="n">
        <f aca="false">$D$2-U49</f>
        <v>40</v>
      </c>
      <c r="Y49" s="10" t="n">
        <v>1949</v>
      </c>
      <c r="Z49" s="10" t="n">
        <v>6</v>
      </c>
      <c r="AA49" s="10" t="n">
        <f aca="false">$D$2-Y49</f>
        <v>73</v>
      </c>
      <c r="AC49" s="10" t="n">
        <v>1972</v>
      </c>
      <c r="AD49" s="10" t="n">
        <v>26</v>
      </c>
      <c r="AE49" s="10" t="n">
        <f aca="false">$D$2-AC49</f>
        <v>50</v>
      </c>
    </row>
    <row r="50" customFormat="false" ht="12.5" hidden="false" customHeight="false" outlineLevel="0" collapsed="false">
      <c r="A50" s="0" t="n">
        <v>1966</v>
      </c>
      <c r="B50" s="0" t="n">
        <v>2</v>
      </c>
      <c r="C50" s="0" t="n">
        <f aca="false">$D$2-A50</f>
        <v>56</v>
      </c>
      <c r="E50" s="10" t="n">
        <v>1969</v>
      </c>
      <c r="F50" s="10" t="n">
        <v>28</v>
      </c>
      <c r="G50" s="10" t="n">
        <f aca="false">$D$2-E50</f>
        <v>53</v>
      </c>
      <c r="I50" s="10" t="n">
        <v>1987</v>
      </c>
      <c r="J50" s="10" t="n">
        <v>28</v>
      </c>
      <c r="K50" s="10" t="n">
        <f aca="false">$D$2-I50</f>
        <v>35</v>
      </c>
      <c r="M50" s="10" t="n">
        <v>1955</v>
      </c>
      <c r="N50" s="10" t="n">
        <v>12</v>
      </c>
      <c r="O50" s="10" t="n">
        <f aca="false">$D$2-M50</f>
        <v>67</v>
      </c>
      <c r="Q50" s="10" t="n">
        <v>1976</v>
      </c>
      <c r="R50" s="10" t="n">
        <v>32</v>
      </c>
      <c r="S50" s="10" t="n">
        <f aca="false">$D$2-Q50</f>
        <v>46</v>
      </c>
      <c r="U50" s="10" t="n">
        <v>1983</v>
      </c>
      <c r="V50" s="10" t="n">
        <v>37</v>
      </c>
      <c r="W50" s="10" t="n">
        <f aca="false">$D$2-U50</f>
        <v>39</v>
      </c>
      <c r="Y50" s="10" t="n">
        <v>1950</v>
      </c>
      <c r="Z50" s="10" t="n">
        <v>17</v>
      </c>
      <c r="AA50" s="10" t="n">
        <f aca="false">$D$2-Y50</f>
        <v>72</v>
      </c>
      <c r="AC50" s="10" t="n">
        <v>1973</v>
      </c>
      <c r="AD50" s="10" t="n">
        <v>34</v>
      </c>
      <c r="AE50" s="10" t="n">
        <f aca="false">$D$2-AC50</f>
        <v>49</v>
      </c>
    </row>
    <row r="51" customFormat="false" ht="12.5" hidden="false" customHeight="false" outlineLevel="0" collapsed="false">
      <c r="A51" s="0" t="n">
        <v>1904</v>
      </c>
      <c r="B51" s="0" t="n">
        <v>1</v>
      </c>
      <c r="C51" s="0" t="n">
        <f aca="false">$D$2-A51</f>
        <v>118</v>
      </c>
      <c r="E51" s="10" t="n">
        <v>1970</v>
      </c>
      <c r="F51" s="10" t="n">
        <v>39</v>
      </c>
      <c r="G51" s="10" t="n">
        <f aca="false">$D$2-E51</f>
        <v>52</v>
      </c>
      <c r="I51" s="10" t="n">
        <v>1988</v>
      </c>
      <c r="J51" s="10" t="n">
        <v>47</v>
      </c>
      <c r="K51" s="10" t="n">
        <f aca="false">$D$2-I51</f>
        <v>34</v>
      </c>
      <c r="M51" s="10" t="n">
        <v>1956</v>
      </c>
      <c r="N51" s="10" t="n">
        <v>17</v>
      </c>
      <c r="O51" s="10" t="n">
        <f aca="false">$D$2-M51</f>
        <v>66</v>
      </c>
      <c r="Q51" s="10" t="n">
        <v>1977</v>
      </c>
      <c r="R51" s="10" t="n">
        <v>22</v>
      </c>
      <c r="S51" s="10" t="n">
        <f aca="false">$D$2-Q51</f>
        <v>45</v>
      </c>
      <c r="U51" s="10" t="n">
        <v>1984</v>
      </c>
      <c r="V51" s="10" t="n">
        <v>37</v>
      </c>
      <c r="W51" s="10" t="n">
        <f aca="false">$D$2-U51</f>
        <v>38</v>
      </c>
      <c r="Y51" s="10" t="n">
        <v>1951</v>
      </c>
      <c r="Z51" s="10" t="n">
        <v>18</v>
      </c>
      <c r="AA51" s="10" t="n">
        <f aca="false">$D$2-Y51</f>
        <v>71</v>
      </c>
      <c r="AC51" s="10" t="n">
        <v>1974</v>
      </c>
      <c r="AD51" s="10" t="n">
        <v>35</v>
      </c>
      <c r="AE51" s="10" t="n">
        <f aca="false">$D$2-AC51</f>
        <v>48</v>
      </c>
    </row>
    <row r="52" customFormat="false" ht="12.5" hidden="false" customHeight="false" outlineLevel="0" collapsed="false">
      <c r="A52" s="0" t="n">
        <v>1936</v>
      </c>
      <c r="B52" s="0" t="n">
        <v>1</v>
      </c>
      <c r="C52" s="0" t="n">
        <f aca="false">$D$2-A52</f>
        <v>86</v>
      </c>
      <c r="E52" s="10" t="n">
        <v>1971</v>
      </c>
      <c r="F52" s="10" t="n">
        <v>51</v>
      </c>
      <c r="G52" s="10" t="n">
        <f aca="false">$D$2-E52</f>
        <v>51</v>
      </c>
      <c r="I52" s="10" t="n">
        <v>1989</v>
      </c>
      <c r="J52" s="10" t="n">
        <v>40</v>
      </c>
      <c r="K52" s="10" t="n">
        <f aca="false">$D$2-I52</f>
        <v>33</v>
      </c>
      <c r="M52" s="10" t="n">
        <v>1957</v>
      </c>
      <c r="N52" s="10" t="n">
        <v>12</v>
      </c>
      <c r="O52" s="10" t="n">
        <f aca="false">$D$2-M52</f>
        <v>65</v>
      </c>
      <c r="Q52" s="10" t="n">
        <v>1978</v>
      </c>
      <c r="R52" s="10" t="n">
        <v>29</v>
      </c>
      <c r="S52" s="10" t="n">
        <f aca="false">$D$2-Q52</f>
        <v>44</v>
      </c>
      <c r="U52" s="10" t="n">
        <v>1985</v>
      </c>
      <c r="V52" s="10" t="n">
        <v>47</v>
      </c>
      <c r="W52" s="10" t="n">
        <f aca="false">$D$2-U52</f>
        <v>37</v>
      </c>
      <c r="Y52" s="10" t="n">
        <v>1952</v>
      </c>
      <c r="Z52" s="10" t="n">
        <v>13</v>
      </c>
      <c r="AA52" s="10" t="n">
        <f aca="false">$D$2-Y52</f>
        <v>70</v>
      </c>
      <c r="AC52" s="10" t="n">
        <v>1975</v>
      </c>
      <c r="AD52" s="10" t="n">
        <v>42</v>
      </c>
      <c r="AE52" s="10" t="n">
        <f aca="false">$D$2-AC52</f>
        <v>47</v>
      </c>
    </row>
    <row r="53" customFormat="false" ht="12.5" hidden="false" customHeight="false" outlineLevel="0" collapsed="false">
      <c r="A53" s="0" t="n">
        <v>1941</v>
      </c>
      <c r="B53" s="0" t="n">
        <v>1</v>
      </c>
      <c r="C53" s="0" t="n">
        <f aca="false">$D$2-A53</f>
        <v>81</v>
      </c>
      <c r="E53" s="10" t="n">
        <v>1972</v>
      </c>
      <c r="F53" s="10" t="n">
        <v>53</v>
      </c>
      <c r="G53" s="10" t="n">
        <f aca="false">$D$2-E53</f>
        <v>50</v>
      </c>
      <c r="I53" s="10" t="n">
        <v>1990</v>
      </c>
      <c r="J53" s="10" t="n">
        <v>32</v>
      </c>
      <c r="K53" s="10" t="n">
        <f aca="false">$D$2-I53</f>
        <v>32</v>
      </c>
      <c r="M53" s="10" t="n">
        <v>1958</v>
      </c>
      <c r="N53" s="10" t="n">
        <v>13</v>
      </c>
      <c r="O53" s="10" t="n">
        <f aca="false">$D$2-M53</f>
        <v>64</v>
      </c>
      <c r="Q53" s="10" t="n">
        <v>1979</v>
      </c>
      <c r="R53" s="10" t="n">
        <v>30</v>
      </c>
      <c r="S53" s="10" t="n">
        <f aca="false">$D$2-Q53</f>
        <v>43</v>
      </c>
      <c r="U53" s="10" t="n">
        <v>1986</v>
      </c>
      <c r="V53" s="10" t="n">
        <v>48</v>
      </c>
      <c r="W53" s="10" t="n">
        <f aca="false">$D$2-U53</f>
        <v>36</v>
      </c>
      <c r="Y53" s="10" t="n">
        <v>1953</v>
      </c>
      <c r="Z53" s="10" t="n">
        <v>20</v>
      </c>
      <c r="AA53" s="10" t="n">
        <f aca="false">$D$2-Y53</f>
        <v>69</v>
      </c>
      <c r="AC53" s="10" t="n">
        <v>1976</v>
      </c>
      <c r="AD53" s="10" t="n">
        <v>43</v>
      </c>
      <c r="AE53" s="10" t="n">
        <f aca="false">$D$2-AC53</f>
        <v>46</v>
      </c>
    </row>
    <row r="54" customFormat="false" ht="12.5" hidden="false" customHeight="false" outlineLevel="0" collapsed="false">
      <c r="A54" s="0" t="n">
        <v>1944</v>
      </c>
      <c r="B54" s="0" t="n">
        <v>1</v>
      </c>
      <c r="C54" s="0" t="n">
        <f aca="false">$D$2-A54</f>
        <v>78</v>
      </c>
      <c r="E54" s="10" t="n">
        <v>1973</v>
      </c>
      <c r="F54" s="10" t="n">
        <v>54</v>
      </c>
      <c r="G54" s="10" t="n">
        <f aca="false">$D$2-E54</f>
        <v>49</v>
      </c>
      <c r="I54" s="10" t="n">
        <v>1991</v>
      </c>
      <c r="J54" s="10" t="n">
        <v>19</v>
      </c>
      <c r="K54" s="10" t="n">
        <f aca="false">$D$2-I54</f>
        <v>31</v>
      </c>
      <c r="M54" s="10" t="n">
        <v>1959</v>
      </c>
      <c r="N54" s="10" t="n">
        <v>19</v>
      </c>
      <c r="O54" s="10" t="n">
        <f aca="false">$D$2-M54</f>
        <v>63</v>
      </c>
      <c r="Q54" s="10" t="n">
        <v>1980</v>
      </c>
      <c r="R54" s="10" t="n">
        <v>37</v>
      </c>
      <c r="S54" s="10" t="n">
        <f aca="false">$D$2-Q54</f>
        <v>42</v>
      </c>
      <c r="U54" s="10" t="n">
        <v>1987</v>
      </c>
      <c r="V54" s="10" t="n">
        <v>78</v>
      </c>
      <c r="W54" s="10" t="n">
        <f aca="false">$D$2-U54</f>
        <v>35</v>
      </c>
      <c r="Y54" s="10" t="n">
        <v>1954</v>
      </c>
      <c r="Z54" s="10" t="n">
        <v>25</v>
      </c>
      <c r="AA54" s="10" t="n">
        <f aca="false">$D$2-Y54</f>
        <v>68</v>
      </c>
      <c r="AC54" s="10" t="n">
        <v>1977</v>
      </c>
      <c r="AD54" s="10" t="n">
        <v>59</v>
      </c>
      <c r="AE54" s="10" t="n">
        <f aca="false">$D$2-AC54</f>
        <v>45</v>
      </c>
    </row>
    <row r="55" customFormat="false" ht="12.5" hidden="false" customHeight="false" outlineLevel="0" collapsed="false">
      <c r="A55" s="0" t="n">
        <v>1945</v>
      </c>
      <c r="B55" s="0" t="n">
        <v>1</v>
      </c>
      <c r="C55" s="0" t="n">
        <f aca="false">$D$2-A55</f>
        <v>77</v>
      </c>
      <c r="E55" s="10" t="n">
        <v>1974</v>
      </c>
      <c r="F55" s="10" t="n">
        <v>82</v>
      </c>
      <c r="G55" s="10" t="n">
        <f aca="false">$D$2-E55</f>
        <v>48</v>
      </c>
      <c r="I55" s="10" t="n">
        <v>1992</v>
      </c>
      <c r="J55" s="10" t="n">
        <v>21</v>
      </c>
      <c r="K55" s="10" t="n">
        <f aca="false">$D$2-I55</f>
        <v>30</v>
      </c>
      <c r="M55" s="10" t="n">
        <v>1960</v>
      </c>
      <c r="N55" s="10" t="n">
        <v>16</v>
      </c>
      <c r="O55" s="10" t="n">
        <f aca="false">$D$2-M55</f>
        <v>62</v>
      </c>
      <c r="Q55" s="10" t="n">
        <v>1981</v>
      </c>
      <c r="R55" s="10" t="n">
        <v>47</v>
      </c>
      <c r="S55" s="10" t="n">
        <f aca="false">$D$2-Q55</f>
        <v>41</v>
      </c>
      <c r="U55" s="10" t="n">
        <v>1988</v>
      </c>
      <c r="V55" s="10" t="n">
        <v>77</v>
      </c>
      <c r="W55" s="10" t="n">
        <f aca="false">$D$2-U55</f>
        <v>34</v>
      </c>
      <c r="Y55" s="10" t="n">
        <v>1955</v>
      </c>
      <c r="Z55" s="10" t="n">
        <v>24</v>
      </c>
      <c r="AA55" s="10" t="n">
        <f aca="false">$D$2-Y55</f>
        <v>67</v>
      </c>
      <c r="AC55" s="10" t="n">
        <v>1978</v>
      </c>
      <c r="AD55" s="10" t="n">
        <v>73</v>
      </c>
      <c r="AE55" s="10" t="n">
        <f aca="false">$D$2-AC55</f>
        <v>44</v>
      </c>
    </row>
    <row r="56" customFormat="false" ht="12.5" hidden="false" customHeight="false" outlineLevel="0" collapsed="false">
      <c r="A56" s="0" t="n">
        <v>1946</v>
      </c>
      <c r="B56" s="0" t="n">
        <v>1</v>
      </c>
      <c r="C56" s="0" t="n">
        <f aca="false">$D$2-A56</f>
        <v>76</v>
      </c>
      <c r="E56" s="10" t="n">
        <v>1975</v>
      </c>
      <c r="F56" s="10" t="n">
        <v>67</v>
      </c>
      <c r="G56" s="10" t="n">
        <f aca="false">$D$2-E56</f>
        <v>47</v>
      </c>
      <c r="I56" s="10" t="n">
        <v>1993</v>
      </c>
      <c r="J56" s="10" t="n">
        <v>10</v>
      </c>
      <c r="K56" s="10" t="n">
        <f aca="false">$D$2-I56</f>
        <v>29</v>
      </c>
      <c r="M56" s="10" t="n">
        <v>1961</v>
      </c>
      <c r="N56" s="10" t="n">
        <v>37</v>
      </c>
      <c r="O56" s="10" t="n">
        <f aca="false">$D$2-M56</f>
        <v>61</v>
      </c>
      <c r="Q56" s="10" t="n">
        <v>1982</v>
      </c>
      <c r="R56" s="10" t="n">
        <v>44</v>
      </c>
      <c r="S56" s="10" t="n">
        <f aca="false">$D$2-Q56</f>
        <v>40</v>
      </c>
      <c r="U56" s="10" t="n">
        <v>1989</v>
      </c>
      <c r="V56" s="10" t="n">
        <v>71</v>
      </c>
      <c r="W56" s="10" t="n">
        <f aca="false">$D$2-U56</f>
        <v>33</v>
      </c>
      <c r="Y56" s="10" t="n">
        <v>1956</v>
      </c>
      <c r="Z56" s="10" t="n">
        <v>34</v>
      </c>
      <c r="AA56" s="10" t="n">
        <f aca="false">$D$2-Y56</f>
        <v>66</v>
      </c>
      <c r="AC56" s="10" t="n">
        <v>1979</v>
      </c>
      <c r="AD56" s="10" t="n">
        <v>58</v>
      </c>
      <c r="AE56" s="10" t="n">
        <f aca="false">$D$2-AC56</f>
        <v>43</v>
      </c>
    </row>
    <row r="57" customFormat="false" ht="12.5" hidden="false" customHeight="false" outlineLevel="0" collapsed="false">
      <c r="A57" s="0" t="n">
        <v>1947</v>
      </c>
      <c r="B57" s="0" t="n">
        <v>1</v>
      </c>
      <c r="C57" s="0" t="n">
        <f aca="false">$D$2-A57</f>
        <v>75</v>
      </c>
      <c r="E57" s="10" t="n">
        <v>1976</v>
      </c>
      <c r="F57" s="10" t="n">
        <v>68</v>
      </c>
      <c r="G57" s="10" t="n">
        <f aca="false">$D$2-E57</f>
        <v>46</v>
      </c>
      <c r="I57" s="10" t="n">
        <v>1994</v>
      </c>
      <c r="J57" s="10" t="n">
        <v>12</v>
      </c>
      <c r="K57" s="10" t="n">
        <f aca="false">$D$2-I57</f>
        <v>28</v>
      </c>
      <c r="M57" s="10" t="n">
        <v>1962</v>
      </c>
      <c r="N57" s="10" t="n">
        <v>17</v>
      </c>
      <c r="O57" s="10" t="n">
        <f aca="false">$D$2-M57</f>
        <v>60</v>
      </c>
      <c r="Q57" s="10" t="n">
        <v>1983</v>
      </c>
      <c r="R57" s="10" t="n">
        <v>40</v>
      </c>
      <c r="S57" s="10" t="n">
        <f aca="false">$D$2-Q57</f>
        <v>39</v>
      </c>
      <c r="U57" s="10" t="n">
        <v>1990</v>
      </c>
      <c r="V57" s="10" t="n">
        <v>93</v>
      </c>
      <c r="W57" s="10" t="n">
        <f aca="false">$D$2-U57</f>
        <v>32</v>
      </c>
      <c r="Y57" s="10" t="n">
        <v>1957</v>
      </c>
      <c r="Z57" s="10" t="n">
        <v>50</v>
      </c>
      <c r="AA57" s="10" t="n">
        <f aca="false">$D$2-Y57</f>
        <v>65</v>
      </c>
      <c r="AC57" s="10" t="n">
        <v>1980</v>
      </c>
      <c r="AD57" s="10" t="n">
        <v>81</v>
      </c>
      <c r="AE57" s="10" t="n">
        <f aca="false">$D$2-AC57</f>
        <v>42</v>
      </c>
    </row>
    <row r="58" customFormat="false" ht="12.5" hidden="false" customHeight="false" outlineLevel="0" collapsed="false">
      <c r="A58" s="0" t="n">
        <v>1949</v>
      </c>
      <c r="B58" s="0" t="n">
        <v>1</v>
      </c>
      <c r="C58" s="0" t="n">
        <f aca="false">$D$2-A58</f>
        <v>73</v>
      </c>
      <c r="E58" s="10" t="n">
        <v>1977</v>
      </c>
      <c r="F58" s="10" t="n">
        <v>93</v>
      </c>
      <c r="G58" s="10" t="n">
        <f aca="false">$D$2-E58</f>
        <v>45</v>
      </c>
      <c r="I58" s="10" t="n">
        <v>1995</v>
      </c>
      <c r="J58" s="10" t="n">
        <v>13</v>
      </c>
      <c r="K58" s="10" t="n">
        <f aca="false">$D$2-I58</f>
        <v>27</v>
      </c>
      <c r="M58" s="10" t="n">
        <v>1963</v>
      </c>
      <c r="N58" s="10" t="n">
        <v>32</v>
      </c>
      <c r="O58" s="10" t="n">
        <f aca="false">$D$2-M58</f>
        <v>59</v>
      </c>
      <c r="Q58" s="10" t="n">
        <v>1984</v>
      </c>
      <c r="R58" s="10" t="n">
        <v>36</v>
      </c>
      <c r="S58" s="10" t="n">
        <f aca="false">$D$2-Q58</f>
        <v>38</v>
      </c>
      <c r="U58" s="10" t="n">
        <v>1991</v>
      </c>
      <c r="V58" s="10" t="n">
        <v>83</v>
      </c>
      <c r="W58" s="10" t="n">
        <f aca="false">$D$2-U58</f>
        <v>31</v>
      </c>
      <c r="Y58" s="10" t="n">
        <v>1958</v>
      </c>
      <c r="Z58" s="10" t="n">
        <v>58</v>
      </c>
      <c r="AA58" s="10" t="n">
        <f aca="false">$D$2-Y58</f>
        <v>64</v>
      </c>
      <c r="AC58" s="10" t="n">
        <v>1981</v>
      </c>
      <c r="AD58" s="10" t="n">
        <v>64</v>
      </c>
      <c r="AE58" s="10" t="n">
        <f aca="false">$D$2-AC58</f>
        <v>41</v>
      </c>
    </row>
    <row r="59" customFormat="false" ht="12.5" hidden="false" customHeight="false" outlineLevel="0" collapsed="false">
      <c r="A59" s="0" t="n">
        <v>1951</v>
      </c>
      <c r="B59" s="0" t="n">
        <v>1</v>
      </c>
      <c r="C59" s="0" t="n">
        <f aca="false">$D$2-A59</f>
        <v>71</v>
      </c>
      <c r="E59" s="10" t="n">
        <v>1978</v>
      </c>
      <c r="F59" s="10" t="n">
        <v>92</v>
      </c>
      <c r="G59" s="10" t="n">
        <f aca="false">$D$2-E59</f>
        <v>44</v>
      </c>
      <c r="I59" s="10" t="n">
        <v>1996</v>
      </c>
      <c r="J59" s="10" t="n">
        <v>20</v>
      </c>
      <c r="K59" s="10" t="n">
        <f aca="false">$D$2-I59</f>
        <v>26</v>
      </c>
      <c r="M59" s="10" t="n">
        <v>1964</v>
      </c>
      <c r="N59" s="10" t="n">
        <v>24</v>
      </c>
      <c r="O59" s="10" t="n">
        <f aca="false">$D$2-M59</f>
        <v>58</v>
      </c>
      <c r="Q59" s="10" t="n">
        <v>1985</v>
      </c>
      <c r="R59" s="10" t="n">
        <v>52</v>
      </c>
      <c r="S59" s="10" t="n">
        <f aca="false">$D$2-Q59</f>
        <v>37</v>
      </c>
      <c r="U59" s="10" t="n">
        <v>1992</v>
      </c>
      <c r="V59" s="10" t="n">
        <v>71</v>
      </c>
      <c r="W59" s="10" t="n">
        <f aca="false">$D$2-U59</f>
        <v>30</v>
      </c>
      <c r="Y59" s="10" t="n">
        <v>1959</v>
      </c>
      <c r="Z59" s="10" t="n">
        <v>68</v>
      </c>
      <c r="AA59" s="10" t="n">
        <f aca="false">$D$2-Y59</f>
        <v>63</v>
      </c>
      <c r="AC59" s="10" t="n">
        <v>1982</v>
      </c>
      <c r="AD59" s="10" t="n">
        <v>77</v>
      </c>
      <c r="AE59" s="10" t="n">
        <f aca="false">$D$2-AC59</f>
        <v>40</v>
      </c>
    </row>
    <row r="60" customFormat="false" ht="12.5" hidden="false" customHeight="false" outlineLevel="0" collapsed="false">
      <c r="A60" s="0" t="n">
        <v>1952</v>
      </c>
      <c r="B60" s="0" t="n">
        <v>1</v>
      </c>
      <c r="C60" s="0" t="n">
        <f aca="false">$D$2-A60</f>
        <v>70</v>
      </c>
      <c r="E60" s="10" t="n">
        <v>1979</v>
      </c>
      <c r="F60" s="10" t="n">
        <v>87</v>
      </c>
      <c r="G60" s="10" t="n">
        <f aca="false">$D$2-E60</f>
        <v>43</v>
      </c>
      <c r="I60" s="10" t="n">
        <v>1997</v>
      </c>
      <c r="J60" s="10" t="n">
        <v>4</v>
      </c>
      <c r="K60" s="10" t="n">
        <f aca="false">$D$2-I60</f>
        <v>25</v>
      </c>
      <c r="M60" s="10" t="n">
        <v>1965</v>
      </c>
      <c r="N60" s="10" t="n">
        <v>22</v>
      </c>
      <c r="O60" s="10" t="n">
        <f aca="false">$D$2-M60</f>
        <v>57</v>
      </c>
      <c r="Q60" s="10" t="n">
        <v>1986</v>
      </c>
      <c r="R60" s="10" t="n">
        <v>41</v>
      </c>
      <c r="S60" s="10" t="n">
        <f aca="false">$D$2-Q60</f>
        <v>36</v>
      </c>
      <c r="U60" s="10" t="n">
        <v>1993</v>
      </c>
      <c r="V60" s="10" t="n">
        <v>67</v>
      </c>
      <c r="W60" s="10" t="n">
        <f aca="false">$D$2-U60</f>
        <v>29</v>
      </c>
      <c r="Y60" s="10" t="n">
        <v>1960</v>
      </c>
      <c r="Z60" s="10" t="n">
        <v>77</v>
      </c>
      <c r="AA60" s="10" t="n">
        <f aca="false">$D$2-Y60</f>
        <v>62</v>
      </c>
      <c r="AC60" s="10" t="n">
        <v>1983</v>
      </c>
      <c r="AD60" s="10" t="n">
        <v>81</v>
      </c>
      <c r="AE60" s="10" t="n">
        <f aca="false">$D$2-AC60</f>
        <v>39</v>
      </c>
    </row>
    <row r="61" customFormat="false" ht="12.5" hidden="false" customHeight="false" outlineLevel="0" collapsed="false">
      <c r="A61" s="0" t="n">
        <v>1955</v>
      </c>
      <c r="B61" s="0" t="n">
        <v>1</v>
      </c>
      <c r="C61" s="0" t="n">
        <f aca="false">$D$2-A61</f>
        <v>67</v>
      </c>
      <c r="E61" s="10" t="n">
        <v>1980</v>
      </c>
      <c r="F61" s="10" t="n">
        <v>117</v>
      </c>
      <c r="G61" s="10" t="n">
        <f aca="false">$D$2-E61</f>
        <v>42</v>
      </c>
      <c r="I61" s="10" t="n">
        <v>1998</v>
      </c>
      <c r="J61" s="10" t="n">
        <v>15</v>
      </c>
      <c r="K61" s="10" t="n">
        <f aca="false">$D$2-I61</f>
        <v>24</v>
      </c>
      <c r="M61" s="10" t="n">
        <v>1966</v>
      </c>
      <c r="N61" s="10" t="n">
        <v>33</v>
      </c>
      <c r="O61" s="10" t="n">
        <f aca="false">$D$2-M61</f>
        <v>56</v>
      </c>
      <c r="Q61" s="10" t="n">
        <v>1987</v>
      </c>
      <c r="R61" s="10" t="n">
        <v>52</v>
      </c>
      <c r="S61" s="10" t="n">
        <f aca="false">$D$2-Q61</f>
        <v>35</v>
      </c>
      <c r="U61" s="10" t="n">
        <v>1994</v>
      </c>
      <c r="V61" s="10" t="n">
        <v>58</v>
      </c>
      <c r="W61" s="10" t="n">
        <f aca="false">$D$2-U61</f>
        <v>28</v>
      </c>
      <c r="Y61" s="10" t="n">
        <v>1961</v>
      </c>
      <c r="Z61" s="10" t="n">
        <v>85</v>
      </c>
      <c r="AA61" s="10" t="n">
        <f aca="false">$D$2-Y61</f>
        <v>61</v>
      </c>
      <c r="AC61" s="10" t="n">
        <v>1984</v>
      </c>
      <c r="AD61" s="10" t="n">
        <v>97</v>
      </c>
      <c r="AE61" s="10" t="n">
        <f aca="false">$D$2-AC61</f>
        <v>38</v>
      </c>
    </row>
    <row r="62" customFormat="false" ht="12.5" hidden="false" customHeight="false" outlineLevel="0" collapsed="false">
      <c r="A62" s="0" t="n">
        <v>1956</v>
      </c>
      <c r="B62" s="0" t="n">
        <v>1</v>
      </c>
      <c r="C62" s="0" t="n">
        <f aca="false">$D$2-A62</f>
        <v>66</v>
      </c>
      <c r="E62" s="10" t="n">
        <v>1981</v>
      </c>
      <c r="F62" s="10" t="n">
        <v>114</v>
      </c>
      <c r="G62" s="10" t="n">
        <f aca="false">$D$2-E62</f>
        <v>41</v>
      </c>
      <c r="I62" s="10" t="n">
        <v>1999</v>
      </c>
      <c r="J62" s="10" t="n">
        <v>8</v>
      </c>
      <c r="K62" s="10" t="n">
        <f aca="false">$D$2-I62</f>
        <v>23</v>
      </c>
      <c r="M62" s="10" t="n">
        <v>1967</v>
      </c>
      <c r="N62" s="10" t="n">
        <v>36</v>
      </c>
      <c r="O62" s="10" t="n">
        <f aca="false">$D$2-M62</f>
        <v>55</v>
      </c>
      <c r="Q62" s="10" t="n">
        <v>1988</v>
      </c>
      <c r="R62" s="10" t="n">
        <v>39</v>
      </c>
      <c r="S62" s="10" t="n">
        <f aca="false">$D$2-Q62</f>
        <v>34</v>
      </c>
      <c r="U62" s="10" t="n">
        <v>1995</v>
      </c>
      <c r="V62" s="10" t="n">
        <v>55</v>
      </c>
      <c r="W62" s="10" t="n">
        <f aca="false">$D$2-U62</f>
        <v>27</v>
      </c>
      <c r="Y62" s="10" t="n">
        <v>1962</v>
      </c>
      <c r="Z62" s="10" t="n">
        <v>83</v>
      </c>
      <c r="AA62" s="10" t="n">
        <f aca="false">$D$2-Y62</f>
        <v>60</v>
      </c>
      <c r="AC62" s="10" t="n">
        <v>1985</v>
      </c>
      <c r="AD62" s="10" t="n">
        <v>99</v>
      </c>
      <c r="AE62" s="10" t="n">
        <f aca="false">$D$2-AC62</f>
        <v>37</v>
      </c>
    </row>
    <row r="63" customFormat="false" ht="12.5" hidden="false" customHeight="false" outlineLevel="0" collapsed="false">
      <c r="A63" s="0" t="n">
        <v>1957</v>
      </c>
      <c r="B63" s="0" t="n">
        <v>1</v>
      </c>
      <c r="C63" s="0" t="n">
        <f aca="false">$D$2-A63</f>
        <v>65</v>
      </c>
      <c r="E63" s="10" t="n">
        <v>1982</v>
      </c>
      <c r="F63" s="10" t="n">
        <v>107</v>
      </c>
      <c r="G63" s="10" t="n">
        <f aca="false">$D$2-E63</f>
        <v>40</v>
      </c>
      <c r="I63" s="10" t="n">
        <v>2000</v>
      </c>
      <c r="J63" s="10" t="n">
        <v>2</v>
      </c>
      <c r="K63" s="10" t="n">
        <f aca="false">$D$2-I63</f>
        <v>22</v>
      </c>
      <c r="M63" s="10" t="n">
        <v>1968</v>
      </c>
      <c r="N63" s="10" t="n">
        <v>47</v>
      </c>
      <c r="O63" s="10" t="n">
        <f aca="false">$D$2-M63</f>
        <v>54</v>
      </c>
      <c r="Q63" s="10" t="n">
        <v>1989</v>
      </c>
      <c r="R63" s="10" t="n">
        <v>42</v>
      </c>
      <c r="S63" s="10" t="n">
        <f aca="false">$D$2-Q63</f>
        <v>33</v>
      </c>
      <c r="U63" s="10" t="n">
        <v>1996</v>
      </c>
      <c r="V63" s="10" t="n">
        <v>40</v>
      </c>
      <c r="W63" s="10" t="n">
        <f aca="false">$D$2-U63</f>
        <v>26</v>
      </c>
      <c r="Y63" s="10" t="n">
        <v>1963</v>
      </c>
      <c r="Z63" s="10" t="n">
        <v>81</v>
      </c>
      <c r="AA63" s="10" t="n">
        <f aca="false">$D$2-Y63</f>
        <v>59</v>
      </c>
      <c r="AC63" s="10" t="n">
        <v>1986</v>
      </c>
      <c r="AD63" s="10" t="n">
        <v>110</v>
      </c>
      <c r="AE63" s="10" t="n">
        <f aca="false">$D$2-AC63</f>
        <v>36</v>
      </c>
    </row>
    <row r="64" customFormat="false" ht="12.5" hidden="false" customHeight="false" outlineLevel="0" collapsed="false">
      <c r="A64" s="0" t="n">
        <v>1959</v>
      </c>
      <c r="B64" s="0" t="n">
        <v>1</v>
      </c>
      <c r="C64" s="0" t="n">
        <f aca="false">$D$2-A64</f>
        <v>63</v>
      </c>
      <c r="E64" s="10" t="n">
        <v>1983</v>
      </c>
      <c r="F64" s="10" t="n">
        <v>118</v>
      </c>
      <c r="G64" s="10" t="n">
        <f aca="false">$D$2-E64</f>
        <v>39</v>
      </c>
      <c r="I64" s="10" t="n">
        <v>2001</v>
      </c>
      <c r="J64" s="10" t="n">
        <v>3</v>
      </c>
      <c r="K64" s="10" t="n">
        <f aca="false">$D$2-I64</f>
        <v>21</v>
      </c>
      <c r="M64" s="10" t="n">
        <v>1969</v>
      </c>
      <c r="N64" s="10" t="n">
        <v>45</v>
      </c>
      <c r="O64" s="10" t="n">
        <f aca="false">$D$2-M64</f>
        <v>53</v>
      </c>
      <c r="Q64" s="10" t="n">
        <v>1990</v>
      </c>
      <c r="R64" s="10" t="n">
        <v>45</v>
      </c>
      <c r="S64" s="10" t="n">
        <f aca="false">$D$2-Q64</f>
        <v>32</v>
      </c>
      <c r="U64" s="10" t="n">
        <v>1997</v>
      </c>
      <c r="V64" s="10" t="n">
        <v>40</v>
      </c>
      <c r="W64" s="10" t="n">
        <f aca="false">$D$2-U64</f>
        <v>25</v>
      </c>
      <c r="Y64" s="10" t="n">
        <v>1964</v>
      </c>
      <c r="Z64" s="10" t="n">
        <v>88</v>
      </c>
      <c r="AA64" s="10" t="n">
        <f aca="false">$D$2-Y64</f>
        <v>58</v>
      </c>
      <c r="AC64" s="10" t="n">
        <v>1987</v>
      </c>
      <c r="AD64" s="10" t="n">
        <v>107</v>
      </c>
      <c r="AE64" s="10" t="n">
        <f aca="false">$D$2-AC64</f>
        <v>35</v>
      </c>
    </row>
    <row r="65" customFormat="false" ht="12.5" hidden="false" customHeight="false" outlineLevel="0" collapsed="false">
      <c r="A65" s="0" t="n">
        <v>1960</v>
      </c>
      <c r="B65" s="0" t="n">
        <v>1</v>
      </c>
      <c r="C65" s="0" t="n">
        <f aca="false">$D$2-A65</f>
        <v>62</v>
      </c>
      <c r="E65" s="10" t="n">
        <v>1984</v>
      </c>
      <c r="F65" s="10" t="n">
        <v>112</v>
      </c>
      <c r="G65" s="10" t="n">
        <f aca="false">$D$2-E65</f>
        <v>38</v>
      </c>
      <c r="I65" s="10" t="n">
        <v>2002</v>
      </c>
      <c r="J65" s="10" t="n">
        <v>4</v>
      </c>
      <c r="K65" s="10" t="n">
        <f aca="false">$D$2-I65</f>
        <v>20</v>
      </c>
      <c r="M65" s="10" t="n">
        <v>1970</v>
      </c>
      <c r="N65" s="10" t="n">
        <v>51</v>
      </c>
      <c r="O65" s="10" t="n">
        <f aca="false">$D$2-M65</f>
        <v>52</v>
      </c>
      <c r="Q65" s="10" t="n">
        <v>1991</v>
      </c>
      <c r="R65" s="10" t="n">
        <v>29</v>
      </c>
      <c r="S65" s="10" t="n">
        <f aca="false">$D$2-Q65</f>
        <v>31</v>
      </c>
      <c r="U65" s="10" t="n">
        <v>1998</v>
      </c>
      <c r="V65" s="10" t="n">
        <v>34</v>
      </c>
      <c r="W65" s="10" t="n">
        <f aca="false">$D$2-U65</f>
        <v>24</v>
      </c>
      <c r="Y65" s="10" t="n">
        <v>1965</v>
      </c>
      <c r="Z65" s="10" t="n">
        <v>96</v>
      </c>
      <c r="AA65" s="10" t="n">
        <f aca="false">$D$2-Y65</f>
        <v>57</v>
      </c>
      <c r="AC65" s="10" t="n">
        <v>1988</v>
      </c>
      <c r="AD65" s="10" t="n">
        <v>117</v>
      </c>
      <c r="AE65" s="10" t="n">
        <f aca="false">$D$2-AC65</f>
        <v>34</v>
      </c>
    </row>
    <row r="66" customFormat="false" ht="12.5" hidden="false" customHeight="false" outlineLevel="0" collapsed="false">
      <c r="A66" s="0" t="n">
        <v>1963</v>
      </c>
      <c r="B66" s="0" t="n">
        <v>1</v>
      </c>
      <c r="C66" s="0" t="n">
        <f aca="false">$D$2-A66</f>
        <v>59</v>
      </c>
      <c r="E66" s="10" t="n">
        <v>1985</v>
      </c>
      <c r="F66" s="10" t="n">
        <v>137</v>
      </c>
      <c r="G66" s="10" t="n">
        <f aca="false">$D$2-E66</f>
        <v>37</v>
      </c>
      <c r="I66" s="10" t="n">
        <v>2003</v>
      </c>
      <c r="J66" s="10" t="n">
        <v>2</v>
      </c>
      <c r="K66" s="10" t="n">
        <f aca="false">$D$2-I66</f>
        <v>19</v>
      </c>
      <c r="M66" s="10" t="n">
        <v>1971</v>
      </c>
      <c r="N66" s="10" t="n">
        <v>72</v>
      </c>
      <c r="O66" s="10" t="n">
        <f aca="false">$D$2-M66</f>
        <v>51</v>
      </c>
      <c r="Q66" s="10" t="n">
        <v>1992</v>
      </c>
      <c r="R66" s="10" t="n">
        <v>24</v>
      </c>
      <c r="S66" s="10" t="n">
        <f aca="false">$D$2-Q66</f>
        <v>30</v>
      </c>
      <c r="U66" s="10" t="n">
        <v>1999</v>
      </c>
      <c r="V66" s="10" t="n">
        <v>51</v>
      </c>
      <c r="W66" s="10" t="n">
        <f aca="false">$D$2-U66</f>
        <v>23</v>
      </c>
      <c r="Y66" s="10" t="n">
        <v>1966</v>
      </c>
      <c r="Z66" s="10" t="n">
        <v>93</v>
      </c>
      <c r="AA66" s="10" t="n">
        <f aca="false">$D$2-Y66</f>
        <v>56</v>
      </c>
      <c r="AC66" s="10" t="n">
        <v>1989</v>
      </c>
      <c r="AD66" s="10" t="n">
        <v>95</v>
      </c>
      <c r="AE66" s="10" t="n">
        <f aca="false">$D$2-AC66</f>
        <v>33</v>
      </c>
    </row>
    <row r="67" customFormat="false" ht="12.5" hidden="false" customHeight="false" outlineLevel="0" collapsed="false">
      <c r="A67" s="0" t="n">
        <v>1965</v>
      </c>
      <c r="B67" s="0" t="n">
        <v>1</v>
      </c>
      <c r="C67" s="0" t="n">
        <f aca="false">$D$2-A67</f>
        <v>57</v>
      </c>
      <c r="E67" s="10" t="n">
        <v>1986</v>
      </c>
      <c r="F67" s="10" t="n">
        <v>139</v>
      </c>
      <c r="G67" s="10" t="n">
        <f aca="false">$D$2-E67</f>
        <v>36</v>
      </c>
      <c r="I67" s="10" t="n">
        <v>2004</v>
      </c>
      <c r="J67" s="10" t="n">
        <v>2</v>
      </c>
      <c r="K67" s="10" t="n">
        <f aca="false">$D$2-I67</f>
        <v>18</v>
      </c>
      <c r="M67" s="10" t="n">
        <v>1972</v>
      </c>
      <c r="N67" s="10" t="n">
        <v>83</v>
      </c>
      <c r="O67" s="10" t="n">
        <f aca="false">$D$2-M67</f>
        <v>50</v>
      </c>
      <c r="Q67" s="10" t="n">
        <v>1993</v>
      </c>
      <c r="R67" s="10" t="n">
        <v>16</v>
      </c>
      <c r="S67" s="10" t="n">
        <f aca="false">$D$2-Q67</f>
        <v>29</v>
      </c>
      <c r="U67" s="10" t="n">
        <v>2000</v>
      </c>
      <c r="V67" s="10" t="n">
        <v>63</v>
      </c>
      <c r="W67" s="10" t="n">
        <f aca="false">$D$2-U67</f>
        <v>22</v>
      </c>
      <c r="Y67" s="10" t="n">
        <v>1967</v>
      </c>
      <c r="Z67" s="10" t="n">
        <v>110</v>
      </c>
      <c r="AA67" s="10" t="n">
        <f aca="false">$D$2-Y67</f>
        <v>55</v>
      </c>
      <c r="AC67" s="10" t="n">
        <v>1990</v>
      </c>
      <c r="AD67" s="10" t="n">
        <v>119</v>
      </c>
      <c r="AE67" s="10" t="n">
        <f aca="false">$D$2-AC67</f>
        <v>32</v>
      </c>
    </row>
    <row r="68" customFormat="false" ht="12.5" hidden="false" customHeight="false" outlineLevel="0" collapsed="false">
      <c r="E68" s="10" t="n">
        <v>1987</v>
      </c>
      <c r="F68" s="10" t="n">
        <v>155</v>
      </c>
      <c r="G68" s="10" t="n">
        <f aca="false">$D$2-E68</f>
        <v>35</v>
      </c>
      <c r="I68" s="10" t="n">
        <v>2005</v>
      </c>
      <c r="J68" s="10" t="n">
        <v>2</v>
      </c>
      <c r="K68" s="10" t="n">
        <f aca="false">$D$2-I68</f>
        <v>17</v>
      </c>
      <c r="M68" s="10" t="n">
        <v>1973</v>
      </c>
      <c r="N68" s="10" t="n">
        <v>72</v>
      </c>
      <c r="O68" s="10" t="n">
        <f aca="false">$D$2-M68</f>
        <v>49</v>
      </c>
      <c r="Q68" s="10" t="n">
        <v>1994</v>
      </c>
      <c r="R68" s="10" t="n">
        <v>25</v>
      </c>
      <c r="S68" s="10" t="n">
        <f aca="false">$D$2-Q68</f>
        <v>28</v>
      </c>
      <c r="U68" s="10" t="n">
        <v>2001</v>
      </c>
      <c r="V68" s="10" t="n">
        <v>52</v>
      </c>
      <c r="W68" s="10" t="n">
        <f aca="false">$D$2-U68</f>
        <v>21</v>
      </c>
      <c r="Y68" s="10" t="n">
        <v>1968</v>
      </c>
      <c r="Z68" s="10" t="n">
        <v>117</v>
      </c>
      <c r="AA68" s="10" t="n">
        <f aca="false">$D$2-Y68</f>
        <v>54</v>
      </c>
      <c r="AC68" s="10" t="n">
        <v>1991</v>
      </c>
      <c r="AD68" s="10" t="n">
        <v>95</v>
      </c>
      <c r="AE68" s="10" t="n">
        <f aca="false">$D$2-AC68</f>
        <v>31</v>
      </c>
    </row>
    <row r="69" customFormat="false" ht="12.5" hidden="false" customHeight="false" outlineLevel="0" collapsed="false">
      <c r="E69" s="10" t="n">
        <v>1988</v>
      </c>
      <c r="F69" s="10" t="n">
        <v>145</v>
      </c>
      <c r="G69" s="10" t="n">
        <f aca="false">$D$2-E69</f>
        <v>34</v>
      </c>
      <c r="I69" s="10" t="n">
        <v>2006</v>
      </c>
      <c r="J69" s="10" t="n">
        <v>1</v>
      </c>
      <c r="K69" s="10" t="n">
        <f aca="false">$D$2-I69</f>
        <v>16</v>
      </c>
      <c r="M69" s="10" t="n">
        <v>1974</v>
      </c>
      <c r="N69" s="10" t="n">
        <v>99</v>
      </c>
      <c r="O69" s="10" t="n">
        <f aca="false">$D$2-M69</f>
        <v>48</v>
      </c>
      <c r="Q69" s="10" t="n">
        <v>1995</v>
      </c>
      <c r="R69" s="10" t="n">
        <v>16</v>
      </c>
      <c r="S69" s="10" t="n">
        <f aca="false">$D$2-Q69</f>
        <v>27</v>
      </c>
      <c r="U69" s="10" t="n">
        <v>2002</v>
      </c>
      <c r="V69" s="10" t="n">
        <v>95</v>
      </c>
      <c r="W69" s="10" t="n">
        <f aca="false">$D$2-U69</f>
        <v>20</v>
      </c>
      <c r="Y69" s="10" t="n">
        <v>1969</v>
      </c>
      <c r="Z69" s="10" t="n">
        <v>159</v>
      </c>
      <c r="AA69" s="10" t="n">
        <f aca="false">$D$2-Y69</f>
        <v>53</v>
      </c>
      <c r="AC69" s="10" t="n">
        <v>1992</v>
      </c>
      <c r="AD69" s="10" t="n">
        <v>72</v>
      </c>
      <c r="AE69" s="10" t="n">
        <f aca="false">$D$2-AC69</f>
        <v>30</v>
      </c>
    </row>
    <row r="70" customFormat="false" ht="12.5" hidden="false" customHeight="false" outlineLevel="0" collapsed="false">
      <c r="E70" s="10" t="n">
        <v>1989</v>
      </c>
      <c r="F70" s="10" t="n">
        <v>139</v>
      </c>
      <c r="G70" s="10" t="n">
        <f aca="false">$D$2-E70</f>
        <v>33</v>
      </c>
      <c r="I70" s="10" t="n">
        <v>2007</v>
      </c>
      <c r="J70" s="10" t="n">
        <v>4</v>
      </c>
      <c r="K70" s="10" t="n">
        <f aca="false">$D$2-I70</f>
        <v>15</v>
      </c>
      <c r="M70" s="10" t="n">
        <v>1975</v>
      </c>
      <c r="N70" s="10" t="n">
        <v>89</v>
      </c>
      <c r="O70" s="10" t="n">
        <f aca="false">$D$2-M70</f>
        <v>47</v>
      </c>
      <c r="Q70" s="10" t="n">
        <v>1996</v>
      </c>
      <c r="R70" s="10" t="n">
        <v>21</v>
      </c>
      <c r="S70" s="10" t="n">
        <f aca="false">$D$2-Q70</f>
        <v>26</v>
      </c>
      <c r="U70" s="10" t="n">
        <v>2003</v>
      </c>
      <c r="V70" s="10" t="n">
        <v>62</v>
      </c>
      <c r="W70" s="10" t="n">
        <f aca="false">$D$2-U70</f>
        <v>19</v>
      </c>
      <c r="Y70" s="10" t="n">
        <v>1970</v>
      </c>
      <c r="Z70" s="10" t="n">
        <v>203</v>
      </c>
      <c r="AA70" s="10" t="n">
        <f aca="false">$D$2-Y70</f>
        <v>52</v>
      </c>
      <c r="AC70" s="10" t="n">
        <v>1993</v>
      </c>
      <c r="AD70" s="10" t="n">
        <v>67</v>
      </c>
      <c r="AE70" s="10" t="n">
        <f aca="false">$D$2-AC70</f>
        <v>29</v>
      </c>
    </row>
    <row r="71" customFormat="false" ht="12.5" hidden="false" customHeight="false" outlineLevel="0" collapsed="false">
      <c r="E71" s="10" t="n">
        <v>1990</v>
      </c>
      <c r="F71" s="10" t="n">
        <v>164</v>
      </c>
      <c r="G71" s="10" t="n">
        <f aca="false">$D$2-E71</f>
        <v>32</v>
      </c>
      <c r="I71" s="10" t="n">
        <v>2008</v>
      </c>
      <c r="J71" s="10" t="n">
        <v>1</v>
      </c>
      <c r="K71" s="10" t="n">
        <f aca="false">$D$2-I71</f>
        <v>14</v>
      </c>
      <c r="M71" s="10" t="n">
        <v>1976</v>
      </c>
      <c r="N71" s="10" t="n">
        <v>105</v>
      </c>
      <c r="O71" s="10" t="n">
        <f aca="false">$D$2-M71</f>
        <v>46</v>
      </c>
      <c r="Q71" s="10" t="n">
        <v>1997</v>
      </c>
      <c r="R71" s="10" t="n">
        <v>10</v>
      </c>
      <c r="S71" s="10" t="n">
        <f aca="false">$D$2-Q71</f>
        <v>25</v>
      </c>
      <c r="U71" s="10" t="n">
        <v>2004</v>
      </c>
      <c r="V71" s="10" t="n">
        <v>35</v>
      </c>
      <c r="W71" s="10" t="n">
        <f aca="false">$D$2-U71</f>
        <v>18</v>
      </c>
      <c r="Y71" s="10" t="n">
        <v>1971</v>
      </c>
      <c r="Z71" s="10" t="n">
        <v>192</v>
      </c>
      <c r="AA71" s="10" t="n">
        <f aca="false">$D$2-Y71</f>
        <v>51</v>
      </c>
      <c r="AC71" s="10" t="n">
        <v>1994</v>
      </c>
      <c r="AD71" s="10" t="n">
        <v>64</v>
      </c>
      <c r="AE71" s="10" t="n">
        <f aca="false">$D$2-AC71</f>
        <v>28</v>
      </c>
    </row>
    <row r="72" customFormat="false" ht="12.5" hidden="false" customHeight="false" outlineLevel="0" collapsed="false">
      <c r="E72" s="10" t="n">
        <v>1991</v>
      </c>
      <c r="F72" s="10" t="n">
        <v>141</v>
      </c>
      <c r="G72" s="10" t="n">
        <f aca="false">$D$2-E72</f>
        <v>31</v>
      </c>
      <c r="M72" s="10" t="n">
        <v>1977</v>
      </c>
      <c r="N72" s="10" t="n">
        <v>139</v>
      </c>
      <c r="O72" s="10" t="n">
        <f aca="false">$D$2-M72</f>
        <v>45</v>
      </c>
      <c r="Q72" s="10" t="n">
        <v>1998</v>
      </c>
      <c r="R72" s="10" t="n">
        <v>13</v>
      </c>
      <c r="S72" s="10" t="n">
        <f aca="false">$D$2-Q72</f>
        <v>24</v>
      </c>
      <c r="U72" s="10" t="n">
        <v>2005</v>
      </c>
      <c r="V72" s="10" t="n">
        <v>14</v>
      </c>
      <c r="W72" s="10" t="n">
        <f aca="false">$D$2-U72</f>
        <v>17</v>
      </c>
      <c r="Y72" s="10" t="n">
        <v>1972</v>
      </c>
      <c r="Z72" s="10" t="n">
        <v>267</v>
      </c>
      <c r="AA72" s="10" t="n">
        <f aca="false">$D$2-Y72</f>
        <v>50</v>
      </c>
      <c r="AC72" s="10" t="n">
        <v>1995</v>
      </c>
      <c r="AD72" s="10" t="n">
        <v>63</v>
      </c>
      <c r="AE72" s="10" t="n">
        <f aca="false">$D$2-AC72</f>
        <v>27</v>
      </c>
    </row>
    <row r="73" customFormat="false" ht="12.5" hidden="false" customHeight="false" outlineLevel="0" collapsed="false">
      <c r="E73" s="10" t="n">
        <v>1992</v>
      </c>
      <c r="F73" s="10" t="n">
        <v>123</v>
      </c>
      <c r="G73" s="10" t="n">
        <f aca="false">$D$2-E73</f>
        <v>30</v>
      </c>
      <c r="M73" s="10" t="n">
        <v>1978</v>
      </c>
      <c r="N73" s="10" t="n">
        <v>117</v>
      </c>
      <c r="O73" s="10" t="n">
        <f aca="false">$D$2-M73</f>
        <v>44</v>
      </c>
      <c r="Q73" s="10" t="n">
        <v>1999</v>
      </c>
      <c r="R73" s="10" t="n">
        <v>14</v>
      </c>
      <c r="S73" s="10" t="n">
        <f aca="false">$D$2-Q73</f>
        <v>23</v>
      </c>
      <c r="U73" s="10" t="n">
        <v>2006</v>
      </c>
      <c r="V73" s="10" t="n">
        <v>11</v>
      </c>
      <c r="W73" s="10" t="n">
        <f aca="false">$D$2-U73</f>
        <v>16</v>
      </c>
      <c r="Y73" s="10" t="n">
        <v>1973</v>
      </c>
      <c r="Z73" s="10" t="n">
        <v>267</v>
      </c>
      <c r="AA73" s="10" t="n">
        <f aca="false">$D$2-Y73</f>
        <v>49</v>
      </c>
      <c r="AC73" s="10" t="n">
        <v>1996</v>
      </c>
      <c r="AD73" s="10" t="n">
        <v>47</v>
      </c>
      <c r="AE73" s="10" t="n">
        <f aca="false">$D$2-AC73</f>
        <v>26</v>
      </c>
    </row>
    <row r="74" customFormat="false" ht="12.5" hidden="false" customHeight="false" outlineLevel="0" collapsed="false">
      <c r="E74" s="10" t="n">
        <v>1993</v>
      </c>
      <c r="F74" s="10" t="n">
        <v>114</v>
      </c>
      <c r="G74" s="10" t="n">
        <f aca="false">$D$2-E74</f>
        <v>29</v>
      </c>
      <c r="M74" s="10" t="n">
        <v>1979</v>
      </c>
      <c r="N74" s="10" t="n">
        <v>156</v>
      </c>
      <c r="O74" s="10" t="n">
        <f aca="false">$D$2-M74</f>
        <v>43</v>
      </c>
      <c r="Q74" s="10" t="n">
        <v>2000</v>
      </c>
      <c r="R74" s="10" t="n">
        <v>14</v>
      </c>
      <c r="S74" s="10" t="n">
        <f aca="false">$D$2-Q74</f>
        <v>22</v>
      </c>
      <c r="U74" s="10" t="n">
        <v>2007</v>
      </c>
      <c r="V74" s="10" t="n">
        <v>3</v>
      </c>
      <c r="W74" s="10" t="n">
        <f aca="false">$D$2-U74</f>
        <v>15</v>
      </c>
      <c r="Y74" s="10" t="n">
        <v>1974</v>
      </c>
      <c r="Z74" s="10" t="n">
        <v>296</v>
      </c>
      <c r="AA74" s="10" t="n">
        <f aca="false">$D$2-Y74</f>
        <v>48</v>
      </c>
      <c r="AC74" s="10" t="n">
        <v>1997</v>
      </c>
      <c r="AD74" s="10" t="n">
        <v>38</v>
      </c>
      <c r="AE74" s="10" t="n">
        <f aca="false">$D$2-AC74</f>
        <v>25</v>
      </c>
    </row>
    <row r="75" customFormat="false" ht="12.5" hidden="false" customHeight="false" outlineLevel="0" collapsed="false">
      <c r="E75" s="10" t="n">
        <v>1994</v>
      </c>
      <c r="F75" s="10" t="n">
        <v>117</v>
      </c>
      <c r="G75" s="10" t="n">
        <f aca="false">$D$2-E75</f>
        <v>28</v>
      </c>
      <c r="M75" s="10" t="n">
        <v>1980</v>
      </c>
      <c r="N75" s="10" t="n">
        <v>185</v>
      </c>
      <c r="O75" s="10" t="n">
        <f aca="false">$D$2-M75</f>
        <v>42</v>
      </c>
      <c r="Q75" s="10" t="n">
        <v>2001</v>
      </c>
      <c r="R75" s="10" t="n">
        <v>3</v>
      </c>
      <c r="S75" s="10" t="n">
        <f aca="false">$D$2-Q75</f>
        <v>21</v>
      </c>
      <c r="U75" s="10" t="n">
        <v>2008</v>
      </c>
      <c r="V75" s="10" t="n">
        <v>1</v>
      </c>
      <c r="W75" s="10" t="n">
        <f aca="false">$D$2-U75</f>
        <v>14</v>
      </c>
      <c r="Y75" s="10" t="n">
        <v>1975</v>
      </c>
      <c r="Z75" s="10" t="n">
        <v>321</v>
      </c>
      <c r="AA75" s="10" t="n">
        <f aca="false">$D$2-Y75</f>
        <v>47</v>
      </c>
      <c r="AC75" s="10" t="n">
        <v>1998</v>
      </c>
      <c r="AD75" s="10" t="n">
        <v>48</v>
      </c>
      <c r="AE75" s="10" t="n">
        <f aca="false">$D$2-AC75</f>
        <v>24</v>
      </c>
    </row>
    <row r="76" customFormat="false" ht="12.5" hidden="false" customHeight="false" outlineLevel="0" collapsed="false">
      <c r="E76" s="10" t="n">
        <v>1995</v>
      </c>
      <c r="F76" s="10" t="n">
        <v>88</v>
      </c>
      <c r="G76" s="10" t="n">
        <f aca="false">$D$2-E76</f>
        <v>27</v>
      </c>
      <c r="M76" s="10" t="n">
        <v>1981</v>
      </c>
      <c r="N76" s="10" t="n">
        <v>152</v>
      </c>
      <c r="O76" s="10" t="n">
        <f aca="false">$D$2-M76</f>
        <v>41</v>
      </c>
      <c r="Q76" s="10" t="n">
        <v>2002</v>
      </c>
      <c r="R76" s="10" t="n">
        <v>6</v>
      </c>
      <c r="S76" s="10" t="n">
        <f aca="false">$D$2-Q76</f>
        <v>20</v>
      </c>
      <c r="Y76" s="10" t="n">
        <v>1976</v>
      </c>
      <c r="Z76" s="10" t="n">
        <v>406</v>
      </c>
      <c r="AA76" s="10" t="n">
        <f aca="false">$D$2-Y76</f>
        <v>46</v>
      </c>
      <c r="AC76" s="10" t="n">
        <v>1999</v>
      </c>
      <c r="AD76" s="10" t="n">
        <v>48</v>
      </c>
      <c r="AE76" s="10" t="n">
        <f aca="false">$D$2-AC76</f>
        <v>23</v>
      </c>
    </row>
    <row r="77" customFormat="false" ht="12.5" hidden="false" customHeight="false" outlineLevel="0" collapsed="false">
      <c r="E77" s="10" t="n">
        <v>1996</v>
      </c>
      <c r="F77" s="10" t="n">
        <v>84</v>
      </c>
      <c r="G77" s="10" t="n">
        <f aca="false">$D$2-E77</f>
        <v>26</v>
      </c>
      <c r="M77" s="10" t="n">
        <v>1982</v>
      </c>
      <c r="N77" s="10" t="n">
        <v>154</v>
      </c>
      <c r="O77" s="10" t="n">
        <f aca="false">$D$2-M77</f>
        <v>40</v>
      </c>
      <c r="Q77" s="10" t="n">
        <v>2003</v>
      </c>
      <c r="R77" s="10" t="n">
        <v>4</v>
      </c>
      <c r="S77" s="10" t="n">
        <f aca="false">$D$2-Q77</f>
        <v>19</v>
      </c>
      <c r="Y77" s="10" t="n">
        <v>1977</v>
      </c>
      <c r="Z77" s="10" t="n">
        <v>446</v>
      </c>
      <c r="AA77" s="10" t="n">
        <f aca="false">$D$2-Y77</f>
        <v>45</v>
      </c>
      <c r="AC77" s="10" t="n">
        <v>2000</v>
      </c>
      <c r="AD77" s="10" t="n">
        <v>39</v>
      </c>
      <c r="AE77" s="10" t="n">
        <f aca="false">$D$2-AC77</f>
        <v>22</v>
      </c>
    </row>
    <row r="78" customFormat="false" ht="12.5" hidden="false" customHeight="false" outlineLevel="0" collapsed="false">
      <c r="E78" s="10" t="n">
        <v>1997</v>
      </c>
      <c r="F78" s="10" t="n">
        <v>97</v>
      </c>
      <c r="G78" s="10" t="n">
        <f aca="false">$D$2-E78</f>
        <v>25</v>
      </c>
      <c r="M78" s="10" t="n">
        <v>1983</v>
      </c>
      <c r="N78" s="10" t="n">
        <v>188</v>
      </c>
      <c r="O78" s="10" t="n">
        <f aca="false">$D$2-M78</f>
        <v>39</v>
      </c>
      <c r="Q78" s="10" t="n">
        <v>2004</v>
      </c>
      <c r="R78" s="10" t="n">
        <v>3</v>
      </c>
      <c r="S78" s="10" t="n">
        <f aca="false">$D$2-Q78</f>
        <v>18</v>
      </c>
      <c r="Y78" s="10" t="n">
        <v>1978</v>
      </c>
      <c r="Z78" s="10" t="n">
        <v>472</v>
      </c>
      <c r="AA78" s="10" t="n">
        <f aca="false">$D$2-Y78</f>
        <v>44</v>
      </c>
      <c r="AC78" s="10" t="n">
        <v>2001</v>
      </c>
      <c r="AD78" s="10" t="n">
        <v>22</v>
      </c>
      <c r="AE78" s="10" t="n">
        <f aca="false">$D$2-AC78</f>
        <v>21</v>
      </c>
    </row>
    <row r="79" customFormat="false" ht="12.5" hidden="false" customHeight="false" outlineLevel="0" collapsed="false">
      <c r="E79" s="10" t="n">
        <v>1998</v>
      </c>
      <c r="F79" s="10" t="n">
        <v>107</v>
      </c>
      <c r="G79" s="10" t="n">
        <f aca="false">$D$2-E79</f>
        <v>24</v>
      </c>
      <c r="M79" s="10" t="n">
        <v>1984</v>
      </c>
      <c r="N79" s="10" t="n">
        <v>180</v>
      </c>
      <c r="O79" s="10" t="n">
        <f aca="false">$D$2-M79</f>
        <v>38</v>
      </c>
      <c r="Q79" s="10" t="n">
        <v>2005</v>
      </c>
      <c r="R79" s="10" t="n">
        <v>3</v>
      </c>
      <c r="S79" s="10" t="n">
        <f aca="false">$D$2-Q79</f>
        <v>17</v>
      </c>
      <c r="Y79" s="10" t="n">
        <v>1979</v>
      </c>
      <c r="Z79" s="10" t="n">
        <v>514</v>
      </c>
      <c r="AA79" s="10" t="n">
        <f aca="false">$D$2-Y79</f>
        <v>43</v>
      </c>
      <c r="AC79" s="10" t="n">
        <v>2002</v>
      </c>
      <c r="AD79" s="10" t="n">
        <v>17</v>
      </c>
      <c r="AE79" s="10" t="n">
        <f aca="false">$D$2-AC79</f>
        <v>20</v>
      </c>
    </row>
    <row r="80" customFormat="false" ht="12.5" hidden="false" customHeight="false" outlineLevel="0" collapsed="false">
      <c r="E80" s="10" t="n">
        <v>1999</v>
      </c>
      <c r="F80" s="10" t="n">
        <v>91</v>
      </c>
      <c r="G80" s="10" t="n">
        <f aca="false">$D$2-E80</f>
        <v>23</v>
      </c>
      <c r="M80" s="10" t="n">
        <v>1985</v>
      </c>
      <c r="N80" s="10" t="n">
        <v>199</v>
      </c>
      <c r="O80" s="10" t="n">
        <f aca="false">$D$2-M80</f>
        <v>37</v>
      </c>
      <c r="Q80" s="10" t="n">
        <v>2006</v>
      </c>
      <c r="R80" s="10" t="n">
        <v>11</v>
      </c>
      <c r="S80" s="10" t="n">
        <f aca="false">$D$2-Q80</f>
        <v>16</v>
      </c>
      <c r="Y80" s="10" t="n">
        <v>1980</v>
      </c>
      <c r="Z80" s="10" t="n">
        <v>605</v>
      </c>
      <c r="AA80" s="10" t="n">
        <f aca="false">$D$2-Y80</f>
        <v>42</v>
      </c>
      <c r="AC80" s="10" t="n">
        <v>2003</v>
      </c>
      <c r="AD80" s="10" t="n">
        <v>13</v>
      </c>
      <c r="AE80" s="10" t="n">
        <f aca="false">$D$2-AC80</f>
        <v>19</v>
      </c>
    </row>
    <row r="81" customFormat="false" ht="12.5" hidden="false" customHeight="false" outlineLevel="0" collapsed="false">
      <c r="E81" s="10" t="n">
        <v>2000</v>
      </c>
      <c r="F81" s="10" t="n">
        <v>166</v>
      </c>
      <c r="G81" s="10" t="n">
        <f aca="false">$D$2-E81</f>
        <v>22</v>
      </c>
      <c r="M81" s="10" t="n">
        <v>1986</v>
      </c>
      <c r="N81" s="10" t="n">
        <v>239</v>
      </c>
      <c r="O81" s="10" t="n">
        <f aca="false">$D$2-M81</f>
        <v>36</v>
      </c>
      <c r="Q81" s="10" t="n">
        <v>2007</v>
      </c>
      <c r="R81" s="10" t="n">
        <v>11</v>
      </c>
      <c r="S81" s="10" t="n">
        <f aca="false">$D$2-Q81</f>
        <v>15</v>
      </c>
      <c r="Y81" s="10" t="n">
        <v>1981</v>
      </c>
      <c r="Z81" s="10" t="n">
        <v>597</v>
      </c>
      <c r="AA81" s="10" t="n">
        <f aca="false">$D$2-Y81</f>
        <v>41</v>
      </c>
      <c r="AC81" s="10" t="n">
        <v>2004</v>
      </c>
      <c r="AD81" s="10" t="n">
        <v>13</v>
      </c>
      <c r="AE81" s="10" t="n">
        <f aca="false">$D$2-AC81</f>
        <v>18</v>
      </c>
    </row>
    <row r="82" customFormat="false" ht="12.5" hidden="false" customHeight="false" outlineLevel="0" collapsed="false">
      <c r="E82" s="10" t="n">
        <v>2001</v>
      </c>
      <c r="F82" s="10" t="n">
        <v>76</v>
      </c>
      <c r="G82" s="10" t="n">
        <f aca="false">$D$2-E82</f>
        <v>21</v>
      </c>
      <c r="M82" s="10" t="n">
        <v>1987</v>
      </c>
      <c r="N82" s="10" t="n">
        <v>234</v>
      </c>
      <c r="O82" s="10" t="n">
        <f aca="false">$D$2-M82</f>
        <v>35</v>
      </c>
      <c r="Q82" s="10" t="n">
        <v>2008</v>
      </c>
      <c r="R82" s="10" t="n">
        <v>1</v>
      </c>
      <c r="S82" s="10" t="n">
        <f aca="false">$D$2-Q82</f>
        <v>14</v>
      </c>
      <c r="Y82" s="10" t="n">
        <v>1982</v>
      </c>
      <c r="Z82" s="10" t="n">
        <v>685</v>
      </c>
      <c r="AA82" s="10" t="n">
        <f aca="false">$D$2-Y82</f>
        <v>40</v>
      </c>
      <c r="AC82" s="10" t="n">
        <v>2005</v>
      </c>
      <c r="AD82" s="10" t="n">
        <v>5</v>
      </c>
      <c r="AE82" s="10" t="n">
        <f aca="false">$D$2-AC82</f>
        <v>17</v>
      </c>
    </row>
    <row r="83" customFormat="false" ht="12.5" hidden="false" customHeight="false" outlineLevel="0" collapsed="false">
      <c r="E83" s="10" t="n">
        <v>2002</v>
      </c>
      <c r="F83" s="10" t="n">
        <v>98</v>
      </c>
      <c r="G83" s="10" t="n">
        <f aca="false">$D$2-E83</f>
        <v>20</v>
      </c>
      <c r="M83" s="10" t="n">
        <v>1988</v>
      </c>
      <c r="N83" s="10" t="n">
        <v>234</v>
      </c>
      <c r="O83" s="10" t="n">
        <f aca="false">$D$2-M83</f>
        <v>34</v>
      </c>
      <c r="Y83" s="10" t="n">
        <v>1983</v>
      </c>
      <c r="Z83" s="10" t="n">
        <v>732</v>
      </c>
      <c r="AA83" s="10" t="n">
        <f aca="false">$D$2-Y83</f>
        <v>39</v>
      </c>
      <c r="AC83" s="10" t="n">
        <v>2006</v>
      </c>
      <c r="AD83" s="10" t="n">
        <v>7</v>
      </c>
      <c r="AE83" s="10" t="n">
        <f aca="false">$D$2-AC83</f>
        <v>16</v>
      </c>
    </row>
    <row r="84" customFormat="false" ht="12.5" hidden="false" customHeight="false" outlineLevel="0" collapsed="false">
      <c r="E84" s="10" t="n">
        <v>2003</v>
      </c>
      <c r="F84" s="10" t="n">
        <v>140</v>
      </c>
      <c r="G84" s="10" t="n">
        <f aca="false">$D$2-E84</f>
        <v>19</v>
      </c>
      <c r="M84" s="10" t="n">
        <v>1989</v>
      </c>
      <c r="N84" s="10" t="n">
        <v>191</v>
      </c>
      <c r="O84" s="10" t="n">
        <f aca="false">$D$2-M84</f>
        <v>33</v>
      </c>
      <c r="Y84" s="10" t="n">
        <v>1984</v>
      </c>
      <c r="Z84" s="10" t="n">
        <v>810</v>
      </c>
      <c r="AA84" s="10" t="n">
        <f aca="false">$D$2-Y84</f>
        <v>38</v>
      </c>
      <c r="AC84" s="10" t="n">
        <v>2007</v>
      </c>
      <c r="AD84" s="10" t="n">
        <v>6</v>
      </c>
      <c r="AE84" s="10" t="n">
        <f aca="false">$D$2-AC84</f>
        <v>15</v>
      </c>
    </row>
    <row r="85" customFormat="false" ht="12.5" hidden="false" customHeight="false" outlineLevel="0" collapsed="false">
      <c r="E85" s="10" t="n">
        <v>2004</v>
      </c>
      <c r="F85" s="10" t="n">
        <v>232</v>
      </c>
      <c r="G85" s="10" t="n">
        <f aca="false">$D$2-E85</f>
        <v>18</v>
      </c>
      <c r="M85" s="10" t="n">
        <v>1990</v>
      </c>
      <c r="N85" s="10" t="n">
        <v>199</v>
      </c>
      <c r="O85" s="10" t="n">
        <f aca="false">$D$2-M85</f>
        <v>32</v>
      </c>
      <c r="Y85" s="10" t="n">
        <v>1985</v>
      </c>
      <c r="Z85" s="10" t="n">
        <v>879</v>
      </c>
      <c r="AA85" s="10" t="n">
        <f aca="false">$D$2-Y85</f>
        <v>37</v>
      </c>
      <c r="AC85" s="10" t="n">
        <v>2008</v>
      </c>
      <c r="AD85" s="10" t="n">
        <v>3</v>
      </c>
      <c r="AE85" s="10" t="n">
        <f aca="false">$D$2-AC85</f>
        <v>14</v>
      </c>
    </row>
    <row r="86" customFormat="false" ht="12.5" hidden="false" customHeight="false" outlineLevel="0" collapsed="false">
      <c r="E86" s="10" t="n">
        <v>2005</v>
      </c>
      <c r="F86" s="10" t="n">
        <v>130</v>
      </c>
      <c r="G86" s="10" t="n">
        <f aca="false">$D$2-E86</f>
        <v>17</v>
      </c>
      <c r="M86" s="10" t="n">
        <v>1991</v>
      </c>
      <c r="N86" s="10" t="n">
        <v>168</v>
      </c>
      <c r="O86" s="10" t="n">
        <f aca="false">$D$2-M86</f>
        <v>31</v>
      </c>
      <c r="Y86" s="10" t="n">
        <v>1986</v>
      </c>
      <c r="Z86" s="10" t="n">
        <v>892</v>
      </c>
      <c r="AA86" s="10" t="n">
        <f aca="false">$D$2-Y86</f>
        <v>36</v>
      </c>
    </row>
    <row r="87" customFormat="false" ht="12.5" hidden="false" customHeight="false" outlineLevel="0" collapsed="false">
      <c r="E87" s="10" t="n">
        <v>2006</v>
      </c>
      <c r="F87" s="10" t="n">
        <v>95</v>
      </c>
      <c r="G87" s="10" t="n">
        <f aca="false">$D$2-E87</f>
        <v>16</v>
      </c>
      <c r="M87" s="10" t="n">
        <v>1992</v>
      </c>
      <c r="N87" s="10" t="n">
        <v>123</v>
      </c>
      <c r="O87" s="10" t="n">
        <f aca="false">$D$2-M87</f>
        <v>30</v>
      </c>
      <c r="Y87" s="10" t="n">
        <v>1987</v>
      </c>
      <c r="Z87" s="10" t="n">
        <v>1036</v>
      </c>
      <c r="AA87" s="10" t="n">
        <f aca="false">$D$2-Y87</f>
        <v>35</v>
      </c>
    </row>
    <row r="88" customFormat="false" ht="12.5" hidden="false" customHeight="false" outlineLevel="0" collapsed="false">
      <c r="E88" s="10" t="n">
        <v>2007</v>
      </c>
      <c r="F88" s="10" t="n">
        <v>51</v>
      </c>
      <c r="G88" s="10" t="n">
        <f aca="false">$D$2-E88</f>
        <v>15</v>
      </c>
      <c r="M88" s="10" t="n">
        <v>1993</v>
      </c>
      <c r="N88" s="10" t="n">
        <v>96</v>
      </c>
      <c r="O88" s="10" t="n">
        <f aca="false">$D$2-M88</f>
        <v>29</v>
      </c>
      <c r="Y88" s="10" t="n">
        <v>1988</v>
      </c>
      <c r="Z88" s="10" t="n">
        <v>1017</v>
      </c>
      <c r="AA88" s="10" t="n">
        <f aca="false">$D$2-Y88</f>
        <v>34</v>
      </c>
    </row>
    <row r="89" customFormat="false" ht="12.5" hidden="false" customHeight="false" outlineLevel="0" collapsed="false">
      <c r="E89" s="10" t="n">
        <v>2008</v>
      </c>
      <c r="F89" s="10" t="n">
        <v>9</v>
      </c>
      <c r="G89" s="10" t="n">
        <f aca="false">$D$2-E89</f>
        <v>14</v>
      </c>
      <c r="M89" s="10" t="n">
        <v>1994</v>
      </c>
      <c r="N89" s="10" t="n">
        <v>89</v>
      </c>
      <c r="O89" s="10" t="n">
        <f aca="false">$D$2-M89</f>
        <v>28</v>
      </c>
      <c r="Y89" s="10" t="n">
        <v>1989</v>
      </c>
      <c r="Z89" s="10" t="n">
        <v>945</v>
      </c>
      <c r="AA89" s="10" t="n">
        <f aca="false">$D$2-Y89</f>
        <v>33</v>
      </c>
    </row>
    <row r="90" customFormat="false" ht="12.5" hidden="false" customHeight="false" outlineLevel="0" collapsed="false">
      <c r="M90" s="10" t="n">
        <v>1995</v>
      </c>
      <c r="N90" s="10" t="n">
        <v>80</v>
      </c>
      <c r="O90" s="10" t="n">
        <f aca="false">$D$2-M90</f>
        <v>27</v>
      </c>
      <c r="Y90" s="10" t="n">
        <v>1990</v>
      </c>
      <c r="Z90" s="10" t="n">
        <v>998</v>
      </c>
      <c r="AA90" s="10" t="n">
        <f aca="false">$D$2-Y90</f>
        <v>32</v>
      </c>
    </row>
    <row r="91" customFormat="false" ht="12.5" hidden="false" customHeight="false" outlineLevel="0" collapsed="false">
      <c r="M91" s="10" t="n">
        <v>1996</v>
      </c>
      <c r="N91" s="10" t="n">
        <v>52</v>
      </c>
      <c r="O91" s="10" t="n">
        <f aca="false">$D$2-M91</f>
        <v>26</v>
      </c>
      <c r="Y91" s="10" t="n">
        <v>1991</v>
      </c>
      <c r="Z91" s="10" t="n">
        <v>819</v>
      </c>
      <c r="AA91" s="10" t="n">
        <f aca="false">$D$2-Y91</f>
        <v>31</v>
      </c>
    </row>
    <row r="92" customFormat="false" ht="12.5" hidden="false" customHeight="false" outlineLevel="0" collapsed="false">
      <c r="M92" s="10" t="n">
        <v>1997</v>
      </c>
      <c r="N92" s="10" t="n">
        <v>57</v>
      </c>
      <c r="O92" s="10" t="n">
        <f aca="false">$D$2-M92</f>
        <v>25</v>
      </c>
      <c r="Y92" s="10" t="n">
        <v>1992</v>
      </c>
      <c r="Z92" s="10" t="n">
        <v>696</v>
      </c>
      <c r="AA92" s="10" t="n">
        <f aca="false">$D$2-Y92</f>
        <v>30</v>
      </c>
    </row>
    <row r="93" customFormat="false" ht="12.5" hidden="false" customHeight="false" outlineLevel="0" collapsed="false">
      <c r="M93" s="10" t="n">
        <v>1998</v>
      </c>
      <c r="N93" s="10" t="n">
        <v>42</v>
      </c>
      <c r="O93" s="10" t="n">
        <f aca="false">$D$2-M93</f>
        <v>24</v>
      </c>
      <c r="Y93" s="10" t="n">
        <v>1993</v>
      </c>
      <c r="Z93" s="10" t="n">
        <v>582</v>
      </c>
      <c r="AA93" s="10" t="n">
        <f aca="false">$D$2-Y93</f>
        <v>29</v>
      </c>
    </row>
    <row r="94" customFormat="false" ht="12.5" hidden="false" customHeight="false" outlineLevel="0" collapsed="false">
      <c r="M94" s="10" t="n">
        <v>1999</v>
      </c>
      <c r="N94" s="10" t="n">
        <v>58</v>
      </c>
      <c r="O94" s="10" t="n">
        <f aca="false">$D$2-M94</f>
        <v>23</v>
      </c>
      <c r="Y94" s="10" t="n">
        <v>1994</v>
      </c>
      <c r="Z94" s="10" t="n">
        <v>501</v>
      </c>
      <c r="AA94" s="10" t="n">
        <f aca="false">$D$2-Y94</f>
        <v>28</v>
      </c>
    </row>
    <row r="95" customFormat="false" ht="12.5" hidden="false" customHeight="false" outlineLevel="0" collapsed="false">
      <c r="M95" s="10" t="n">
        <v>2000</v>
      </c>
      <c r="N95" s="10" t="n">
        <v>66</v>
      </c>
      <c r="O95" s="10" t="n">
        <f aca="false">$D$2-M95</f>
        <v>22</v>
      </c>
      <c r="Y95" s="10" t="n">
        <v>1995</v>
      </c>
      <c r="Z95" s="10" t="n">
        <v>448</v>
      </c>
      <c r="AA95" s="10" t="n">
        <f aca="false">$D$2-Y95</f>
        <v>27</v>
      </c>
    </row>
    <row r="96" customFormat="false" ht="12.5" hidden="false" customHeight="false" outlineLevel="0" collapsed="false">
      <c r="M96" s="10" t="n">
        <v>2001</v>
      </c>
      <c r="N96" s="10" t="n">
        <v>34</v>
      </c>
      <c r="O96" s="10" t="n">
        <f aca="false">$D$2-M96</f>
        <v>21</v>
      </c>
      <c r="Y96" s="10" t="n">
        <v>1996</v>
      </c>
      <c r="Z96" s="10" t="n">
        <v>410</v>
      </c>
      <c r="AA96" s="10" t="n">
        <f aca="false">$D$2-Y96</f>
        <v>26</v>
      </c>
    </row>
    <row r="97" customFormat="false" ht="12.5" hidden="false" customHeight="false" outlineLevel="0" collapsed="false">
      <c r="M97" s="10" t="n">
        <v>2002</v>
      </c>
      <c r="N97" s="10" t="n">
        <v>33</v>
      </c>
      <c r="O97" s="10" t="n">
        <f aca="false">$D$2-M97</f>
        <v>20</v>
      </c>
      <c r="Y97" s="10" t="n">
        <v>1997</v>
      </c>
      <c r="Z97" s="10" t="n">
        <v>405</v>
      </c>
      <c r="AA97" s="10" t="n">
        <f aca="false">$D$2-Y97</f>
        <v>25</v>
      </c>
    </row>
    <row r="98" customFormat="false" ht="12.5" hidden="false" customHeight="false" outlineLevel="0" collapsed="false">
      <c r="M98" s="10" t="n">
        <v>2003</v>
      </c>
      <c r="N98" s="10" t="n">
        <v>27</v>
      </c>
      <c r="O98" s="10" t="n">
        <f aca="false">$D$2-M98</f>
        <v>19</v>
      </c>
      <c r="Y98" s="10" t="n">
        <v>1998</v>
      </c>
      <c r="Z98" s="10" t="n">
        <v>397</v>
      </c>
      <c r="AA98" s="10" t="n">
        <f aca="false">$D$2-Y98</f>
        <v>24</v>
      </c>
    </row>
    <row r="99" customFormat="false" ht="12.5" hidden="false" customHeight="false" outlineLevel="0" collapsed="false">
      <c r="M99" s="10" t="n">
        <v>2004</v>
      </c>
      <c r="N99" s="10" t="n">
        <v>19</v>
      </c>
      <c r="O99" s="10" t="n">
        <f aca="false">$D$2-M99</f>
        <v>18</v>
      </c>
      <c r="Y99" s="10" t="n">
        <v>1999</v>
      </c>
      <c r="Z99" s="10" t="n">
        <v>456</v>
      </c>
      <c r="AA99" s="10" t="n">
        <f aca="false">$D$2-Y99</f>
        <v>23</v>
      </c>
    </row>
    <row r="100" customFormat="false" ht="12.5" hidden="false" customHeight="false" outlineLevel="0" collapsed="false">
      <c r="M100" s="10" t="n">
        <v>2005</v>
      </c>
      <c r="N100" s="10" t="n">
        <v>25</v>
      </c>
      <c r="O100" s="10" t="n">
        <f aca="false">$D$2-M100</f>
        <v>17</v>
      </c>
      <c r="Y100" s="10" t="n">
        <v>2000</v>
      </c>
      <c r="Z100" s="10" t="n">
        <v>605</v>
      </c>
      <c r="AA100" s="10" t="n">
        <f aca="false">$D$2-Y100</f>
        <v>22</v>
      </c>
    </row>
    <row r="101" customFormat="false" ht="12.5" hidden="false" customHeight="false" outlineLevel="0" collapsed="false">
      <c r="M101" s="10" t="n">
        <v>2006</v>
      </c>
      <c r="N101" s="10" t="n">
        <v>42</v>
      </c>
      <c r="O101" s="10" t="n">
        <f aca="false">$D$2-M101</f>
        <v>16</v>
      </c>
      <c r="Y101" s="10" t="n">
        <v>2001</v>
      </c>
      <c r="Z101" s="10" t="n">
        <v>378</v>
      </c>
      <c r="AA101" s="10" t="n">
        <f aca="false">$D$2-Y101</f>
        <v>21</v>
      </c>
    </row>
    <row r="102" customFormat="false" ht="12.5" hidden="false" customHeight="false" outlineLevel="0" collapsed="false">
      <c r="M102" s="10" t="n">
        <v>2007</v>
      </c>
      <c r="N102" s="10" t="n">
        <v>21</v>
      </c>
      <c r="O102" s="10" t="n">
        <f aca="false">$D$2-M102</f>
        <v>15</v>
      </c>
      <c r="Y102" s="10" t="n">
        <v>2002</v>
      </c>
      <c r="Z102" s="10" t="n">
        <v>483</v>
      </c>
      <c r="AA102" s="10" t="n">
        <f aca="false">$D$2-Y102</f>
        <v>20</v>
      </c>
    </row>
    <row r="103" customFormat="false" ht="12.5" hidden="false" customHeight="false" outlineLevel="0" collapsed="false">
      <c r="M103" s="10" t="n">
        <v>2008</v>
      </c>
      <c r="N103" s="10" t="n">
        <v>8</v>
      </c>
      <c r="O103" s="10" t="n">
        <f aca="false">$D$2-M103</f>
        <v>14</v>
      </c>
      <c r="Y103" s="10" t="n">
        <v>2003</v>
      </c>
      <c r="Z103" s="10" t="n">
        <v>402</v>
      </c>
      <c r="AA103" s="10" t="n">
        <f aca="false">$D$2-Y103</f>
        <v>19</v>
      </c>
    </row>
    <row r="104" customFormat="false" ht="12.5" hidden="false" customHeight="false" outlineLevel="0" collapsed="false">
      <c r="Y104" s="10" t="n">
        <v>2004</v>
      </c>
      <c r="Z104" s="10" t="n">
        <v>460</v>
      </c>
      <c r="AA104" s="10" t="n">
        <f aca="false">$D$2-Y104</f>
        <v>18</v>
      </c>
    </row>
    <row r="105" customFormat="false" ht="12.5" hidden="false" customHeight="false" outlineLevel="0" collapsed="false">
      <c r="Y105" s="10" t="n">
        <v>2005</v>
      </c>
      <c r="Z105" s="10" t="n">
        <v>466</v>
      </c>
      <c r="AA105" s="10" t="n">
        <f aca="false">$D$2-Y105</f>
        <v>17</v>
      </c>
    </row>
    <row r="106" customFormat="false" ht="12.5" hidden="false" customHeight="false" outlineLevel="0" collapsed="false">
      <c r="Y106" s="10" t="n">
        <v>2006</v>
      </c>
      <c r="Z106" s="10" t="n">
        <v>401</v>
      </c>
      <c r="AA106" s="10" t="n">
        <f aca="false">$D$2-Y106</f>
        <v>16</v>
      </c>
    </row>
    <row r="107" customFormat="false" ht="12.5" hidden="false" customHeight="false" outlineLevel="0" collapsed="false">
      <c r="Y107" s="10" t="n">
        <v>2007</v>
      </c>
      <c r="Z107" s="10" t="n">
        <v>241</v>
      </c>
      <c r="AA107" s="10" t="n">
        <f aca="false">$D$2-Y107</f>
        <v>15</v>
      </c>
    </row>
    <row r="108" customFormat="false" ht="12.5" hidden="false" customHeight="false" outlineLevel="0" collapsed="false">
      <c r="Y108" s="10" t="n">
        <v>2008</v>
      </c>
      <c r="Z108" s="10" t="n">
        <v>32</v>
      </c>
      <c r="AA108" s="10" t="n">
        <f aca="false">$D$2-Y108</f>
        <v>14</v>
      </c>
    </row>
  </sheetData>
  <autoFilter ref="A2:B67"/>
  <mergeCells count="7">
    <mergeCell ref="E1:G1"/>
    <mergeCell ref="I1:K1"/>
    <mergeCell ref="M1:O1"/>
    <mergeCell ref="Q1:S1"/>
    <mergeCell ref="U1:W1"/>
    <mergeCell ref="Y1:AA1"/>
    <mergeCell ref="AC1:A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5078125" defaultRowHeight="12.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8.09"/>
  </cols>
  <sheetData>
    <row r="1" customFormat="false" ht="12.5" hidden="false" customHeight="false" outlineLevel="0" collapsed="false">
      <c r="A1" s="10" t="s">
        <v>26</v>
      </c>
      <c r="B1" s="10" t="s">
        <v>25</v>
      </c>
    </row>
    <row r="2" customFormat="false" ht="12.5" hidden="false" customHeight="false" outlineLevel="0" collapsed="false">
      <c r="A2" s="0" t="s">
        <v>27</v>
      </c>
      <c r="B2" s="0" t="n">
        <v>1270</v>
      </c>
    </row>
    <row r="3" customFormat="false" ht="12.5" hidden="false" customHeight="false" outlineLevel="0" collapsed="false">
      <c r="A3" s="0" t="s">
        <v>28</v>
      </c>
      <c r="B3" s="0" t="n">
        <v>118</v>
      </c>
    </row>
    <row r="4" customFormat="false" ht="12.5" hidden="false" customHeight="false" outlineLevel="0" collapsed="false">
      <c r="A4" s="0" t="s">
        <v>29</v>
      </c>
      <c r="B4" s="0" t="n">
        <v>38</v>
      </c>
    </row>
    <row r="5" customFormat="false" ht="12.5" hidden="false" customHeight="false" outlineLevel="0" collapsed="false">
      <c r="A5" s="0" t="s">
        <v>30</v>
      </c>
      <c r="B5" s="0" t="n">
        <v>33</v>
      </c>
    </row>
    <row r="6" customFormat="false" ht="12.5" hidden="false" customHeight="false" outlineLevel="0" collapsed="false">
      <c r="A6" s="0" t="s">
        <v>31</v>
      </c>
      <c r="B6" s="0" t="n">
        <v>13</v>
      </c>
    </row>
    <row r="7" customFormat="false" ht="12.5" hidden="false" customHeight="false" outlineLevel="0" collapsed="false">
      <c r="A7" s="0" t="s">
        <v>32</v>
      </c>
      <c r="B7" s="0" t="n">
        <v>8</v>
      </c>
    </row>
    <row r="8" customFormat="false" ht="12.5" hidden="false" customHeight="false" outlineLevel="0" collapsed="false">
      <c r="A8" s="0" t="s">
        <v>33</v>
      </c>
      <c r="B8" s="0" t="n">
        <v>5</v>
      </c>
    </row>
    <row r="9" customFormat="false" ht="12.5" hidden="false" customHeight="false" outlineLevel="0" collapsed="false">
      <c r="A9" s="0" t="s">
        <v>34</v>
      </c>
      <c r="B9" s="0" t="n">
        <v>5</v>
      </c>
    </row>
    <row r="10" customFormat="false" ht="12.5" hidden="false" customHeight="false" outlineLevel="0" collapsed="false">
      <c r="A10" s="0" t="s">
        <v>35</v>
      </c>
      <c r="B10" s="0" t="n">
        <v>4</v>
      </c>
    </row>
    <row r="11" customFormat="false" ht="12.5" hidden="false" customHeight="false" outlineLevel="0" collapsed="false">
      <c r="A11" s="0" t="s">
        <v>36</v>
      </c>
      <c r="B11" s="0" t="n">
        <v>4</v>
      </c>
    </row>
    <row r="12" customFormat="false" ht="12.5" hidden="false" customHeight="false" outlineLevel="0" collapsed="false">
      <c r="A12" s="0" t="s">
        <v>37</v>
      </c>
      <c r="B12" s="0" t="n">
        <v>3</v>
      </c>
    </row>
    <row r="13" customFormat="false" ht="12.5" hidden="false" customHeight="false" outlineLevel="0" collapsed="false">
      <c r="A13" s="0" t="s">
        <v>38</v>
      </c>
      <c r="B13" s="0" t="n">
        <v>2</v>
      </c>
    </row>
    <row r="14" customFormat="false" ht="12.5" hidden="false" customHeight="false" outlineLevel="0" collapsed="false">
      <c r="A14" s="0" t="s">
        <v>39</v>
      </c>
      <c r="B14" s="0" t="n">
        <v>2</v>
      </c>
    </row>
    <row r="15" customFormat="false" ht="12.5" hidden="false" customHeight="false" outlineLevel="0" collapsed="false">
      <c r="A15" s="0" t="s">
        <v>40</v>
      </c>
      <c r="B15" s="0" t="n">
        <v>2</v>
      </c>
    </row>
    <row r="16" customFormat="false" ht="12.5" hidden="false" customHeight="false" outlineLevel="0" collapsed="false">
      <c r="A16" s="0" t="s">
        <v>41</v>
      </c>
      <c r="B16" s="0" t="n">
        <v>2</v>
      </c>
    </row>
    <row r="17" customFormat="false" ht="12.5" hidden="false" customHeight="false" outlineLevel="0" collapsed="false">
      <c r="A17" s="0" t="s">
        <v>42</v>
      </c>
      <c r="B17" s="0" t="n">
        <v>1</v>
      </c>
    </row>
    <row r="18" customFormat="false" ht="12.5" hidden="false" customHeight="false" outlineLevel="0" collapsed="false">
      <c r="A18" s="0" t="s">
        <v>43</v>
      </c>
      <c r="B18" s="0" t="n">
        <v>1</v>
      </c>
    </row>
    <row r="19" customFormat="false" ht="12.5" hidden="false" customHeight="false" outlineLevel="0" collapsed="false">
      <c r="A19" s="0" t="s">
        <v>44</v>
      </c>
      <c r="B19" s="0" t="n">
        <v>1</v>
      </c>
    </row>
    <row r="20" customFormat="false" ht="12.5" hidden="false" customHeight="false" outlineLevel="0" collapsed="false">
      <c r="A20" s="0" t="s">
        <v>45</v>
      </c>
      <c r="B20" s="0" t="n">
        <v>1</v>
      </c>
    </row>
    <row r="21" customFormat="false" ht="12.5" hidden="false" customHeight="false" outlineLevel="0" collapsed="false">
      <c r="A21" s="0" t="s">
        <v>46</v>
      </c>
      <c r="B21" s="0" t="n">
        <v>1</v>
      </c>
    </row>
    <row r="22" customFormat="false" ht="12.5" hidden="false" customHeight="false" outlineLevel="0" collapsed="false">
      <c r="A22" s="0" t="s">
        <v>47</v>
      </c>
      <c r="B22" s="0" t="n">
        <v>1</v>
      </c>
    </row>
    <row r="23" customFormat="false" ht="12.5" hidden="false" customHeight="false" outlineLevel="0" collapsed="false">
      <c r="A23" s="0" t="s">
        <v>48</v>
      </c>
      <c r="B23" s="0" t="n">
        <v>1</v>
      </c>
    </row>
    <row r="24" customFormat="false" ht="12.5" hidden="false" customHeight="false" outlineLevel="0" collapsed="false">
      <c r="A24" s="0" t="s">
        <v>49</v>
      </c>
      <c r="B24" s="0" t="n">
        <v>1</v>
      </c>
    </row>
    <row r="25" customFormat="false" ht="12.5" hidden="false" customHeight="false" outlineLevel="0" collapsed="false">
      <c r="A25" s="0" t="s">
        <v>50</v>
      </c>
      <c r="B25" s="0" t="n">
        <v>1</v>
      </c>
    </row>
    <row r="26" customFormat="false" ht="12.5" hidden="false" customHeight="false" outlineLevel="0" collapsed="false">
      <c r="A26" s="0" t="s">
        <v>51</v>
      </c>
      <c r="B26" s="0" t="n">
        <v>1</v>
      </c>
    </row>
    <row r="27" customFormat="false" ht="12.5" hidden="false" customHeight="false" outlineLevel="0" collapsed="false">
      <c r="A27" s="0" t="s">
        <v>52</v>
      </c>
      <c r="B27" s="0" t="n">
        <v>1</v>
      </c>
    </row>
    <row r="28" customFormat="false" ht="12.5" hidden="false" customHeight="false" outlineLevel="0" collapsed="false">
      <c r="A28" s="0" t="s">
        <v>53</v>
      </c>
      <c r="B28" s="0" t="n">
        <v>1</v>
      </c>
    </row>
    <row r="29" customFormat="false" ht="12.5" hidden="false" customHeight="false" outlineLevel="0" collapsed="false">
      <c r="A29" s="0" t="s">
        <v>54</v>
      </c>
      <c r="B29" s="0" t="n">
        <v>1</v>
      </c>
    </row>
    <row r="30" customFormat="false" ht="12.5" hidden="false" customHeight="false" outlineLevel="0" collapsed="false">
      <c r="A30" s="0" t="s">
        <v>55</v>
      </c>
      <c r="B30" s="0" t="n">
        <v>1</v>
      </c>
    </row>
    <row r="31" customFormat="false" ht="12.5" hidden="false" customHeight="false" outlineLevel="0" collapsed="false">
      <c r="A31" s="0" t="s">
        <v>56</v>
      </c>
      <c r="B31" s="0" t="n">
        <v>1</v>
      </c>
    </row>
    <row r="32" customFormat="false" ht="12.5" hidden="false" customHeight="false" outlineLevel="0" collapsed="false">
      <c r="A32" s="0" t="s">
        <v>57</v>
      </c>
      <c r="B32" s="0" t="n">
        <v>1</v>
      </c>
    </row>
  </sheetData>
  <autoFilter ref="A1:B3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40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Z18" activeCellId="0" sqref="Z1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27"/>
    <col collapsed="false" customWidth="true" hidden="false" outlineLevel="0" max="5" min="4" style="0" width="19.17"/>
    <col collapsed="false" customWidth="true" hidden="false" outlineLevel="0" max="6" min="6" style="0" width="20.83"/>
    <col collapsed="false" customWidth="true" hidden="false" outlineLevel="0" max="9" min="9" style="0" width="21.11"/>
    <col collapsed="false" customWidth="true" hidden="false" outlineLevel="0" max="13" min="13" style="0" width="26.12"/>
    <col collapsed="false" customWidth="true" hidden="false" outlineLevel="0" max="21" min="21" style="0" width="19.31"/>
    <col collapsed="false" customWidth="true" hidden="false" outlineLevel="0" max="25" min="25" style="0" width="17.92"/>
  </cols>
  <sheetData>
    <row r="1" customFormat="false" ht="12.8" hidden="false" customHeight="false" outlineLevel="0" collapsed="false">
      <c r="A1" s="10" t="s">
        <v>58</v>
      </c>
      <c r="B1" s="10" t="s">
        <v>59</v>
      </c>
      <c r="E1" s="10" t="s">
        <v>58</v>
      </c>
      <c r="F1" s="10" t="s">
        <v>60</v>
      </c>
      <c r="I1" s="10" t="s">
        <v>58</v>
      </c>
      <c r="J1" s="10" t="s">
        <v>25</v>
      </c>
      <c r="M1" s="10" t="s">
        <v>58</v>
      </c>
      <c r="N1" s="10" t="s">
        <v>60</v>
      </c>
      <c r="Q1" s="10" t="s">
        <v>58</v>
      </c>
      <c r="R1" s="10" t="s">
        <v>25</v>
      </c>
      <c r="U1" s="10" t="s">
        <v>58</v>
      </c>
      <c r="V1" s="10" t="s">
        <v>25</v>
      </c>
    </row>
    <row r="2" customFormat="false" ht="12.8" hidden="false" customHeight="false" outlineLevel="0" collapsed="false">
      <c r="A2" s="11" t="s">
        <v>61</v>
      </c>
      <c r="B2" s="11" t="n">
        <v>308</v>
      </c>
      <c r="C2" s="11" t="n">
        <f aca="false">B2/B$438</f>
        <v>0.220314735336195</v>
      </c>
      <c r="E2" s="11" t="s">
        <v>61</v>
      </c>
      <c r="F2" s="11" t="n">
        <v>144</v>
      </c>
      <c r="G2" s="11" t="n">
        <f aca="false">F2/F$352</f>
        <v>0.128227960819234</v>
      </c>
      <c r="I2" s="11" t="s">
        <v>61</v>
      </c>
      <c r="J2" s="11" t="n">
        <v>802</v>
      </c>
      <c r="K2" s="11" t="n">
        <f aca="false">J2/J$832</f>
        <v>0.161368209255533</v>
      </c>
      <c r="M2" s="11" t="s">
        <v>61</v>
      </c>
      <c r="N2" s="11" t="n">
        <v>164</v>
      </c>
      <c r="O2" s="11" t="n">
        <f aca="false">N2/N$588</f>
        <v>0.0844490216271885</v>
      </c>
      <c r="Q2" s="11" t="s">
        <v>61</v>
      </c>
      <c r="R2" s="11" t="n">
        <v>221</v>
      </c>
      <c r="S2" s="11" t="n">
        <f aca="false">R2/R$739</f>
        <v>0.0718232044198895</v>
      </c>
      <c r="U2" s="11" t="s">
        <v>61</v>
      </c>
      <c r="V2" s="11" t="n">
        <v>596</v>
      </c>
      <c r="W2" s="11" t="n">
        <f aca="false">V2/V$840</f>
        <v>0.160994057266343</v>
      </c>
      <c r="Y2" s="10" t="s">
        <v>61</v>
      </c>
      <c r="Z2" s="12" t="n">
        <f aca="false">(W2+S2+O2+K2+G2+C2)/6</f>
        <v>0.137862864787397</v>
      </c>
    </row>
    <row r="3" customFormat="false" ht="12.8" hidden="false" customHeight="false" outlineLevel="0" collapsed="false">
      <c r="A3" s="11" t="s">
        <v>62</v>
      </c>
      <c r="B3" s="11" t="n">
        <v>100</v>
      </c>
      <c r="C3" s="11" t="n">
        <f aca="false">B3/B$438</f>
        <v>0.0715307582260372</v>
      </c>
      <c r="E3" s="11" t="s">
        <v>62</v>
      </c>
      <c r="F3" s="11" t="n">
        <v>92</v>
      </c>
      <c r="G3" s="11" t="n">
        <f aca="false">F3/F$352</f>
        <v>0.0819234194122885</v>
      </c>
      <c r="I3" s="11" t="s">
        <v>62</v>
      </c>
      <c r="J3" s="11" t="n">
        <v>483</v>
      </c>
      <c r="K3" s="11" t="n">
        <f aca="false">J3/J$832</f>
        <v>0.0971830985915493</v>
      </c>
      <c r="M3" s="11" t="s">
        <v>62</v>
      </c>
      <c r="N3" s="11" t="n">
        <v>233</v>
      </c>
      <c r="O3" s="11" t="n">
        <f aca="false">N3/N$588</f>
        <v>0.119979402677652</v>
      </c>
      <c r="Q3" s="11" t="s">
        <v>62</v>
      </c>
      <c r="R3" s="11" t="n">
        <v>133</v>
      </c>
      <c r="S3" s="11" t="n">
        <f aca="false">R3/R$739</f>
        <v>0.043223919402015</v>
      </c>
      <c r="U3" s="11" t="s">
        <v>62</v>
      </c>
      <c r="V3" s="11" t="n">
        <v>277</v>
      </c>
      <c r="W3" s="11" t="n">
        <f aca="false">V3/V$840</f>
        <v>0.0748244192328471</v>
      </c>
      <c r="Y3" s="10" t="s">
        <v>62</v>
      </c>
      <c r="Z3" s="12" t="n">
        <f aca="false">(W3+S3+O3+K3+G3+C3)/6</f>
        <v>0.0814441695903982</v>
      </c>
    </row>
    <row r="4" customFormat="false" ht="12.8" hidden="false" customHeight="false" outlineLevel="0" collapsed="false">
      <c r="A4" s="11" t="s">
        <v>63</v>
      </c>
      <c r="B4" s="11" t="n">
        <v>28</v>
      </c>
      <c r="C4" s="11" t="n">
        <f aca="false">B4/B$438</f>
        <v>0.0200286123032904</v>
      </c>
      <c r="E4" s="11" t="s">
        <v>64</v>
      </c>
      <c r="F4" s="11" t="n">
        <v>26</v>
      </c>
      <c r="G4" s="11" t="n">
        <f aca="false">F4/F$352</f>
        <v>0.0231522707034728</v>
      </c>
      <c r="I4" s="11" t="s">
        <v>64</v>
      </c>
      <c r="J4" s="11" t="n">
        <v>115</v>
      </c>
      <c r="K4" s="11" t="n">
        <f aca="false">J4/J$832</f>
        <v>0.0231388329979879</v>
      </c>
      <c r="M4" s="11" t="s">
        <v>65</v>
      </c>
      <c r="N4" s="11" t="n">
        <v>48</v>
      </c>
      <c r="O4" s="11" t="n">
        <f aca="false">N4/N$588</f>
        <v>0.0247167868177137</v>
      </c>
      <c r="Q4" s="11" t="s">
        <v>64</v>
      </c>
      <c r="R4" s="11" t="n">
        <v>102</v>
      </c>
      <c r="S4" s="11" t="n">
        <f aca="false">R4/R$739</f>
        <v>0.0331491712707182</v>
      </c>
      <c r="U4" s="11" t="s">
        <v>65</v>
      </c>
      <c r="V4" s="11" t="n">
        <v>89</v>
      </c>
      <c r="W4" s="11" t="n">
        <f aca="false">V4/V$840</f>
        <v>0.0240410588870881</v>
      </c>
      <c r="Y4" s="10" t="s">
        <v>64</v>
      </c>
      <c r="Z4" s="12" t="n">
        <f aca="false">(W7+S4+O5+K4+G4+C19)/6</f>
        <v>0.0201611683763251</v>
      </c>
    </row>
    <row r="5" customFormat="false" ht="12.8" hidden="false" customHeight="false" outlineLevel="0" collapsed="false">
      <c r="A5" s="0" t="s">
        <v>66</v>
      </c>
      <c r="B5" s="0" t="n">
        <v>20</v>
      </c>
      <c r="C5" s="0" t="n">
        <f aca="false">B5/B$438</f>
        <v>0.0143061516452074</v>
      </c>
      <c r="E5" s="10" t="s">
        <v>67</v>
      </c>
      <c r="F5" s="10" t="n">
        <v>24</v>
      </c>
      <c r="G5" s="0" t="n">
        <f aca="false">F5/F$352</f>
        <v>0.0213713268032057</v>
      </c>
      <c r="I5" s="11" t="s">
        <v>68</v>
      </c>
      <c r="J5" s="11" t="n">
        <v>113</v>
      </c>
      <c r="K5" s="11" t="n">
        <f aca="false">J5/J$832</f>
        <v>0.0227364185110664</v>
      </c>
      <c r="M5" s="11" t="s">
        <v>64</v>
      </c>
      <c r="N5" s="11" t="n">
        <v>40</v>
      </c>
      <c r="O5" s="11" t="n">
        <f aca="false">N5/N$588</f>
        <v>0.0205973223480947</v>
      </c>
      <c r="Q5" s="10" t="s">
        <v>69</v>
      </c>
      <c r="R5" s="10" t="n">
        <v>86</v>
      </c>
      <c r="S5" s="0" t="n">
        <f aca="false">R5/R$739</f>
        <v>0.0279493012674683</v>
      </c>
      <c r="U5" s="10" t="s">
        <v>70</v>
      </c>
      <c r="V5" s="10" t="n">
        <v>57</v>
      </c>
      <c r="W5" s="0" t="n">
        <f aca="false">V5/V$840</f>
        <v>0.0153970826580227</v>
      </c>
      <c r="Y5" s="10" t="s">
        <v>68</v>
      </c>
      <c r="Z5" s="12" t="n">
        <f aca="false">(W6+S6+O13+K5+G8+C7)/6</f>
        <v>0.0166215405448143</v>
      </c>
    </row>
    <row r="6" customFormat="false" ht="12.8" hidden="false" customHeight="false" outlineLevel="0" collapsed="false">
      <c r="A6" s="11" t="s">
        <v>65</v>
      </c>
      <c r="B6" s="11" t="n">
        <v>19</v>
      </c>
      <c r="C6" s="11" t="n">
        <f aca="false">B6/B$438</f>
        <v>0.0135908440629471</v>
      </c>
      <c r="E6" s="10" t="s">
        <v>71</v>
      </c>
      <c r="F6" s="10" t="n">
        <v>19</v>
      </c>
      <c r="G6" s="0" t="n">
        <f aca="false">F6/F$352</f>
        <v>0.0169189670525378</v>
      </c>
      <c r="I6" s="11" t="s">
        <v>63</v>
      </c>
      <c r="J6" s="11" t="n">
        <v>112</v>
      </c>
      <c r="K6" s="11" t="n">
        <f aca="false">J6/J$832</f>
        <v>0.0225352112676056</v>
      </c>
      <c r="M6" s="10" t="s">
        <v>72</v>
      </c>
      <c r="N6" s="10" t="n">
        <v>37</v>
      </c>
      <c r="O6" s="0" t="n">
        <f aca="false">N6/N$588</f>
        <v>0.0190525231719876</v>
      </c>
      <c r="Q6" s="11" t="s">
        <v>68</v>
      </c>
      <c r="R6" s="11" t="n">
        <v>79</v>
      </c>
      <c r="S6" s="11" t="n">
        <f aca="false">R6/R$739</f>
        <v>0.0256743581410465</v>
      </c>
      <c r="U6" s="11" t="s">
        <v>68</v>
      </c>
      <c r="V6" s="11" t="n">
        <v>56</v>
      </c>
      <c r="W6" s="11" t="n">
        <f aca="false">V6/V$840</f>
        <v>0.0151269584008644</v>
      </c>
      <c r="Y6" s="10" t="s">
        <v>65</v>
      </c>
      <c r="Z6" s="12" t="n">
        <f aca="false">(W4+S11+O4+K39+G7+C6)/6</f>
        <v>0.0162586938736954</v>
      </c>
    </row>
    <row r="7" customFormat="false" ht="12.8" hidden="false" customHeight="false" outlineLevel="0" collapsed="false">
      <c r="A7" s="11" t="s">
        <v>68</v>
      </c>
      <c r="B7" s="11" t="n">
        <v>17</v>
      </c>
      <c r="C7" s="11" t="n">
        <f aca="false">B7/B$438</f>
        <v>0.0121602288984263</v>
      </c>
      <c r="E7" s="11" t="s">
        <v>65</v>
      </c>
      <c r="F7" s="11" t="n">
        <v>18</v>
      </c>
      <c r="G7" s="11" t="n">
        <f aca="false">F7/F$352</f>
        <v>0.0160284951024043</v>
      </c>
      <c r="I7" s="10" t="s">
        <v>70</v>
      </c>
      <c r="J7" s="10" t="n">
        <v>111</v>
      </c>
      <c r="K7" s="0" t="n">
        <f aca="false">J7/J$832</f>
        <v>0.0223340040241449</v>
      </c>
      <c r="M7" s="10" t="s">
        <v>73</v>
      </c>
      <c r="N7" s="10" t="n">
        <v>28</v>
      </c>
      <c r="O7" s="0" t="n">
        <f aca="false">N7/N$588</f>
        <v>0.0144181256436663</v>
      </c>
      <c r="Q7" s="10" t="s">
        <v>67</v>
      </c>
      <c r="R7" s="10" t="n">
        <v>73</v>
      </c>
      <c r="S7" s="0" t="n">
        <f aca="false">R7/R$739</f>
        <v>0.0237244068898278</v>
      </c>
      <c r="U7" s="11" t="s">
        <v>64</v>
      </c>
      <c r="V7" s="11" t="n">
        <v>51</v>
      </c>
      <c r="W7" s="11" t="n">
        <f aca="false">V7/V$840</f>
        <v>0.0137763371150729</v>
      </c>
      <c r="Y7" s="10" t="s">
        <v>63</v>
      </c>
      <c r="Z7" s="12" t="n">
        <f aca="false">(W8+S13+O18+K6+G14+C4)/6</f>
        <v>0.014873233943424</v>
      </c>
    </row>
    <row r="8" customFormat="false" ht="12.8" hidden="false" customHeight="false" outlineLevel="0" collapsed="false">
      <c r="A8" s="0" t="s">
        <v>74</v>
      </c>
      <c r="B8" s="0" t="n">
        <v>16</v>
      </c>
      <c r="C8" s="0" t="n">
        <f aca="false">B8/B$438</f>
        <v>0.011444921316166</v>
      </c>
      <c r="E8" s="11" t="s">
        <v>68</v>
      </c>
      <c r="F8" s="11" t="n">
        <v>16</v>
      </c>
      <c r="G8" s="11" t="n">
        <f aca="false">F8/F$352</f>
        <v>0.0142475512021371</v>
      </c>
      <c r="I8" s="10" t="s">
        <v>74</v>
      </c>
      <c r="J8" s="10" t="n">
        <v>96</v>
      </c>
      <c r="K8" s="0" t="n">
        <f aca="false">J8/J$832</f>
        <v>0.0193158953722334</v>
      </c>
      <c r="M8" s="10" t="s">
        <v>70</v>
      </c>
      <c r="N8" s="10" t="n">
        <v>26</v>
      </c>
      <c r="O8" s="0" t="n">
        <f aca="false">N8/N$588</f>
        <v>0.0133882595262616</v>
      </c>
      <c r="Q8" s="10" t="s">
        <v>75</v>
      </c>
      <c r="R8" s="10" t="n">
        <v>54</v>
      </c>
      <c r="S8" s="0" t="n">
        <f aca="false">R8/R$739</f>
        <v>0.0175495612609685</v>
      </c>
      <c r="U8" s="11" t="s">
        <v>63</v>
      </c>
      <c r="V8" s="11" t="n">
        <v>51</v>
      </c>
      <c r="W8" s="11" t="n">
        <f aca="false">V8/V$840</f>
        <v>0.0137763371150729</v>
      </c>
      <c r="Z8" s="12"/>
    </row>
    <row r="9" customFormat="false" ht="12.8" hidden="false" customHeight="false" outlineLevel="0" collapsed="false">
      <c r="A9" s="0" t="s">
        <v>76</v>
      </c>
      <c r="B9" s="0" t="n">
        <v>14</v>
      </c>
      <c r="C9" s="0" t="n">
        <f aca="false">B9/B$438</f>
        <v>0.0100143061516452</v>
      </c>
      <c r="E9" s="10" t="s">
        <v>77</v>
      </c>
      <c r="F9" s="10" t="n">
        <v>15</v>
      </c>
      <c r="G9" s="0" t="n">
        <f aca="false">F9/F$352</f>
        <v>0.0133570792520036</v>
      </c>
      <c r="I9" s="10" t="s">
        <v>66</v>
      </c>
      <c r="J9" s="10" t="n">
        <v>89</v>
      </c>
      <c r="K9" s="0" t="n">
        <f aca="false">J9/J$832</f>
        <v>0.0179074446680081</v>
      </c>
      <c r="M9" s="10" t="s">
        <v>78</v>
      </c>
      <c r="N9" s="10" t="n">
        <v>26</v>
      </c>
      <c r="O9" s="0" t="n">
        <f aca="false">N9/N$588</f>
        <v>0.0133882595262616</v>
      </c>
      <c r="Q9" s="10" t="s">
        <v>78</v>
      </c>
      <c r="R9" s="10" t="n">
        <v>53</v>
      </c>
      <c r="S9" s="0" t="n">
        <f aca="false">R9/R$739</f>
        <v>0.0172245693857654</v>
      </c>
      <c r="U9" s="10" t="s">
        <v>71</v>
      </c>
      <c r="V9" s="10" t="n">
        <v>47</v>
      </c>
      <c r="W9" s="0" t="n">
        <f aca="false">V9/V$840</f>
        <v>0.0126958400864398</v>
      </c>
      <c r="Z9" s="12"/>
    </row>
    <row r="10" customFormat="false" ht="12.8" hidden="false" customHeight="false" outlineLevel="0" collapsed="false">
      <c r="A10" s="0" t="s">
        <v>79</v>
      </c>
      <c r="B10" s="0" t="n">
        <v>14</v>
      </c>
      <c r="C10" s="0" t="n">
        <f aca="false">B10/B$438</f>
        <v>0.0100143061516452</v>
      </c>
      <c r="E10" s="10" t="s">
        <v>78</v>
      </c>
      <c r="F10" s="10" t="n">
        <v>15</v>
      </c>
      <c r="G10" s="0" t="n">
        <f aca="false">F10/F$352</f>
        <v>0.0133570792520036</v>
      </c>
      <c r="I10" s="10" t="s">
        <v>80</v>
      </c>
      <c r="J10" s="10" t="n">
        <v>70</v>
      </c>
      <c r="K10" s="0" t="n">
        <f aca="false">J10/J$832</f>
        <v>0.0140845070422535</v>
      </c>
      <c r="M10" s="10" t="s">
        <v>71</v>
      </c>
      <c r="N10" s="10" t="n">
        <v>24</v>
      </c>
      <c r="O10" s="0" t="n">
        <f aca="false">N10/N$588</f>
        <v>0.0123583934088568</v>
      </c>
      <c r="Q10" s="10" t="s">
        <v>70</v>
      </c>
      <c r="R10" s="10" t="n">
        <v>47</v>
      </c>
      <c r="S10" s="0" t="n">
        <f aca="false">R10/R$739</f>
        <v>0.0152746181345466</v>
      </c>
      <c r="U10" s="10" t="s">
        <v>66</v>
      </c>
      <c r="V10" s="10" t="n">
        <v>45</v>
      </c>
      <c r="W10" s="0" t="n">
        <f aca="false">V10/V$840</f>
        <v>0.0121555915721232</v>
      </c>
      <c r="Z10" s="12"/>
    </row>
    <row r="11" customFormat="false" ht="12.8" hidden="false" customHeight="false" outlineLevel="0" collapsed="false">
      <c r="A11" s="0" t="s">
        <v>71</v>
      </c>
      <c r="B11" s="0" t="n">
        <v>13</v>
      </c>
      <c r="C11" s="0" t="n">
        <f aca="false">B11/B$438</f>
        <v>0.00929899856938484</v>
      </c>
      <c r="E11" s="10" t="s">
        <v>70</v>
      </c>
      <c r="F11" s="10" t="n">
        <v>14</v>
      </c>
      <c r="G11" s="0" t="n">
        <f aca="false">F11/F$352</f>
        <v>0.01246660730187</v>
      </c>
      <c r="I11" s="10" t="s">
        <v>75</v>
      </c>
      <c r="J11" s="10" t="n">
        <v>67</v>
      </c>
      <c r="K11" s="0" t="n">
        <f aca="false">J11/J$832</f>
        <v>0.0134808853118712</v>
      </c>
      <c r="M11" s="10" t="s">
        <v>81</v>
      </c>
      <c r="N11" s="10" t="n">
        <v>23</v>
      </c>
      <c r="O11" s="0" t="n">
        <f aca="false">N11/N$588</f>
        <v>0.0118434603501545</v>
      </c>
      <c r="Q11" s="11" t="s">
        <v>65</v>
      </c>
      <c r="R11" s="11" t="n">
        <v>46</v>
      </c>
      <c r="S11" s="11" t="n">
        <f aca="false">R11/R$739</f>
        <v>0.0149496262593435</v>
      </c>
      <c r="U11" s="10" t="s">
        <v>75</v>
      </c>
      <c r="V11" s="10" t="n">
        <v>40</v>
      </c>
      <c r="W11" s="0" t="n">
        <f aca="false">V11/V$840</f>
        <v>0.0108049702863317</v>
      </c>
      <c r="Z11" s="12"/>
    </row>
    <row r="12" customFormat="false" ht="12.8" hidden="false" customHeight="false" outlineLevel="0" collapsed="false">
      <c r="A12" s="0" t="s">
        <v>82</v>
      </c>
      <c r="B12" s="0" t="n">
        <v>12</v>
      </c>
      <c r="C12" s="0" t="n">
        <f aca="false">B12/B$438</f>
        <v>0.00858369098712446</v>
      </c>
      <c r="E12" s="10" t="s">
        <v>82</v>
      </c>
      <c r="F12" s="10" t="n">
        <v>13</v>
      </c>
      <c r="G12" s="0" t="n">
        <f aca="false">F12/F$352</f>
        <v>0.0115761353517364</v>
      </c>
      <c r="I12" s="10" t="s">
        <v>83</v>
      </c>
      <c r="J12" s="10" t="n">
        <v>58</v>
      </c>
      <c r="K12" s="0" t="n">
        <f aca="false">J12/J$832</f>
        <v>0.0116700201207243</v>
      </c>
      <c r="M12" s="10" t="s">
        <v>84</v>
      </c>
      <c r="N12" s="10" t="n">
        <v>23</v>
      </c>
      <c r="O12" s="0" t="n">
        <f aca="false">N12/N$588</f>
        <v>0.0118434603501545</v>
      </c>
      <c r="Q12" s="10" t="s">
        <v>81</v>
      </c>
      <c r="R12" s="10" t="n">
        <v>46</v>
      </c>
      <c r="S12" s="0" t="n">
        <f aca="false">R12/R$739</f>
        <v>0.0149496262593435</v>
      </c>
      <c r="U12" s="10" t="s">
        <v>85</v>
      </c>
      <c r="V12" s="10" t="n">
        <v>36</v>
      </c>
      <c r="W12" s="0" t="n">
        <f aca="false">V12/V$840</f>
        <v>0.00972447325769854</v>
      </c>
      <c r="Z12" s="12"/>
    </row>
    <row r="13" customFormat="false" ht="12.8" hidden="false" customHeight="false" outlineLevel="0" collapsed="false">
      <c r="A13" s="0" t="s">
        <v>86</v>
      </c>
      <c r="B13" s="0" t="n">
        <v>12</v>
      </c>
      <c r="C13" s="0" t="n">
        <f aca="false">B13/B$438</f>
        <v>0.00858369098712446</v>
      </c>
      <c r="E13" s="10" t="s">
        <v>83</v>
      </c>
      <c r="F13" s="10" t="n">
        <v>13</v>
      </c>
      <c r="G13" s="0" t="n">
        <f aca="false">F13/F$352</f>
        <v>0.0115761353517364</v>
      </c>
      <c r="I13" s="10" t="s">
        <v>69</v>
      </c>
      <c r="J13" s="10" t="n">
        <v>57</v>
      </c>
      <c r="K13" s="0" t="n">
        <f aca="false">J13/J$832</f>
        <v>0.0114688128772636</v>
      </c>
      <c r="M13" s="11" t="s">
        <v>68</v>
      </c>
      <c r="N13" s="11" t="n">
        <v>19</v>
      </c>
      <c r="O13" s="11" t="n">
        <f aca="false">N13/N$588</f>
        <v>0.009783728115345</v>
      </c>
      <c r="Q13" s="11" t="s">
        <v>63</v>
      </c>
      <c r="R13" s="11" t="n">
        <v>43</v>
      </c>
      <c r="S13" s="11" t="n">
        <f aca="false">R13/R$739</f>
        <v>0.0139746506337342</v>
      </c>
      <c r="U13" s="10" t="s">
        <v>67</v>
      </c>
      <c r="V13" s="10" t="n">
        <v>36</v>
      </c>
      <c r="W13" s="0" t="n">
        <f aca="false">V13/V$840</f>
        <v>0.00972447325769854</v>
      </c>
      <c r="Z13" s="12"/>
    </row>
    <row r="14" customFormat="false" ht="12.8" hidden="false" customHeight="false" outlineLevel="0" collapsed="false">
      <c r="A14" s="0" t="s">
        <v>70</v>
      </c>
      <c r="B14" s="0" t="n">
        <v>12</v>
      </c>
      <c r="C14" s="0" t="n">
        <f aca="false">B14/B$438</f>
        <v>0.00858369098712446</v>
      </c>
      <c r="E14" s="11" t="s">
        <v>63</v>
      </c>
      <c r="F14" s="11" t="n">
        <v>12</v>
      </c>
      <c r="G14" s="11" t="n">
        <f aca="false">F14/F$352</f>
        <v>0.0106856634016029</v>
      </c>
      <c r="I14" s="10" t="s">
        <v>82</v>
      </c>
      <c r="J14" s="10" t="n">
        <v>53</v>
      </c>
      <c r="K14" s="0" t="n">
        <f aca="false">J14/J$832</f>
        <v>0.0106639839034205</v>
      </c>
      <c r="M14" s="10" t="s">
        <v>87</v>
      </c>
      <c r="N14" s="10" t="n">
        <v>19</v>
      </c>
      <c r="O14" s="0" t="n">
        <f aca="false">N14/N$588</f>
        <v>0.009783728115345</v>
      </c>
      <c r="Q14" s="10" t="s">
        <v>66</v>
      </c>
      <c r="R14" s="10" t="n">
        <v>41</v>
      </c>
      <c r="S14" s="0" t="n">
        <f aca="false">R14/R$739</f>
        <v>0.0133246668833279</v>
      </c>
      <c r="U14" s="10" t="s">
        <v>74</v>
      </c>
      <c r="V14" s="10" t="n">
        <v>34</v>
      </c>
      <c r="W14" s="0" t="n">
        <f aca="false">V14/V$840</f>
        <v>0.00918422474338196</v>
      </c>
      <c r="Z14" s="12"/>
    </row>
    <row r="15" customFormat="false" ht="12.8" hidden="false" customHeight="false" outlineLevel="0" collapsed="false">
      <c r="A15" s="0" t="s">
        <v>67</v>
      </c>
      <c r="B15" s="0" t="n">
        <v>12</v>
      </c>
      <c r="C15" s="0" t="n">
        <f aca="false">B15/B$438</f>
        <v>0.00858369098712446</v>
      </c>
      <c r="E15" s="10" t="s">
        <v>87</v>
      </c>
      <c r="F15" s="10" t="n">
        <v>11</v>
      </c>
      <c r="G15" s="0" t="n">
        <f aca="false">F15/F$352</f>
        <v>0.00979519145146928</v>
      </c>
      <c r="I15" s="10" t="s">
        <v>76</v>
      </c>
      <c r="J15" s="10" t="n">
        <v>53</v>
      </c>
      <c r="K15" s="0" t="n">
        <f aca="false">J15/J$832</f>
        <v>0.0106639839034205</v>
      </c>
      <c r="M15" s="10" t="s">
        <v>74</v>
      </c>
      <c r="N15" s="10" t="n">
        <v>18</v>
      </c>
      <c r="O15" s="0" t="n">
        <f aca="false">N15/N$588</f>
        <v>0.00926879505664264</v>
      </c>
      <c r="Q15" s="10" t="s">
        <v>88</v>
      </c>
      <c r="R15" s="10" t="n">
        <v>41</v>
      </c>
      <c r="S15" s="0" t="n">
        <f aca="false">R15/R$739</f>
        <v>0.0133246668833279</v>
      </c>
      <c r="U15" s="10" t="s">
        <v>83</v>
      </c>
      <c r="V15" s="10" t="n">
        <v>29</v>
      </c>
      <c r="W15" s="0" t="n">
        <f aca="false">V15/V$840</f>
        <v>0.00783360345759049</v>
      </c>
      <c r="Z15" s="12"/>
    </row>
    <row r="16" customFormat="false" ht="12.8" hidden="false" customHeight="false" outlineLevel="0" collapsed="false">
      <c r="A16" s="0" t="s">
        <v>89</v>
      </c>
      <c r="B16" s="0" t="n">
        <v>11</v>
      </c>
      <c r="C16" s="0" t="n">
        <f aca="false">B16/B$438</f>
        <v>0.00786838340486409</v>
      </c>
      <c r="E16" s="10" t="s">
        <v>74</v>
      </c>
      <c r="F16" s="10" t="n">
        <v>10</v>
      </c>
      <c r="G16" s="0" t="n">
        <f aca="false">F16/F$352</f>
        <v>0.00890471950133571</v>
      </c>
      <c r="I16" s="10" t="s">
        <v>90</v>
      </c>
      <c r="J16" s="10" t="n">
        <v>46</v>
      </c>
      <c r="K16" s="0" t="n">
        <f aca="false">J16/J$832</f>
        <v>0.00925553319919517</v>
      </c>
      <c r="M16" s="10" t="s">
        <v>67</v>
      </c>
      <c r="N16" s="10" t="n">
        <v>17</v>
      </c>
      <c r="O16" s="0" t="n">
        <f aca="false">N16/N$588</f>
        <v>0.00875386199794027</v>
      </c>
      <c r="Q16" s="10" t="s">
        <v>91</v>
      </c>
      <c r="R16" s="10" t="n">
        <v>32</v>
      </c>
      <c r="S16" s="0" t="n">
        <f aca="false">R16/R$739</f>
        <v>0.0103997400064998</v>
      </c>
      <c r="U16" s="10" t="s">
        <v>69</v>
      </c>
      <c r="V16" s="10" t="n">
        <v>28</v>
      </c>
      <c r="W16" s="0" t="n">
        <f aca="false">V16/V$840</f>
        <v>0.0075634792004322</v>
      </c>
      <c r="Z16" s="12"/>
    </row>
    <row r="17" customFormat="false" ht="12.8" hidden="false" customHeight="false" outlineLevel="0" collapsed="false">
      <c r="A17" s="0" t="s">
        <v>80</v>
      </c>
      <c r="B17" s="0" t="n">
        <v>11</v>
      </c>
      <c r="C17" s="0" t="n">
        <f aca="false">B17/B$438</f>
        <v>0.00786838340486409</v>
      </c>
      <c r="E17" s="10" t="s">
        <v>92</v>
      </c>
      <c r="F17" s="10" t="n">
        <v>9</v>
      </c>
      <c r="G17" s="0" t="n">
        <f aca="false">F17/F$352</f>
        <v>0.00801424755120214</v>
      </c>
      <c r="I17" s="10" t="s">
        <v>93</v>
      </c>
      <c r="J17" s="10" t="n">
        <v>45</v>
      </c>
      <c r="K17" s="0" t="n">
        <f aca="false">J17/J$832</f>
        <v>0.00905432595573441</v>
      </c>
      <c r="M17" s="10" t="s">
        <v>66</v>
      </c>
      <c r="N17" s="10" t="n">
        <v>16</v>
      </c>
      <c r="O17" s="0" t="n">
        <f aca="false">N17/N$588</f>
        <v>0.0082389289392379</v>
      </c>
      <c r="Q17" s="10" t="s">
        <v>94</v>
      </c>
      <c r="R17" s="10" t="n">
        <v>31</v>
      </c>
      <c r="S17" s="0" t="n">
        <f aca="false">R17/R$739</f>
        <v>0.0100747481312967</v>
      </c>
      <c r="U17" s="10" t="s">
        <v>89</v>
      </c>
      <c r="V17" s="10" t="n">
        <v>27</v>
      </c>
      <c r="W17" s="0" t="n">
        <f aca="false">V17/V$840</f>
        <v>0.00729335494327391</v>
      </c>
      <c r="Z17" s="12"/>
    </row>
    <row r="18" customFormat="false" ht="12.8" hidden="false" customHeight="false" outlineLevel="0" collapsed="false">
      <c r="A18" s="0" t="s">
        <v>95</v>
      </c>
      <c r="B18" s="0" t="n">
        <v>11</v>
      </c>
      <c r="C18" s="0" t="n">
        <f aca="false">B18/B$438</f>
        <v>0.00786838340486409</v>
      </c>
      <c r="E18" s="10" t="s">
        <v>66</v>
      </c>
      <c r="F18" s="10" t="n">
        <v>9</v>
      </c>
      <c r="G18" s="0" t="n">
        <f aca="false">F18/F$352</f>
        <v>0.00801424755120214</v>
      </c>
      <c r="I18" s="10" t="s">
        <v>73</v>
      </c>
      <c r="J18" s="10" t="n">
        <v>43</v>
      </c>
      <c r="K18" s="0" t="n">
        <f aca="false">J18/J$832</f>
        <v>0.00865191146881288</v>
      </c>
      <c r="M18" s="11" t="s">
        <v>63</v>
      </c>
      <c r="N18" s="11" t="n">
        <v>16</v>
      </c>
      <c r="O18" s="11" t="n">
        <f aca="false">N18/N$588</f>
        <v>0.0082389289392379</v>
      </c>
      <c r="Q18" s="10" t="s">
        <v>79</v>
      </c>
      <c r="R18" s="10" t="n">
        <v>30</v>
      </c>
      <c r="S18" s="0" t="n">
        <f aca="false">R18/R$739</f>
        <v>0.0097497562560936</v>
      </c>
      <c r="U18" s="10" t="s">
        <v>96</v>
      </c>
      <c r="V18" s="10" t="n">
        <v>25</v>
      </c>
      <c r="W18" s="0" t="n">
        <f aca="false">V18/V$840</f>
        <v>0.00675310642895732</v>
      </c>
      <c r="Z18" s="12"/>
    </row>
    <row r="19" customFormat="false" ht="12.8" hidden="false" customHeight="false" outlineLevel="0" collapsed="false">
      <c r="A19" s="11" t="s">
        <v>64</v>
      </c>
      <c r="B19" s="11" t="n">
        <v>10</v>
      </c>
      <c r="C19" s="11" t="n">
        <f aca="false">B19/B$438</f>
        <v>0.00715307582260372</v>
      </c>
      <c r="E19" s="10" t="s">
        <v>81</v>
      </c>
      <c r="F19" s="10" t="n">
        <v>9</v>
      </c>
      <c r="G19" s="0" t="n">
        <f aca="false">F19/F$352</f>
        <v>0.00801424755120214</v>
      </c>
      <c r="I19" s="10" t="s">
        <v>91</v>
      </c>
      <c r="J19" s="10" t="n">
        <v>43</v>
      </c>
      <c r="K19" s="0" t="n">
        <f aca="false">J19/J$832</f>
        <v>0.00865191146881288</v>
      </c>
      <c r="M19" s="10" t="s">
        <v>97</v>
      </c>
      <c r="N19" s="10" t="n">
        <v>16</v>
      </c>
      <c r="O19" s="0" t="n">
        <f aca="false">N19/N$588</f>
        <v>0.0082389289392379</v>
      </c>
      <c r="Q19" s="10" t="s">
        <v>98</v>
      </c>
      <c r="R19" s="10" t="n">
        <v>28</v>
      </c>
      <c r="S19" s="0" t="n">
        <f aca="false">R19/R$739</f>
        <v>0.00909977250568736</v>
      </c>
      <c r="U19" s="10" t="s">
        <v>76</v>
      </c>
      <c r="V19" s="10" t="n">
        <v>24</v>
      </c>
      <c r="W19" s="0" t="n">
        <f aca="false">V19/V$840</f>
        <v>0.00648298217179903</v>
      </c>
      <c r="Z19" s="12"/>
    </row>
    <row r="20" customFormat="false" ht="12.8" hidden="false" customHeight="false" outlineLevel="0" collapsed="false">
      <c r="A20" s="0" t="s">
        <v>88</v>
      </c>
      <c r="B20" s="0" t="n">
        <v>10</v>
      </c>
      <c r="C20" s="0" t="n">
        <f aca="false">B20/B$438</f>
        <v>0.00715307582260372</v>
      </c>
      <c r="E20" s="10" t="s">
        <v>99</v>
      </c>
      <c r="F20" s="10" t="n">
        <v>9</v>
      </c>
      <c r="G20" s="0" t="n">
        <f aca="false">F20/F$352</f>
        <v>0.00801424755120214</v>
      </c>
      <c r="I20" s="10" t="s">
        <v>96</v>
      </c>
      <c r="J20" s="10" t="n">
        <v>39</v>
      </c>
      <c r="K20" s="0" t="n">
        <f aca="false">J20/J$832</f>
        <v>0.00784708249496982</v>
      </c>
      <c r="M20" s="10" t="s">
        <v>93</v>
      </c>
      <c r="N20" s="10" t="n">
        <v>15</v>
      </c>
      <c r="O20" s="0" t="n">
        <f aca="false">N20/N$588</f>
        <v>0.00772399588053553</v>
      </c>
      <c r="Q20" s="10" t="s">
        <v>77</v>
      </c>
      <c r="R20" s="10" t="n">
        <v>28</v>
      </c>
      <c r="S20" s="0" t="n">
        <f aca="false">R20/R$739</f>
        <v>0.00909977250568736</v>
      </c>
      <c r="U20" s="10" t="s">
        <v>81</v>
      </c>
      <c r="V20" s="10" t="n">
        <v>24</v>
      </c>
      <c r="W20" s="0" t="n">
        <f aca="false">V20/V$840</f>
        <v>0.00648298217179903</v>
      </c>
      <c r="Z20" s="12"/>
    </row>
    <row r="21" customFormat="false" ht="12.8" hidden="false" customHeight="false" outlineLevel="0" collapsed="false">
      <c r="A21" s="0" t="s">
        <v>100</v>
      </c>
      <c r="B21" s="0" t="n">
        <v>9</v>
      </c>
      <c r="C21" s="0" t="n">
        <f aca="false">B21/B$438</f>
        <v>0.00643776824034335</v>
      </c>
      <c r="E21" s="10" t="s">
        <v>79</v>
      </c>
      <c r="F21" s="10" t="n">
        <v>9</v>
      </c>
      <c r="G21" s="0" t="n">
        <f aca="false">F21/F$352</f>
        <v>0.00801424755120214</v>
      </c>
      <c r="I21" s="10" t="s">
        <v>99</v>
      </c>
      <c r="J21" s="10" t="n">
        <v>39</v>
      </c>
      <c r="K21" s="0" t="n">
        <f aca="false">J21/J$832</f>
        <v>0.00784708249496982</v>
      </c>
      <c r="M21" s="10" t="s">
        <v>101</v>
      </c>
      <c r="N21" s="10" t="n">
        <v>15</v>
      </c>
      <c r="O21" s="0" t="n">
        <f aca="false">N21/N$588</f>
        <v>0.00772399588053553</v>
      </c>
      <c r="Q21" s="10" t="s">
        <v>71</v>
      </c>
      <c r="R21" s="10" t="n">
        <v>27</v>
      </c>
      <c r="S21" s="0" t="n">
        <f aca="false">R21/R$739</f>
        <v>0.00877478063048424</v>
      </c>
      <c r="U21" s="10" t="s">
        <v>88</v>
      </c>
      <c r="V21" s="10" t="n">
        <v>23</v>
      </c>
      <c r="W21" s="0" t="n">
        <f aca="false">V21/V$840</f>
        <v>0.00621285791464074</v>
      </c>
      <c r="Z21" s="12"/>
    </row>
    <row r="22" customFormat="false" ht="12.8" hidden="false" customHeight="false" outlineLevel="0" collapsed="false">
      <c r="A22" s="0" t="s">
        <v>77</v>
      </c>
      <c r="B22" s="0" t="n">
        <v>9</v>
      </c>
      <c r="C22" s="0" t="n">
        <f aca="false">B22/B$438</f>
        <v>0.00643776824034335</v>
      </c>
      <c r="E22" s="10" t="s">
        <v>102</v>
      </c>
      <c r="F22" s="10" t="n">
        <v>8</v>
      </c>
      <c r="G22" s="0" t="n">
        <f aca="false">F22/F$352</f>
        <v>0.00712377560106857</v>
      </c>
      <c r="I22" s="10" t="s">
        <v>103</v>
      </c>
      <c r="J22" s="10" t="n">
        <v>38</v>
      </c>
      <c r="K22" s="0" t="n">
        <f aca="false">J22/J$832</f>
        <v>0.00764587525150905</v>
      </c>
      <c r="M22" s="10" t="s">
        <v>85</v>
      </c>
      <c r="N22" s="10" t="n">
        <v>14</v>
      </c>
      <c r="O22" s="0" t="n">
        <f aca="false">N22/N$588</f>
        <v>0.00720906282183316</v>
      </c>
      <c r="Q22" s="10" t="s">
        <v>104</v>
      </c>
      <c r="R22" s="10" t="n">
        <v>23</v>
      </c>
      <c r="S22" s="0" t="n">
        <f aca="false">R22/R$739</f>
        <v>0.00747481312967176</v>
      </c>
      <c r="U22" s="10" t="s">
        <v>105</v>
      </c>
      <c r="V22" s="10" t="n">
        <v>23</v>
      </c>
      <c r="W22" s="0" t="n">
        <f aca="false">V22/V$840</f>
        <v>0.00621285791464074</v>
      </c>
      <c r="Z22" s="12"/>
    </row>
    <row r="23" customFormat="false" ht="12.8" hidden="false" customHeight="false" outlineLevel="0" collapsed="false">
      <c r="A23" s="0" t="s">
        <v>84</v>
      </c>
      <c r="B23" s="0" t="n">
        <v>9</v>
      </c>
      <c r="C23" s="0" t="n">
        <f aca="false">B23/B$438</f>
        <v>0.00643776824034335</v>
      </c>
      <c r="E23" s="10" t="s">
        <v>106</v>
      </c>
      <c r="F23" s="10" t="n">
        <v>8</v>
      </c>
      <c r="G23" s="0" t="n">
        <f aca="false">F23/F$352</f>
        <v>0.00712377560106857</v>
      </c>
      <c r="I23" s="10" t="s">
        <v>81</v>
      </c>
      <c r="J23" s="10" t="n">
        <v>36</v>
      </c>
      <c r="K23" s="0" t="n">
        <f aca="false">J23/J$832</f>
        <v>0.00724346076458753</v>
      </c>
      <c r="M23" s="10" t="s">
        <v>106</v>
      </c>
      <c r="N23" s="10" t="n">
        <v>14</v>
      </c>
      <c r="O23" s="0" t="n">
        <f aca="false">N23/N$588</f>
        <v>0.00720906282183316</v>
      </c>
      <c r="Q23" s="10" t="s">
        <v>82</v>
      </c>
      <c r="R23" s="10" t="n">
        <v>23</v>
      </c>
      <c r="S23" s="0" t="n">
        <f aca="false">R23/R$739</f>
        <v>0.00747481312967176</v>
      </c>
      <c r="U23" s="10" t="s">
        <v>93</v>
      </c>
      <c r="V23" s="10" t="n">
        <v>22</v>
      </c>
      <c r="W23" s="0" t="n">
        <f aca="false">V23/V$840</f>
        <v>0.00594273365748244</v>
      </c>
      <c r="Z23" s="12"/>
    </row>
    <row r="24" customFormat="false" ht="12.8" hidden="false" customHeight="false" outlineLevel="0" collapsed="false">
      <c r="A24" s="0" t="s">
        <v>78</v>
      </c>
      <c r="B24" s="0" t="n">
        <v>9</v>
      </c>
      <c r="C24" s="0" t="n">
        <f aca="false">B24/B$438</f>
        <v>0.00643776824034335</v>
      </c>
      <c r="E24" s="10" t="s">
        <v>101</v>
      </c>
      <c r="F24" s="10" t="n">
        <v>8</v>
      </c>
      <c r="G24" s="0" t="n">
        <f aca="false">F24/F$352</f>
        <v>0.00712377560106857</v>
      </c>
      <c r="I24" s="10" t="s">
        <v>107</v>
      </c>
      <c r="J24" s="10" t="n">
        <v>33</v>
      </c>
      <c r="K24" s="0" t="n">
        <f aca="false">J24/J$832</f>
        <v>0.00663983903420523</v>
      </c>
      <c r="M24" s="10" t="s">
        <v>105</v>
      </c>
      <c r="N24" s="10" t="n">
        <v>14</v>
      </c>
      <c r="O24" s="0" t="n">
        <f aca="false">N24/N$588</f>
        <v>0.00720906282183316</v>
      </c>
      <c r="Q24" s="10" t="s">
        <v>76</v>
      </c>
      <c r="R24" s="10" t="n">
        <v>23</v>
      </c>
      <c r="S24" s="0" t="n">
        <f aca="false">R24/R$739</f>
        <v>0.00747481312967176</v>
      </c>
      <c r="U24" s="10" t="s">
        <v>101</v>
      </c>
      <c r="V24" s="10" t="n">
        <v>22</v>
      </c>
      <c r="W24" s="0" t="n">
        <f aca="false">V24/V$840</f>
        <v>0.00594273365748244</v>
      </c>
      <c r="Z24" s="12"/>
    </row>
    <row r="25" customFormat="false" ht="12.8" hidden="false" customHeight="false" outlineLevel="0" collapsed="false">
      <c r="A25" s="0" t="s">
        <v>108</v>
      </c>
      <c r="B25" s="0" t="n">
        <v>8</v>
      </c>
      <c r="C25" s="0" t="n">
        <f aca="false">B25/B$438</f>
        <v>0.00572246065808298</v>
      </c>
      <c r="E25" s="10" t="s">
        <v>88</v>
      </c>
      <c r="F25" s="10" t="n">
        <v>8</v>
      </c>
      <c r="G25" s="0" t="n">
        <f aca="false">F25/F$352</f>
        <v>0.00712377560106857</v>
      </c>
      <c r="I25" s="10" t="s">
        <v>102</v>
      </c>
      <c r="J25" s="10" t="n">
        <v>32</v>
      </c>
      <c r="K25" s="0" t="n">
        <f aca="false">J25/J$832</f>
        <v>0.00643863179074447</v>
      </c>
      <c r="M25" s="10" t="s">
        <v>109</v>
      </c>
      <c r="N25" s="10" t="n">
        <v>14</v>
      </c>
      <c r="O25" s="0" t="n">
        <f aca="false">N25/N$588</f>
        <v>0.00720906282183316</v>
      </c>
      <c r="Q25" s="10" t="s">
        <v>110</v>
      </c>
      <c r="R25" s="10" t="n">
        <v>23</v>
      </c>
      <c r="S25" s="0" t="n">
        <f aca="false">R25/R$739</f>
        <v>0.00747481312967176</v>
      </c>
      <c r="U25" s="10" t="s">
        <v>111</v>
      </c>
      <c r="V25" s="10" t="n">
        <v>22</v>
      </c>
      <c r="W25" s="0" t="n">
        <f aca="false">V25/V$840</f>
        <v>0.00594273365748244</v>
      </c>
      <c r="Z25" s="12"/>
    </row>
    <row r="26" customFormat="false" ht="12.8" hidden="false" customHeight="false" outlineLevel="0" collapsed="false">
      <c r="A26" s="0" t="s">
        <v>83</v>
      </c>
      <c r="B26" s="0" t="n">
        <v>8</v>
      </c>
      <c r="C26" s="0" t="n">
        <f aca="false">B26/B$438</f>
        <v>0.00572246065808298</v>
      </c>
      <c r="E26" s="10" t="s">
        <v>105</v>
      </c>
      <c r="F26" s="10" t="n">
        <v>8</v>
      </c>
      <c r="G26" s="0" t="n">
        <f aca="false">F26/F$352</f>
        <v>0.00712377560106857</v>
      </c>
      <c r="I26" s="10" t="s">
        <v>104</v>
      </c>
      <c r="J26" s="10" t="n">
        <v>31</v>
      </c>
      <c r="K26" s="0" t="n">
        <f aca="false">J26/J$832</f>
        <v>0.0062374245472837</v>
      </c>
      <c r="M26" s="10" t="s">
        <v>95</v>
      </c>
      <c r="N26" s="10" t="n">
        <v>13</v>
      </c>
      <c r="O26" s="0" t="n">
        <f aca="false">N26/N$588</f>
        <v>0.00669412976313079</v>
      </c>
      <c r="Q26" s="10" t="s">
        <v>112</v>
      </c>
      <c r="R26" s="10" t="n">
        <v>22</v>
      </c>
      <c r="S26" s="0" t="n">
        <f aca="false">R26/R$739</f>
        <v>0.00714982125446864</v>
      </c>
      <c r="U26" s="10" t="s">
        <v>113</v>
      </c>
      <c r="V26" s="10" t="n">
        <v>22</v>
      </c>
      <c r="W26" s="0" t="n">
        <f aca="false">V26/V$840</f>
        <v>0.00594273365748244</v>
      </c>
      <c r="Z26" s="12"/>
    </row>
    <row r="27" customFormat="false" ht="12.8" hidden="false" customHeight="false" outlineLevel="0" collapsed="false">
      <c r="A27" s="0" t="s">
        <v>114</v>
      </c>
      <c r="B27" s="0" t="n">
        <v>8</v>
      </c>
      <c r="C27" s="0" t="n">
        <f aca="false">B27/B$438</f>
        <v>0.00572246065808298</v>
      </c>
      <c r="E27" s="10" t="s">
        <v>93</v>
      </c>
      <c r="F27" s="10" t="n">
        <v>7</v>
      </c>
      <c r="G27" s="0" t="n">
        <f aca="false">F27/F$352</f>
        <v>0.006233303650935</v>
      </c>
      <c r="I27" s="10" t="s">
        <v>88</v>
      </c>
      <c r="J27" s="10" t="n">
        <v>31</v>
      </c>
      <c r="K27" s="0" t="n">
        <f aca="false">J27/J$832</f>
        <v>0.0062374245472837</v>
      </c>
      <c r="M27" s="10" t="s">
        <v>99</v>
      </c>
      <c r="N27" s="10" t="n">
        <v>12</v>
      </c>
      <c r="O27" s="0" t="n">
        <f aca="false">N27/N$588</f>
        <v>0.00617919670442842</v>
      </c>
      <c r="Q27" s="10" t="s">
        <v>83</v>
      </c>
      <c r="R27" s="10" t="n">
        <v>22</v>
      </c>
      <c r="S27" s="0" t="n">
        <f aca="false">R27/R$739</f>
        <v>0.00714982125446864</v>
      </c>
      <c r="U27" s="10" t="s">
        <v>100</v>
      </c>
      <c r="V27" s="10" t="n">
        <v>20</v>
      </c>
      <c r="W27" s="0" t="n">
        <f aca="false">V27/V$840</f>
        <v>0.00540248514316586</v>
      </c>
      <c r="Z27" s="12"/>
    </row>
    <row r="28" customFormat="false" ht="12.8" hidden="false" customHeight="false" outlineLevel="0" collapsed="false">
      <c r="A28" s="0" t="s">
        <v>93</v>
      </c>
      <c r="B28" s="0" t="n">
        <v>7</v>
      </c>
      <c r="C28" s="0" t="n">
        <f aca="false">B28/B$438</f>
        <v>0.0050071530758226</v>
      </c>
      <c r="E28" s="10" t="s">
        <v>75</v>
      </c>
      <c r="F28" s="10" t="n">
        <v>7</v>
      </c>
      <c r="G28" s="0" t="n">
        <f aca="false">F28/F$352</f>
        <v>0.006233303650935</v>
      </c>
      <c r="I28" s="10" t="s">
        <v>86</v>
      </c>
      <c r="J28" s="10" t="n">
        <v>31</v>
      </c>
      <c r="K28" s="0" t="n">
        <f aca="false">J28/J$832</f>
        <v>0.0062374245472837</v>
      </c>
      <c r="M28" s="10" t="s">
        <v>77</v>
      </c>
      <c r="N28" s="10" t="n">
        <v>12</v>
      </c>
      <c r="O28" s="0" t="n">
        <f aca="false">N28/N$588</f>
        <v>0.00617919670442842</v>
      </c>
      <c r="Q28" s="10" t="s">
        <v>105</v>
      </c>
      <c r="R28" s="10" t="n">
        <v>22</v>
      </c>
      <c r="S28" s="0" t="n">
        <f aca="false">R28/R$739</f>
        <v>0.00714982125446864</v>
      </c>
      <c r="U28" s="10" t="s">
        <v>108</v>
      </c>
      <c r="V28" s="10" t="n">
        <v>19</v>
      </c>
      <c r="W28" s="0" t="n">
        <f aca="false">V28/V$840</f>
        <v>0.00513236088600756</v>
      </c>
      <c r="Z28" s="12"/>
    </row>
    <row r="29" customFormat="false" ht="12.8" hidden="false" customHeight="false" outlineLevel="0" collapsed="false">
      <c r="A29" s="0" t="s">
        <v>107</v>
      </c>
      <c r="B29" s="0" t="n">
        <v>7</v>
      </c>
      <c r="C29" s="0" t="n">
        <f aca="false">B29/B$438</f>
        <v>0.0050071530758226</v>
      </c>
      <c r="E29" s="10" t="s">
        <v>73</v>
      </c>
      <c r="F29" s="10" t="n">
        <v>7</v>
      </c>
      <c r="G29" s="0" t="n">
        <f aca="false">F29/F$352</f>
        <v>0.006233303650935</v>
      </c>
      <c r="I29" s="10" t="s">
        <v>97</v>
      </c>
      <c r="J29" s="10" t="n">
        <v>31</v>
      </c>
      <c r="K29" s="0" t="n">
        <f aca="false">J29/J$832</f>
        <v>0.0062374245472837</v>
      </c>
      <c r="M29" s="10" t="s">
        <v>76</v>
      </c>
      <c r="N29" s="10" t="n">
        <v>11</v>
      </c>
      <c r="O29" s="0" t="n">
        <f aca="false">N29/N$588</f>
        <v>0.00566426364572606</v>
      </c>
      <c r="Q29" s="10" t="s">
        <v>102</v>
      </c>
      <c r="R29" s="10" t="n">
        <v>21</v>
      </c>
      <c r="S29" s="0" t="n">
        <f aca="false">R29/R$739</f>
        <v>0.00682482937926552</v>
      </c>
      <c r="U29" s="10" t="s">
        <v>115</v>
      </c>
      <c r="V29" s="10" t="n">
        <v>19</v>
      </c>
      <c r="W29" s="0" t="n">
        <f aca="false">V29/V$840</f>
        <v>0.00513236088600756</v>
      </c>
      <c r="Z29" s="12"/>
    </row>
    <row r="30" customFormat="false" ht="12.8" hidden="false" customHeight="false" outlineLevel="0" collapsed="false">
      <c r="A30" s="0" t="s">
        <v>102</v>
      </c>
      <c r="B30" s="0" t="n">
        <v>7</v>
      </c>
      <c r="C30" s="0" t="n">
        <f aca="false">B30/B$438</f>
        <v>0.0050071530758226</v>
      </c>
      <c r="E30" s="10" t="s">
        <v>69</v>
      </c>
      <c r="F30" s="10" t="n">
        <v>7</v>
      </c>
      <c r="G30" s="0" t="n">
        <f aca="false">F30/F$352</f>
        <v>0.006233303650935</v>
      </c>
      <c r="I30" s="10" t="s">
        <v>115</v>
      </c>
      <c r="J30" s="10" t="n">
        <v>30</v>
      </c>
      <c r="K30" s="0" t="n">
        <f aca="false">J30/J$832</f>
        <v>0.00603621730382294</v>
      </c>
      <c r="M30" s="10" t="s">
        <v>69</v>
      </c>
      <c r="N30" s="10" t="n">
        <v>11</v>
      </c>
      <c r="O30" s="0" t="n">
        <f aca="false">N30/N$588</f>
        <v>0.00566426364572606</v>
      </c>
      <c r="Q30" s="10" t="s">
        <v>86</v>
      </c>
      <c r="R30" s="10" t="n">
        <v>21</v>
      </c>
      <c r="S30" s="0" t="n">
        <f aca="false">R30/R$739</f>
        <v>0.00682482937926552</v>
      </c>
      <c r="U30" s="10" t="s">
        <v>103</v>
      </c>
      <c r="V30" s="10" t="n">
        <v>19</v>
      </c>
      <c r="W30" s="0" t="n">
        <f aca="false">V30/V$840</f>
        <v>0.00513236088600756</v>
      </c>
      <c r="Z30" s="12"/>
    </row>
    <row r="31" customFormat="false" ht="12.8" hidden="false" customHeight="false" outlineLevel="0" collapsed="false">
      <c r="A31" s="0" t="s">
        <v>69</v>
      </c>
      <c r="B31" s="0" t="n">
        <v>7</v>
      </c>
      <c r="C31" s="0" t="n">
        <f aca="false">B31/B$438</f>
        <v>0.0050071530758226</v>
      </c>
      <c r="E31" s="10" t="s">
        <v>116</v>
      </c>
      <c r="F31" s="10" t="n">
        <v>7</v>
      </c>
      <c r="G31" s="0" t="n">
        <f aca="false">F31/F$352</f>
        <v>0.006233303650935</v>
      </c>
      <c r="I31" s="10" t="s">
        <v>117</v>
      </c>
      <c r="J31" s="10" t="n">
        <v>28</v>
      </c>
      <c r="K31" s="0" t="n">
        <f aca="false">J31/J$832</f>
        <v>0.00563380281690141</v>
      </c>
      <c r="M31" s="10" t="s">
        <v>118</v>
      </c>
      <c r="N31" s="10" t="n">
        <v>11</v>
      </c>
      <c r="O31" s="0" t="n">
        <f aca="false">N31/N$588</f>
        <v>0.00566426364572606</v>
      </c>
      <c r="Q31" s="10" t="s">
        <v>119</v>
      </c>
      <c r="R31" s="10" t="n">
        <v>20</v>
      </c>
      <c r="S31" s="0" t="n">
        <f aca="false">R31/R$739</f>
        <v>0.0064998375040624</v>
      </c>
      <c r="U31" s="10" t="s">
        <v>106</v>
      </c>
      <c r="V31" s="10" t="n">
        <v>19</v>
      </c>
      <c r="W31" s="0" t="n">
        <f aca="false">V31/V$840</f>
        <v>0.00513236088600756</v>
      </c>
      <c r="Z31" s="12"/>
    </row>
    <row r="32" customFormat="false" ht="12.8" hidden="false" customHeight="false" outlineLevel="0" collapsed="false">
      <c r="A32" s="0" t="s">
        <v>115</v>
      </c>
      <c r="B32" s="0" t="n">
        <v>7</v>
      </c>
      <c r="C32" s="0" t="n">
        <f aca="false">B32/B$438</f>
        <v>0.0050071530758226</v>
      </c>
      <c r="E32" s="10" t="s">
        <v>103</v>
      </c>
      <c r="F32" s="10" t="n">
        <v>7</v>
      </c>
      <c r="G32" s="0" t="n">
        <f aca="false">F32/F$352</f>
        <v>0.006233303650935</v>
      </c>
      <c r="I32" s="10" t="s">
        <v>98</v>
      </c>
      <c r="J32" s="10" t="n">
        <v>27</v>
      </c>
      <c r="K32" s="0" t="n">
        <f aca="false">J32/J$832</f>
        <v>0.00543259557344064</v>
      </c>
      <c r="M32" s="10" t="s">
        <v>90</v>
      </c>
      <c r="N32" s="10" t="n">
        <v>10</v>
      </c>
      <c r="O32" s="0" t="n">
        <f aca="false">N32/N$588</f>
        <v>0.00514933058702369</v>
      </c>
      <c r="Q32" s="10" t="s">
        <v>93</v>
      </c>
      <c r="R32" s="10" t="n">
        <v>19</v>
      </c>
      <c r="S32" s="0" t="n">
        <f aca="false">R32/R$739</f>
        <v>0.00617484562885928</v>
      </c>
      <c r="U32" s="10" t="s">
        <v>120</v>
      </c>
      <c r="V32" s="10" t="n">
        <v>19</v>
      </c>
      <c r="W32" s="0" t="n">
        <f aca="false">V32/V$840</f>
        <v>0.00513236088600756</v>
      </c>
    </row>
    <row r="33" customFormat="false" ht="12.8" hidden="false" customHeight="false" outlineLevel="0" collapsed="false">
      <c r="A33" s="0" t="s">
        <v>106</v>
      </c>
      <c r="B33" s="0" t="n">
        <v>7</v>
      </c>
      <c r="C33" s="0" t="n">
        <f aca="false">B33/B$438</f>
        <v>0.0050071530758226</v>
      </c>
      <c r="E33" s="10" t="s">
        <v>96</v>
      </c>
      <c r="F33" s="10" t="n">
        <v>7</v>
      </c>
      <c r="G33" s="0" t="n">
        <f aca="false">F33/F$352</f>
        <v>0.006233303650935</v>
      </c>
      <c r="I33" s="10" t="s">
        <v>100</v>
      </c>
      <c r="J33" s="10" t="n">
        <v>26</v>
      </c>
      <c r="K33" s="0" t="n">
        <f aca="false">J33/J$832</f>
        <v>0.00523138832997988</v>
      </c>
      <c r="M33" s="10" t="s">
        <v>83</v>
      </c>
      <c r="N33" s="10" t="n">
        <v>10</v>
      </c>
      <c r="O33" s="0" t="n">
        <f aca="false">N33/N$588</f>
        <v>0.00514933058702369</v>
      </c>
      <c r="Q33" s="10" t="s">
        <v>74</v>
      </c>
      <c r="R33" s="10" t="n">
        <v>19</v>
      </c>
      <c r="S33" s="0" t="n">
        <f aca="false">R33/R$739</f>
        <v>0.00617484562885928</v>
      </c>
      <c r="U33" s="10" t="s">
        <v>121</v>
      </c>
      <c r="V33" s="10" t="n">
        <v>19</v>
      </c>
      <c r="W33" s="0" t="n">
        <f aca="false">V33/V$840</f>
        <v>0.00513236088600756</v>
      </c>
    </row>
    <row r="34" customFormat="false" ht="12.8" hidden="false" customHeight="false" outlineLevel="0" collapsed="false">
      <c r="A34" s="0" t="s">
        <v>101</v>
      </c>
      <c r="B34" s="0" t="n">
        <v>7</v>
      </c>
      <c r="C34" s="0" t="n">
        <f aca="false">B34/B$438</f>
        <v>0.0050071530758226</v>
      </c>
      <c r="E34" s="10" t="s">
        <v>104</v>
      </c>
      <c r="F34" s="10" t="n">
        <v>6</v>
      </c>
      <c r="G34" s="0" t="n">
        <f aca="false">F34/F$352</f>
        <v>0.00534283170080142</v>
      </c>
      <c r="I34" s="10" t="s">
        <v>122</v>
      </c>
      <c r="J34" s="10" t="n">
        <v>24</v>
      </c>
      <c r="K34" s="0" t="n">
        <f aca="false">J34/J$832</f>
        <v>0.00482897384305835</v>
      </c>
      <c r="M34" s="10" t="s">
        <v>115</v>
      </c>
      <c r="N34" s="10" t="n">
        <v>10</v>
      </c>
      <c r="O34" s="0" t="n">
        <f aca="false">N34/N$588</f>
        <v>0.00514933058702369</v>
      </c>
      <c r="Q34" s="10" t="s">
        <v>84</v>
      </c>
      <c r="R34" s="10" t="n">
        <v>19</v>
      </c>
      <c r="S34" s="0" t="n">
        <f aca="false">R34/R$739</f>
        <v>0.00617484562885928</v>
      </c>
      <c r="U34" s="10" t="s">
        <v>114</v>
      </c>
      <c r="V34" s="10" t="n">
        <v>19</v>
      </c>
      <c r="W34" s="0" t="n">
        <f aca="false">V34/V$840</f>
        <v>0.00513236088600756</v>
      </c>
    </row>
    <row r="35" customFormat="false" ht="12.8" hidden="false" customHeight="false" outlineLevel="0" collapsed="false">
      <c r="A35" s="0" t="s">
        <v>121</v>
      </c>
      <c r="B35" s="0" t="n">
        <v>7</v>
      </c>
      <c r="C35" s="0" t="n">
        <f aca="false">B35/B$438</f>
        <v>0.0050071530758226</v>
      </c>
      <c r="E35" s="10" t="s">
        <v>112</v>
      </c>
      <c r="F35" s="10" t="n">
        <v>6</v>
      </c>
      <c r="G35" s="0" t="n">
        <f aca="false">F35/F$352</f>
        <v>0.00534283170080142</v>
      </c>
      <c r="I35" s="10" t="s">
        <v>108</v>
      </c>
      <c r="J35" s="10" t="n">
        <v>22</v>
      </c>
      <c r="K35" s="0" t="n">
        <f aca="false">J35/J$832</f>
        <v>0.00442655935613682</v>
      </c>
      <c r="M35" s="10" t="s">
        <v>123</v>
      </c>
      <c r="N35" s="10" t="n">
        <v>10</v>
      </c>
      <c r="O35" s="0" t="n">
        <f aca="false">N35/N$588</f>
        <v>0.00514933058702369</v>
      </c>
      <c r="Q35" s="10" t="s">
        <v>116</v>
      </c>
      <c r="R35" s="10" t="n">
        <v>18</v>
      </c>
      <c r="S35" s="0" t="n">
        <f aca="false">R35/R$739</f>
        <v>0.00584985375365616</v>
      </c>
      <c r="U35" s="10" t="s">
        <v>104</v>
      </c>
      <c r="V35" s="10" t="n">
        <v>18</v>
      </c>
      <c r="W35" s="0" t="n">
        <f aca="false">V35/V$840</f>
        <v>0.00486223662884927</v>
      </c>
    </row>
    <row r="36" customFormat="false" ht="12.8" hidden="false" customHeight="false" outlineLevel="0" collapsed="false">
      <c r="A36" s="0" t="s">
        <v>75</v>
      </c>
      <c r="B36" s="0" t="n">
        <v>6</v>
      </c>
      <c r="C36" s="0" t="n">
        <f aca="false">B36/B$438</f>
        <v>0.00429184549356223</v>
      </c>
      <c r="E36" s="10" t="s">
        <v>122</v>
      </c>
      <c r="F36" s="10" t="n">
        <v>6</v>
      </c>
      <c r="G36" s="0" t="n">
        <f aca="false">F36/F$352</f>
        <v>0.00534283170080142</v>
      </c>
      <c r="I36" s="10" t="s">
        <v>124</v>
      </c>
      <c r="J36" s="10" t="n">
        <v>22</v>
      </c>
      <c r="K36" s="0" t="n">
        <f aca="false">J36/J$832</f>
        <v>0.00442655935613682</v>
      </c>
      <c r="M36" s="10" t="s">
        <v>104</v>
      </c>
      <c r="N36" s="10" t="n">
        <v>9</v>
      </c>
      <c r="O36" s="0" t="n">
        <f aca="false">N36/N$588</f>
        <v>0.00463439752832132</v>
      </c>
      <c r="Q36" s="10" t="s">
        <v>106</v>
      </c>
      <c r="R36" s="10" t="n">
        <v>18</v>
      </c>
      <c r="S36" s="0" t="n">
        <f aca="false">R36/R$739</f>
        <v>0.00584985375365616</v>
      </c>
      <c r="U36" s="10" t="s">
        <v>92</v>
      </c>
      <c r="V36" s="10" t="n">
        <v>18</v>
      </c>
      <c r="W36" s="0" t="n">
        <f aca="false">V36/V$840</f>
        <v>0.00486223662884927</v>
      </c>
    </row>
    <row r="37" customFormat="false" ht="12.8" hidden="false" customHeight="false" outlineLevel="0" collapsed="false">
      <c r="A37" s="0" t="s">
        <v>125</v>
      </c>
      <c r="B37" s="0" t="n">
        <v>6</v>
      </c>
      <c r="C37" s="0" t="n">
        <f aca="false">B37/B$438</f>
        <v>0.00429184549356223</v>
      </c>
      <c r="E37" s="10" t="s">
        <v>76</v>
      </c>
      <c r="F37" s="10" t="n">
        <v>6</v>
      </c>
      <c r="G37" s="0" t="n">
        <f aca="false">F37/F$352</f>
        <v>0.00534283170080142</v>
      </c>
      <c r="I37" s="10" t="s">
        <v>116</v>
      </c>
      <c r="J37" s="10" t="n">
        <v>22</v>
      </c>
      <c r="K37" s="0" t="n">
        <f aca="false">J37/J$832</f>
        <v>0.00442655935613682</v>
      </c>
      <c r="M37" s="10" t="s">
        <v>100</v>
      </c>
      <c r="N37" s="10" t="n">
        <v>9</v>
      </c>
      <c r="O37" s="0" t="n">
        <f aca="false">N37/N$588</f>
        <v>0.00463439752832132</v>
      </c>
      <c r="Q37" s="10" t="s">
        <v>111</v>
      </c>
      <c r="R37" s="10" t="n">
        <v>17</v>
      </c>
      <c r="S37" s="0" t="n">
        <f aca="false">R37/R$739</f>
        <v>0.00552486187845304</v>
      </c>
      <c r="U37" s="10" t="s">
        <v>80</v>
      </c>
      <c r="V37" s="10" t="n">
        <v>18</v>
      </c>
      <c r="W37" s="0" t="n">
        <f aca="false">V37/V$840</f>
        <v>0.00486223662884927</v>
      </c>
    </row>
    <row r="38" customFormat="false" ht="12.8" hidden="false" customHeight="false" outlineLevel="0" collapsed="false">
      <c r="A38" s="0" t="s">
        <v>122</v>
      </c>
      <c r="B38" s="0" t="n">
        <v>6</v>
      </c>
      <c r="C38" s="0" t="n">
        <f aca="false">B38/B$438</f>
        <v>0.00429184549356223</v>
      </c>
      <c r="E38" s="10" t="s">
        <v>89</v>
      </c>
      <c r="F38" s="10" t="n">
        <v>6</v>
      </c>
      <c r="G38" s="0" t="n">
        <f aca="false">F38/F$352</f>
        <v>0.00534283170080142</v>
      </c>
      <c r="I38" s="10" t="s">
        <v>126</v>
      </c>
      <c r="J38" s="10" t="n">
        <v>22</v>
      </c>
      <c r="K38" s="0" t="n">
        <f aca="false">J38/J$832</f>
        <v>0.00442655935613682</v>
      </c>
      <c r="M38" s="10" t="s">
        <v>103</v>
      </c>
      <c r="N38" s="10" t="n">
        <v>9</v>
      </c>
      <c r="O38" s="0" t="n">
        <f aca="false">N38/N$588</f>
        <v>0.00463439752832132</v>
      </c>
      <c r="Q38" s="10" t="s">
        <v>118</v>
      </c>
      <c r="R38" s="10" t="n">
        <v>17</v>
      </c>
      <c r="S38" s="0" t="n">
        <f aca="false">R38/R$739</f>
        <v>0.00552486187845304</v>
      </c>
      <c r="U38" s="10" t="s">
        <v>127</v>
      </c>
      <c r="V38" s="10" t="n">
        <v>18</v>
      </c>
      <c r="W38" s="0" t="n">
        <f aca="false">V38/V$840</f>
        <v>0.00486223662884927</v>
      </c>
    </row>
    <row r="39" customFormat="false" ht="12.8" hidden="false" customHeight="false" outlineLevel="0" collapsed="false">
      <c r="A39" s="0" t="s">
        <v>124</v>
      </c>
      <c r="B39" s="0" t="n">
        <v>6</v>
      </c>
      <c r="C39" s="0" t="n">
        <f aca="false">B39/B$438</f>
        <v>0.00429184549356223</v>
      </c>
      <c r="E39" s="10" t="s">
        <v>91</v>
      </c>
      <c r="F39" s="10" t="n">
        <v>6</v>
      </c>
      <c r="G39" s="0" t="n">
        <f aca="false">F39/F$352</f>
        <v>0.00534283170080142</v>
      </c>
      <c r="I39" s="11" t="s">
        <v>65</v>
      </c>
      <c r="J39" s="11" t="n">
        <v>21</v>
      </c>
      <c r="K39" s="11" t="n">
        <f aca="false">J39/J$832</f>
        <v>0.00422535211267606</v>
      </c>
      <c r="M39" s="10" t="s">
        <v>89</v>
      </c>
      <c r="N39" s="10" t="n">
        <v>9</v>
      </c>
      <c r="O39" s="0" t="n">
        <f aca="false">N39/N$588</f>
        <v>0.00463439752832132</v>
      </c>
      <c r="Q39" s="10" t="s">
        <v>127</v>
      </c>
      <c r="R39" s="10" t="n">
        <v>16</v>
      </c>
      <c r="S39" s="0" t="n">
        <f aca="false">R39/R$739</f>
        <v>0.00519987000324992</v>
      </c>
      <c r="U39" s="10" t="s">
        <v>128</v>
      </c>
      <c r="V39" s="10" t="n">
        <v>18</v>
      </c>
      <c r="W39" s="0" t="n">
        <f aca="false">V39/V$840</f>
        <v>0.00486223662884927</v>
      </c>
    </row>
    <row r="40" customFormat="false" ht="12.8" hidden="false" customHeight="false" outlineLevel="0" collapsed="false">
      <c r="A40" s="0" t="s">
        <v>129</v>
      </c>
      <c r="B40" s="0" t="n">
        <v>6</v>
      </c>
      <c r="C40" s="0" t="n">
        <f aca="false">B40/B$438</f>
        <v>0.00429184549356223</v>
      </c>
      <c r="E40" s="10" t="s">
        <v>130</v>
      </c>
      <c r="F40" s="10" t="n">
        <v>6</v>
      </c>
      <c r="G40" s="0" t="n">
        <f aca="false">F40/F$352</f>
        <v>0.00534283170080142</v>
      </c>
      <c r="I40" s="10" t="s">
        <v>131</v>
      </c>
      <c r="J40" s="10" t="n">
        <v>21</v>
      </c>
      <c r="K40" s="0" t="n">
        <f aca="false">J40/J$832</f>
        <v>0.00422535211267606</v>
      </c>
      <c r="M40" s="10" t="s">
        <v>88</v>
      </c>
      <c r="N40" s="10" t="n">
        <v>9</v>
      </c>
      <c r="O40" s="0" t="n">
        <f aca="false">N40/N$588</f>
        <v>0.00463439752832132</v>
      </c>
      <c r="Q40" s="10" t="s">
        <v>89</v>
      </c>
      <c r="R40" s="10" t="n">
        <v>15</v>
      </c>
      <c r="S40" s="0" t="n">
        <f aca="false">R40/R$739</f>
        <v>0.0048748781280468</v>
      </c>
      <c r="U40" s="10" t="s">
        <v>116</v>
      </c>
      <c r="V40" s="10" t="n">
        <v>17</v>
      </c>
      <c r="W40" s="0" t="n">
        <f aca="false">V40/V$840</f>
        <v>0.00459211237169098</v>
      </c>
    </row>
    <row r="41" customFormat="false" ht="12.8" hidden="false" customHeight="false" outlineLevel="0" collapsed="false">
      <c r="A41" s="0" t="s">
        <v>111</v>
      </c>
      <c r="B41" s="0" t="n">
        <v>6</v>
      </c>
      <c r="C41" s="0" t="n">
        <f aca="false">B41/B$438</f>
        <v>0.00429184549356223</v>
      </c>
      <c r="E41" s="10" t="s">
        <v>132</v>
      </c>
      <c r="F41" s="10" t="n">
        <v>6</v>
      </c>
      <c r="G41" s="0" t="n">
        <f aca="false">F41/F$352</f>
        <v>0.00534283170080142</v>
      </c>
      <c r="I41" s="10" t="s">
        <v>133</v>
      </c>
      <c r="J41" s="10" t="n">
        <v>19</v>
      </c>
      <c r="K41" s="0" t="n">
        <f aca="false">J41/J$832</f>
        <v>0.00382293762575453</v>
      </c>
      <c r="M41" s="10" t="s">
        <v>94</v>
      </c>
      <c r="N41" s="10" t="n">
        <v>9</v>
      </c>
      <c r="O41" s="0" t="n">
        <f aca="false">N41/N$588</f>
        <v>0.00463439752832132</v>
      </c>
      <c r="Q41" s="10" t="s">
        <v>131</v>
      </c>
      <c r="R41" s="10" t="n">
        <v>15</v>
      </c>
      <c r="S41" s="0" t="n">
        <f aca="false">R41/R$739</f>
        <v>0.0048748781280468</v>
      </c>
      <c r="U41" s="10" t="s">
        <v>99</v>
      </c>
      <c r="V41" s="10" t="n">
        <v>17</v>
      </c>
      <c r="W41" s="0" t="n">
        <f aca="false">V41/V$840</f>
        <v>0.00459211237169098</v>
      </c>
    </row>
    <row r="42" customFormat="false" ht="12.8" hidden="false" customHeight="false" outlineLevel="0" collapsed="false">
      <c r="A42" s="0" t="s">
        <v>134</v>
      </c>
      <c r="B42" s="0" t="n">
        <v>6</v>
      </c>
      <c r="C42" s="0" t="n">
        <f aca="false">B42/B$438</f>
        <v>0.00429184549356223</v>
      </c>
      <c r="E42" s="10" t="s">
        <v>94</v>
      </c>
      <c r="F42" s="10" t="n">
        <v>6</v>
      </c>
      <c r="G42" s="0" t="n">
        <f aca="false">F42/F$352</f>
        <v>0.00534283170080142</v>
      </c>
      <c r="I42" s="10" t="s">
        <v>112</v>
      </c>
      <c r="J42" s="10" t="n">
        <v>18</v>
      </c>
      <c r="K42" s="0" t="n">
        <f aca="false">J42/J$832</f>
        <v>0.00362173038229376</v>
      </c>
      <c r="M42" s="10" t="s">
        <v>79</v>
      </c>
      <c r="N42" s="10" t="n">
        <v>9</v>
      </c>
      <c r="O42" s="0" t="n">
        <f aca="false">N42/N$588</f>
        <v>0.00463439752832132</v>
      </c>
      <c r="Q42" s="10" t="s">
        <v>117</v>
      </c>
      <c r="R42" s="10" t="n">
        <v>15</v>
      </c>
      <c r="S42" s="0" t="n">
        <f aca="false">R42/R$739</f>
        <v>0.0048748781280468</v>
      </c>
      <c r="U42" s="10" t="s">
        <v>135</v>
      </c>
      <c r="V42" s="10" t="n">
        <v>16</v>
      </c>
      <c r="W42" s="0" t="n">
        <f aca="false">V42/V$840</f>
        <v>0.00432198811453269</v>
      </c>
    </row>
    <row r="43" customFormat="false" ht="12.8" hidden="false" customHeight="false" outlineLevel="0" collapsed="false">
      <c r="A43" s="0" t="s">
        <v>87</v>
      </c>
      <c r="B43" s="0" t="n">
        <v>6</v>
      </c>
      <c r="C43" s="0" t="n">
        <f aca="false">B43/B$438</f>
        <v>0.00429184549356223</v>
      </c>
      <c r="E43" s="10" t="s">
        <v>119</v>
      </c>
      <c r="F43" s="10" t="n">
        <v>6</v>
      </c>
      <c r="G43" s="0" t="n">
        <f aca="false">F43/F$352</f>
        <v>0.00534283170080142</v>
      </c>
      <c r="I43" s="10" t="s">
        <v>136</v>
      </c>
      <c r="J43" s="10" t="n">
        <v>17</v>
      </c>
      <c r="K43" s="0" t="n">
        <f aca="false">J43/J$832</f>
        <v>0.003420523138833</v>
      </c>
      <c r="M43" s="10" t="s">
        <v>102</v>
      </c>
      <c r="N43" s="10" t="n">
        <v>8</v>
      </c>
      <c r="O43" s="0" t="n">
        <f aca="false">N43/N$588</f>
        <v>0.00411946446961895</v>
      </c>
      <c r="Q43" s="10" t="s">
        <v>103</v>
      </c>
      <c r="R43" s="10" t="n">
        <v>14</v>
      </c>
      <c r="S43" s="0" t="n">
        <f aca="false">R43/R$739</f>
        <v>0.00454988625284368</v>
      </c>
      <c r="U43" s="10" t="s">
        <v>73</v>
      </c>
      <c r="V43" s="10" t="n">
        <v>16</v>
      </c>
      <c r="W43" s="0" t="n">
        <f aca="false">V43/V$840</f>
        <v>0.00432198811453269</v>
      </c>
    </row>
    <row r="44" customFormat="false" ht="12.8" hidden="false" customHeight="false" outlineLevel="0" collapsed="false">
      <c r="A44" s="0" t="s">
        <v>90</v>
      </c>
      <c r="B44" s="0" t="n">
        <v>5</v>
      </c>
      <c r="C44" s="0" t="n">
        <f aca="false">B44/B$438</f>
        <v>0.00357653791130186</v>
      </c>
      <c r="E44" s="10" t="s">
        <v>137</v>
      </c>
      <c r="F44" s="10" t="n">
        <v>6</v>
      </c>
      <c r="G44" s="0" t="n">
        <f aca="false">F44/F$352</f>
        <v>0.00534283170080142</v>
      </c>
      <c r="I44" s="10" t="s">
        <v>85</v>
      </c>
      <c r="J44" s="10" t="n">
        <v>16</v>
      </c>
      <c r="K44" s="0" t="n">
        <f aca="false">J44/J$832</f>
        <v>0.00321931589537223</v>
      </c>
      <c r="M44" s="10" t="s">
        <v>75</v>
      </c>
      <c r="N44" s="10" t="n">
        <v>8</v>
      </c>
      <c r="O44" s="0" t="n">
        <f aca="false">N44/N$588</f>
        <v>0.00411946446961895</v>
      </c>
      <c r="Q44" s="10" t="s">
        <v>80</v>
      </c>
      <c r="R44" s="10" t="n">
        <v>14</v>
      </c>
      <c r="S44" s="0" t="n">
        <f aca="false">R44/R$739</f>
        <v>0.00454988625284368</v>
      </c>
      <c r="U44" s="10" t="s">
        <v>124</v>
      </c>
      <c r="V44" s="10" t="n">
        <v>16</v>
      </c>
      <c r="W44" s="0" t="n">
        <f aca="false">V44/V$840</f>
        <v>0.00432198811453269</v>
      </c>
    </row>
    <row r="45" customFormat="false" ht="12.8" hidden="false" customHeight="false" outlineLevel="0" collapsed="false">
      <c r="A45" s="0" t="s">
        <v>85</v>
      </c>
      <c r="B45" s="0" t="n">
        <v>5</v>
      </c>
      <c r="C45" s="0" t="n">
        <f aca="false">B45/B$438</f>
        <v>0.00357653791130186</v>
      </c>
      <c r="E45" s="10" t="s">
        <v>138</v>
      </c>
      <c r="F45" s="10" t="n">
        <v>5</v>
      </c>
      <c r="G45" s="0" t="n">
        <f aca="false">F45/F$352</f>
        <v>0.00445235975066785</v>
      </c>
      <c r="I45" s="10" t="s">
        <v>139</v>
      </c>
      <c r="J45" s="10" t="n">
        <v>16</v>
      </c>
      <c r="K45" s="0" t="n">
        <f aca="false">J45/J$832</f>
        <v>0.00321931589537223</v>
      </c>
      <c r="M45" s="10" t="s">
        <v>116</v>
      </c>
      <c r="N45" s="10" t="n">
        <v>8</v>
      </c>
      <c r="O45" s="0" t="n">
        <f aca="false">N45/N$588</f>
        <v>0.00411946446961895</v>
      </c>
      <c r="Q45" s="10" t="s">
        <v>138</v>
      </c>
      <c r="R45" s="10" t="n">
        <v>13</v>
      </c>
      <c r="S45" s="0" t="n">
        <f aca="false">R45/R$739</f>
        <v>0.00422489437764056</v>
      </c>
      <c r="U45" s="10" t="s">
        <v>86</v>
      </c>
      <c r="V45" s="10" t="n">
        <v>15</v>
      </c>
      <c r="W45" s="0" t="n">
        <f aca="false">V45/V$840</f>
        <v>0.00405186385737439</v>
      </c>
    </row>
    <row r="46" customFormat="false" ht="12.8" hidden="false" customHeight="false" outlineLevel="0" collapsed="false">
      <c r="A46" s="0" t="s">
        <v>127</v>
      </c>
      <c r="B46" s="0" t="n">
        <v>5</v>
      </c>
      <c r="C46" s="0" t="n">
        <f aca="false">B46/B$438</f>
        <v>0.00357653791130186</v>
      </c>
      <c r="E46" s="10" t="s">
        <v>108</v>
      </c>
      <c r="F46" s="10" t="n">
        <v>5</v>
      </c>
      <c r="G46" s="0" t="n">
        <f aca="false">F46/F$352</f>
        <v>0.00445235975066785</v>
      </c>
      <c r="I46" s="10" t="s">
        <v>140</v>
      </c>
      <c r="J46" s="10" t="n">
        <v>16</v>
      </c>
      <c r="K46" s="0" t="n">
        <f aca="false">J46/J$832</f>
        <v>0.00321931589537223</v>
      </c>
      <c r="M46" s="10" t="s">
        <v>91</v>
      </c>
      <c r="N46" s="10" t="n">
        <v>8</v>
      </c>
      <c r="O46" s="0" t="n">
        <f aca="false">N46/N$588</f>
        <v>0.00411946446961895</v>
      </c>
      <c r="Q46" s="10" t="s">
        <v>141</v>
      </c>
      <c r="R46" s="10" t="n">
        <v>13</v>
      </c>
      <c r="S46" s="0" t="n">
        <f aca="false">R46/R$739</f>
        <v>0.00422489437764056</v>
      </c>
      <c r="U46" s="10" t="s">
        <v>118</v>
      </c>
      <c r="V46" s="10" t="n">
        <v>15</v>
      </c>
      <c r="W46" s="0" t="n">
        <f aca="false">V46/V$840</f>
        <v>0.00405186385737439</v>
      </c>
    </row>
    <row r="47" customFormat="false" ht="12.8" hidden="false" customHeight="false" outlineLevel="0" collapsed="false">
      <c r="A47" s="0" t="s">
        <v>105</v>
      </c>
      <c r="B47" s="0" t="n">
        <v>5</v>
      </c>
      <c r="C47" s="0" t="n">
        <f aca="false">B47/B$438</f>
        <v>0.00357653791130186</v>
      </c>
      <c r="E47" s="10" t="s">
        <v>133</v>
      </c>
      <c r="F47" s="10" t="n">
        <v>5</v>
      </c>
      <c r="G47" s="0" t="n">
        <f aca="false">F47/F$352</f>
        <v>0.00445235975066785</v>
      </c>
      <c r="I47" s="10" t="s">
        <v>142</v>
      </c>
      <c r="J47" s="10" t="n">
        <v>16</v>
      </c>
      <c r="K47" s="0" t="n">
        <f aca="false">J47/J$832</f>
        <v>0.00321931589537223</v>
      </c>
      <c r="M47" s="10" t="s">
        <v>80</v>
      </c>
      <c r="N47" s="10" t="n">
        <v>8</v>
      </c>
      <c r="O47" s="0" t="n">
        <f aca="false">N47/N$588</f>
        <v>0.00411946446961895</v>
      </c>
      <c r="Q47" s="10" t="s">
        <v>101</v>
      </c>
      <c r="R47" s="10" t="n">
        <v>13</v>
      </c>
      <c r="S47" s="0" t="n">
        <f aca="false">R47/R$739</f>
        <v>0.00422489437764056</v>
      </c>
      <c r="U47" s="10" t="s">
        <v>98</v>
      </c>
      <c r="V47" s="10" t="n">
        <v>14</v>
      </c>
      <c r="W47" s="0" t="n">
        <f aca="false">V47/V$840</f>
        <v>0.0037817396002161</v>
      </c>
    </row>
    <row r="48" customFormat="false" ht="12.8" hidden="false" customHeight="false" outlineLevel="0" collapsed="false">
      <c r="A48" s="0" t="s">
        <v>123</v>
      </c>
      <c r="B48" s="0" t="n">
        <v>5</v>
      </c>
      <c r="C48" s="0" t="n">
        <f aca="false">B48/B$438</f>
        <v>0.00357653791130186</v>
      </c>
      <c r="E48" s="10" t="s">
        <v>85</v>
      </c>
      <c r="F48" s="10" t="n">
        <v>5</v>
      </c>
      <c r="G48" s="0" t="n">
        <f aca="false">F48/F$352</f>
        <v>0.00445235975066785</v>
      </c>
      <c r="I48" s="10" t="s">
        <v>143</v>
      </c>
      <c r="J48" s="10" t="n">
        <v>15</v>
      </c>
      <c r="K48" s="0" t="n">
        <f aca="false">J48/J$832</f>
        <v>0.00301810865191147</v>
      </c>
      <c r="M48" s="10" t="s">
        <v>144</v>
      </c>
      <c r="N48" s="10" t="n">
        <v>7</v>
      </c>
      <c r="O48" s="0" t="n">
        <f aca="false">N48/N$588</f>
        <v>0.00360453141091658</v>
      </c>
      <c r="Q48" s="10" t="s">
        <v>130</v>
      </c>
      <c r="R48" s="10" t="n">
        <v>13</v>
      </c>
      <c r="S48" s="0" t="n">
        <f aca="false">R48/R$739</f>
        <v>0.00422489437764056</v>
      </c>
      <c r="U48" s="10" t="s">
        <v>95</v>
      </c>
      <c r="V48" s="10" t="n">
        <v>14</v>
      </c>
      <c r="W48" s="0" t="n">
        <f aca="false">V48/V$840</f>
        <v>0.0037817396002161</v>
      </c>
    </row>
    <row r="49" customFormat="false" ht="12.8" hidden="false" customHeight="false" outlineLevel="0" collapsed="false">
      <c r="A49" s="0" t="s">
        <v>137</v>
      </c>
      <c r="B49" s="0" t="n">
        <v>5</v>
      </c>
      <c r="C49" s="0" t="n">
        <f aca="false">B49/B$438</f>
        <v>0.00357653791130186</v>
      </c>
      <c r="E49" s="10" t="s">
        <v>145</v>
      </c>
      <c r="F49" s="10" t="n">
        <v>5</v>
      </c>
      <c r="G49" s="0" t="n">
        <f aca="false">F49/F$352</f>
        <v>0.00445235975066785</v>
      </c>
      <c r="I49" s="10" t="s">
        <v>146</v>
      </c>
      <c r="J49" s="10" t="n">
        <v>14</v>
      </c>
      <c r="K49" s="0" t="n">
        <f aca="false">J49/J$832</f>
        <v>0.0028169014084507</v>
      </c>
      <c r="M49" s="10" t="s">
        <v>147</v>
      </c>
      <c r="N49" s="10" t="n">
        <v>7</v>
      </c>
      <c r="O49" s="0" t="n">
        <f aca="false">N49/N$588</f>
        <v>0.00360453141091658</v>
      </c>
      <c r="Q49" s="10" t="s">
        <v>73</v>
      </c>
      <c r="R49" s="10" t="n">
        <v>12</v>
      </c>
      <c r="S49" s="0" t="n">
        <f aca="false">R49/R$739</f>
        <v>0.00389990250243744</v>
      </c>
      <c r="U49" s="10" t="s">
        <v>102</v>
      </c>
      <c r="V49" s="10" t="n">
        <v>13</v>
      </c>
      <c r="W49" s="0" t="n">
        <f aca="false">V49/V$840</f>
        <v>0.00351161534305781</v>
      </c>
    </row>
    <row r="50" customFormat="false" ht="12.8" hidden="false" customHeight="false" outlineLevel="0" collapsed="false">
      <c r="A50" s="0" t="s">
        <v>148</v>
      </c>
      <c r="B50" s="0" t="n">
        <v>4</v>
      </c>
      <c r="C50" s="0" t="n">
        <f aca="false">B50/B$438</f>
        <v>0.00286123032904149</v>
      </c>
      <c r="E50" s="10" t="s">
        <v>144</v>
      </c>
      <c r="F50" s="10" t="n">
        <v>5</v>
      </c>
      <c r="G50" s="0" t="n">
        <f aca="false">F50/F$352</f>
        <v>0.00445235975066785</v>
      </c>
      <c r="I50" s="10" t="s">
        <v>149</v>
      </c>
      <c r="J50" s="10" t="n">
        <v>14</v>
      </c>
      <c r="K50" s="0" t="n">
        <f aca="false">J50/J$832</f>
        <v>0.0028169014084507</v>
      </c>
      <c r="M50" s="10" t="s">
        <v>150</v>
      </c>
      <c r="N50" s="10" t="n">
        <v>7</v>
      </c>
      <c r="O50" s="0" t="n">
        <f aca="false">N50/N$588</f>
        <v>0.00360453141091658</v>
      </c>
      <c r="Q50" s="10" t="s">
        <v>92</v>
      </c>
      <c r="R50" s="10" t="n">
        <v>12</v>
      </c>
      <c r="S50" s="0" t="n">
        <f aca="false">R50/R$739</f>
        <v>0.00389990250243744</v>
      </c>
      <c r="U50" s="10" t="s">
        <v>82</v>
      </c>
      <c r="V50" s="10" t="n">
        <v>13</v>
      </c>
      <c r="W50" s="0" t="n">
        <f aca="false">V50/V$840</f>
        <v>0.00351161534305781</v>
      </c>
    </row>
    <row r="51" customFormat="false" ht="12.8" hidden="false" customHeight="false" outlineLevel="0" collapsed="false">
      <c r="A51" s="0" t="s">
        <v>73</v>
      </c>
      <c r="B51" s="0" t="n">
        <v>4</v>
      </c>
      <c r="C51" s="0" t="n">
        <f aca="false">B51/B$438</f>
        <v>0.00286123032904149</v>
      </c>
      <c r="E51" s="10" t="s">
        <v>151</v>
      </c>
      <c r="F51" s="10" t="n">
        <v>5</v>
      </c>
      <c r="G51" s="0" t="n">
        <f aca="false">F51/F$352</f>
        <v>0.00445235975066785</v>
      </c>
      <c r="I51" s="10" t="s">
        <v>152</v>
      </c>
      <c r="J51" s="10" t="n">
        <v>13</v>
      </c>
      <c r="K51" s="0" t="n">
        <f aca="false">J51/J$832</f>
        <v>0.00261569416498994</v>
      </c>
      <c r="M51" s="10" t="s">
        <v>153</v>
      </c>
      <c r="N51" s="10" t="n">
        <v>6</v>
      </c>
      <c r="O51" s="0" t="n">
        <f aca="false">N51/N$588</f>
        <v>0.00308959835221421</v>
      </c>
      <c r="Q51" s="10" t="s">
        <v>85</v>
      </c>
      <c r="R51" s="10" t="n">
        <v>12</v>
      </c>
      <c r="S51" s="0" t="n">
        <f aca="false">R51/R$739</f>
        <v>0.00389990250243744</v>
      </c>
      <c r="U51" s="10" t="s">
        <v>154</v>
      </c>
      <c r="V51" s="10" t="n">
        <v>13</v>
      </c>
      <c r="W51" s="0" t="n">
        <f aca="false">V51/V$840</f>
        <v>0.00351161534305781</v>
      </c>
    </row>
    <row r="52" customFormat="false" ht="12.8" hidden="false" customHeight="false" outlineLevel="0" collapsed="false">
      <c r="A52" s="0" t="s">
        <v>155</v>
      </c>
      <c r="B52" s="0" t="n">
        <v>4</v>
      </c>
      <c r="C52" s="0" t="n">
        <f aca="false">B52/B$438</f>
        <v>0.00286123032904149</v>
      </c>
      <c r="E52" s="10" t="s">
        <v>97</v>
      </c>
      <c r="F52" s="10" t="n">
        <v>5</v>
      </c>
      <c r="G52" s="0" t="n">
        <f aca="false">F52/F$352</f>
        <v>0.00445235975066785</v>
      </c>
      <c r="I52" s="10" t="s">
        <v>89</v>
      </c>
      <c r="J52" s="10" t="n">
        <v>13</v>
      </c>
      <c r="K52" s="0" t="n">
        <f aca="false">J52/J$832</f>
        <v>0.00261569416498994</v>
      </c>
      <c r="M52" s="10" t="s">
        <v>156</v>
      </c>
      <c r="N52" s="10" t="n">
        <v>6</v>
      </c>
      <c r="O52" s="0" t="n">
        <f aca="false">N52/N$588</f>
        <v>0.00308959835221421</v>
      </c>
      <c r="Q52" s="10" t="s">
        <v>126</v>
      </c>
      <c r="R52" s="10" t="n">
        <v>12</v>
      </c>
      <c r="S52" s="0" t="n">
        <f aca="false">R52/R$739</f>
        <v>0.00389990250243744</v>
      </c>
      <c r="U52" s="10" t="s">
        <v>97</v>
      </c>
      <c r="V52" s="10" t="n">
        <v>13</v>
      </c>
      <c r="W52" s="0" t="n">
        <f aca="false">V52/V$840</f>
        <v>0.00351161534305781</v>
      </c>
    </row>
    <row r="53" customFormat="false" ht="12.8" hidden="false" customHeight="false" outlineLevel="0" collapsed="false">
      <c r="A53" s="0" t="s">
        <v>112</v>
      </c>
      <c r="B53" s="0" t="n">
        <v>4</v>
      </c>
      <c r="C53" s="0" t="n">
        <f aca="false">B53/B$438</f>
        <v>0.00286123032904149</v>
      </c>
      <c r="E53" s="10" t="s">
        <v>142</v>
      </c>
      <c r="F53" s="10" t="n">
        <v>5</v>
      </c>
      <c r="G53" s="0" t="n">
        <f aca="false">F53/F$352</f>
        <v>0.00445235975066785</v>
      </c>
      <c r="I53" s="10" t="s">
        <v>101</v>
      </c>
      <c r="J53" s="10" t="n">
        <v>13</v>
      </c>
      <c r="K53" s="0" t="n">
        <f aca="false">J53/J$832</f>
        <v>0.00261569416498994</v>
      </c>
      <c r="M53" s="10" t="s">
        <v>157</v>
      </c>
      <c r="N53" s="10" t="n">
        <v>6</v>
      </c>
      <c r="O53" s="0" t="n">
        <f aca="false">N53/N$588</f>
        <v>0.00308959835221421</v>
      </c>
      <c r="Q53" s="10" t="s">
        <v>151</v>
      </c>
      <c r="R53" s="10" t="n">
        <v>12</v>
      </c>
      <c r="S53" s="0" t="n">
        <f aca="false">R53/R$739</f>
        <v>0.00389990250243744</v>
      </c>
      <c r="U53" s="10" t="s">
        <v>130</v>
      </c>
      <c r="V53" s="10" t="n">
        <v>13</v>
      </c>
      <c r="W53" s="0" t="n">
        <f aca="false">V53/V$840</f>
        <v>0.00351161534305781</v>
      </c>
    </row>
    <row r="54" customFormat="false" ht="12.8" hidden="false" customHeight="false" outlineLevel="0" collapsed="false">
      <c r="A54" s="0" t="s">
        <v>158</v>
      </c>
      <c r="B54" s="0" t="n">
        <v>4</v>
      </c>
      <c r="C54" s="0" t="n">
        <f aca="false">B54/B$438</f>
        <v>0.00286123032904149</v>
      </c>
      <c r="E54" s="10" t="s">
        <v>127</v>
      </c>
      <c r="F54" s="10" t="n">
        <v>5</v>
      </c>
      <c r="G54" s="0" t="n">
        <f aca="false">F54/F$352</f>
        <v>0.00445235975066785</v>
      </c>
      <c r="I54" s="10" t="s">
        <v>159</v>
      </c>
      <c r="J54" s="10" t="n">
        <v>12</v>
      </c>
      <c r="K54" s="0" t="n">
        <f aca="false">J54/J$832</f>
        <v>0.00241448692152917</v>
      </c>
      <c r="M54" s="10" t="s">
        <v>108</v>
      </c>
      <c r="N54" s="10" t="n">
        <v>6</v>
      </c>
      <c r="O54" s="0" t="n">
        <f aca="false">N54/N$588</f>
        <v>0.00308959835221421</v>
      </c>
      <c r="Q54" s="10" t="s">
        <v>121</v>
      </c>
      <c r="R54" s="10" t="n">
        <v>12</v>
      </c>
      <c r="S54" s="0" t="n">
        <f aca="false">R54/R$739</f>
        <v>0.00389990250243744</v>
      </c>
      <c r="U54" s="10" t="s">
        <v>134</v>
      </c>
      <c r="V54" s="10" t="n">
        <v>13</v>
      </c>
      <c r="W54" s="0" t="n">
        <f aca="false">V54/V$840</f>
        <v>0.00351161534305781</v>
      </c>
    </row>
    <row r="55" customFormat="false" ht="12.8" hidden="false" customHeight="false" outlineLevel="0" collapsed="false">
      <c r="A55" s="0" t="s">
        <v>103</v>
      </c>
      <c r="B55" s="0" t="n">
        <v>4</v>
      </c>
      <c r="C55" s="0" t="n">
        <f aca="false">B55/B$438</f>
        <v>0.00286123032904149</v>
      </c>
      <c r="E55" s="10" t="s">
        <v>111</v>
      </c>
      <c r="F55" s="10" t="n">
        <v>5</v>
      </c>
      <c r="G55" s="0" t="n">
        <f aca="false">F55/F$352</f>
        <v>0.00445235975066785</v>
      </c>
      <c r="I55" s="10" t="s">
        <v>160</v>
      </c>
      <c r="J55" s="10" t="n">
        <v>12</v>
      </c>
      <c r="K55" s="0" t="n">
        <f aca="false">J55/J$832</f>
        <v>0.00241448692152917</v>
      </c>
      <c r="M55" s="10" t="s">
        <v>96</v>
      </c>
      <c r="N55" s="10" t="n">
        <v>6</v>
      </c>
      <c r="O55" s="0" t="n">
        <f aca="false">N55/N$588</f>
        <v>0.00308959835221421</v>
      </c>
      <c r="Q55" s="10" t="s">
        <v>161</v>
      </c>
      <c r="R55" s="10" t="n">
        <v>12</v>
      </c>
      <c r="S55" s="0" t="n">
        <f aca="false">R55/R$739</f>
        <v>0.00389990250243744</v>
      </c>
      <c r="U55" s="10" t="s">
        <v>110</v>
      </c>
      <c r="V55" s="10" t="n">
        <v>13</v>
      </c>
      <c r="W55" s="0" t="n">
        <f aca="false">V55/V$840</f>
        <v>0.00351161534305781</v>
      </c>
    </row>
    <row r="56" customFormat="false" ht="12.8" hidden="false" customHeight="false" outlineLevel="0" collapsed="false">
      <c r="A56" s="0" t="s">
        <v>162</v>
      </c>
      <c r="B56" s="0" t="n">
        <v>4</v>
      </c>
      <c r="C56" s="0" t="n">
        <f aca="false">B56/B$438</f>
        <v>0.00286123032904149</v>
      </c>
      <c r="E56" s="10" t="s">
        <v>123</v>
      </c>
      <c r="F56" s="10" t="n">
        <v>5</v>
      </c>
      <c r="G56" s="0" t="n">
        <f aca="false">F56/F$352</f>
        <v>0.00445235975066785</v>
      </c>
      <c r="I56" s="10" t="s">
        <v>163</v>
      </c>
      <c r="J56" s="10" t="n">
        <v>11</v>
      </c>
      <c r="K56" s="0" t="n">
        <f aca="false">J56/J$832</f>
        <v>0.00221327967806841</v>
      </c>
      <c r="M56" s="10" t="s">
        <v>117</v>
      </c>
      <c r="N56" s="10" t="n">
        <v>6</v>
      </c>
      <c r="O56" s="0" t="n">
        <f aca="false">N56/N$588</f>
        <v>0.00308959835221421</v>
      </c>
      <c r="Q56" s="10" t="s">
        <v>108</v>
      </c>
      <c r="R56" s="10" t="n">
        <v>11</v>
      </c>
      <c r="S56" s="0" t="n">
        <f aca="false">R56/R$739</f>
        <v>0.00357491062723432</v>
      </c>
      <c r="U56" s="10" t="s">
        <v>123</v>
      </c>
      <c r="V56" s="10" t="n">
        <v>13</v>
      </c>
      <c r="W56" s="0" t="n">
        <f aca="false">V56/V$840</f>
        <v>0.00351161534305781</v>
      </c>
    </row>
    <row r="57" customFormat="false" ht="12.8" hidden="false" customHeight="false" outlineLevel="0" collapsed="false">
      <c r="A57" s="0" t="s">
        <v>164</v>
      </c>
      <c r="B57" s="0" t="n">
        <v>4</v>
      </c>
      <c r="C57" s="0" t="n">
        <f aca="false">B57/B$438</f>
        <v>0.00286123032904149</v>
      </c>
      <c r="E57" s="10" t="s">
        <v>84</v>
      </c>
      <c r="F57" s="10" t="n">
        <v>5</v>
      </c>
      <c r="G57" s="0" t="n">
        <f aca="false">F57/F$352</f>
        <v>0.00445235975066785</v>
      </c>
      <c r="I57" s="10" t="s">
        <v>165</v>
      </c>
      <c r="J57" s="10" t="n">
        <v>11</v>
      </c>
      <c r="K57" s="0" t="n">
        <f aca="false">J57/J$832</f>
        <v>0.00221327967806841</v>
      </c>
      <c r="M57" s="10" t="s">
        <v>166</v>
      </c>
      <c r="N57" s="10" t="n">
        <v>6</v>
      </c>
      <c r="O57" s="0" t="n">
        <f aca="false">N57/N$588</f>
        <v>0.00308959835221421</v>
      </c>
      <c r="Q57" s="10" t="s">
        <v>99</v>
      </c>
      <c r="R57" s="10" t="n">
        <v>11</v>
      </c>
      <c r="S57" s="0" t="n">
        <f aca="false">R57/R$739</f>
        <v>0.00357491062723432</v>
      </c>
      <c r="U57" s="10" t="s">
        <v>91</v>
      </c>
      <c r="V57" s="10" t="n">
        <v>12</v>
      </c>
      <c r="W57" s="0" t="n">
        <f aca="false">V57/V$840</f>
        <v>0.00324149108589951</v>
      </c>
    </row>
    <row r="58" customFormat="false" ht="12.8" hidden="false" customHeight="false" outlineLevel="0" collapsed="false">
      <c r="A58" s="0" t="s">
        <v>91</v>
      </c>
      <c r="B58" s="0" t="n">
        <v>4</v>
      </c>
      <c r="C58" s="0" t="n">
        <f aca="false">B58/B$438</f>
        <v>0.00286123032904149</v>
      </c>
      <c r="E58" s="10" t="s">
        <v>167</v>
      </c>
      <c r="F58" s="10" t="n">
        <v>4</v>
      </c>
      <c r="G58" s="0" t="n">
        <f aca="false">F58/F$352</f>
        <v>0.00356188780053428</v>
      </c>
      <c r="I58" s="10" t="s">
        <v>168</v>
      </c>
      <c r="J58" s="10" t="n">
        <v>11</v>
      </c>
      <c r="K58" s="0" t="n">
        <f aca="false">J58/J$832</f>
        <v>0.00221327967806841</v>
      </c>
      <c r="M58" s="10" t="s">
        <v>111</v>
      </c>
      <c r="N58" s="10" t="n">
        <v>6</v>
      </c>
      <c r="O58" s="0" t="n">
        <f aca="false">N58/N$588</f>
        <v>0.00308959835221421</v>
      </c>
      <c r="Q58" s="10" t="s">
        <v>114</v>
      </c>
      <c r="R58" s="10" t="n">
        <v>11</v>
      </c>
      <c r="S58" s="0" t="n">
        <f aca="false">R58/R$739</f>
        <v>0.00357491062723432</v>
      </c>
      <c r="U58" s="10" t="s">
        <v>144</v>
      </c>
      <c r="V58" s="10" t="n">
        <v>12</v>
      </c>
      <c r="W58" s="0" t="n">
        <f aca="false">V58/V$840</f>
        <v>0.00324149108589951</v>
      </c>
    </row>
    <row r="59" customFormat="false" ht="12.8" hidden="false" customHeight="false" outlineLevel="0" collapsed="false">
      <c r="A59" s="0" t="s">
        <v>169</v>
      </c>
      <c r="B59" s="0" t="n">
        <v>4</v>
      </c>
      <c r="C59" s="0" t="n">
        <f aca="false">B59/B$438</f>
        <v>0.00286123032904149</v>
      </c>
      <c r="E59" s="10" t="s">
        <v>90</v>
      </c>
      <c r="F59" s="10" t="n">
        <v>4</v>
      </c>
      <c r="G59" s="0" t="n">
        <f aca="false">F59/F$352</f>
        <v>0.00356188780053428</v>
      </c>
      <c r="I59" s="10" t="s">
        <v>170</v>
      </c>
      <c r="J59" s="10" t="n">
        <v>11</v>
      </c>
      <c r="K59" s="0" t="n">
        <f aca="false">J59/J$832</f>
        <v>0.00221327967806841</v>
      </c>
      <c r="M59" s="10" t="s">
        <v>171</v>
      </c>
      <c r="N59" s="10" t="n">
        <v>6</v>
      </c>
      <c r="O59" s="0" t="n">
        <f aca="false">N59/N$588</f>
        <v>0.00308959835221421</v>
      </c>
      <c r="Q59" s="10" t="s">
        <v>123</v>
      </c>
      <c r="R59" s="10" t="n">
        <v>11</v>
      </c>
      <c r="S59" s="0" t="n">
        <f aca="false">R59/R$739</f>
        <v>0.00357491062723432</v>
      </c>
      <c r="U59" s="10" t="s">
        <v>132</v>
      </c>
      <c r="V59" s="10" t="n">
        <v>12</v>
      </c>
      <c r="W59" s="0" t="n">
        <f aca="false">V59/V$840</f>
        <v>0.00324149108589951</v>
      </c>
    </row>
    <row r="60" customFormat="false" ht="12.8" hidden="false" customHeight="false" outlineLevel="0" collapsed="false">
      <c r="A60" s="0" t="s">
        <v>172</v>
      </c>
      <c r="B60" s="0" t="n">
        <v>4</v>
      </c>
      <c r="C60" s="0" t="n">
        <f aca="false">B60/B$438</f>
        <v>0.00286123032904149</v>
      </c>
      <c r="E60" s="10" t="s">
        <v>100</v>
      </c>
      <c r="F60" s="10" t="n">
        <v>4</v>
      </c>
      <c r="G60" s="0" t="n">
        <f aca="false">F60/F$352</f>
        <v>0.00356188780053428</v>
      </c>
      <c r="I60" s="10" t="s">
        <v>173</v>
      </c>
      <c r="J60" s="10" t="n">
        <v>10</v>
      </c>
      <c r="K60" s="0" t="n">
        <f aca="false">J60/J$832</f>
        <v>0.00201207243460765</v>
      </c>
      <c r="M60" s="10" t="s">
        <v>174</v>
      </c>
      <c r="N60" s="10" t="n">
        <v>5</v>
      </c>
      <c r="O60" s="0" t="n">
        <f aca="false">N60/N$588</f>
        <v>0.00257466529351184</v>
      </c>
      <c r="Q60" s="10" t="s">
        <v>107</v>
      </c>
      <c r="R60" s="10" t="n">
        <v>10</v>
      </c>
      <c r="S60" s="0" t="n">
        <f aca="false">R60/R$739</f>
        <v>0.0032499187520312</v>
      </c>
      <c r="U60" s="10" t="s">
        <v>175</v>
      </c>
      <c r="V60" s="10" t="n">
        <v>12</v>
      </c>
      <c r="W60" s="0" t="n">
        <f aca="false">V60/V$840</f>
        <v>0.00324149108589951</v>
      </c>
    </row>
    <row r="61" customFormat="false" ht="12.8" hidden="false" customHeight="false" outlineLevel="0" collapsed="false">
      <c r="A61" s="0" t="s">
        <v>128</v>
      </c>
      <c r="B61" s="0" t="n">
        <v>4</v>
      </c>
      <c r="C61" s="0" t="n">
        <f aca="false">B61/B$438</f>
        <v>0.00286123032904149</v>
      </c>
      <c r="E61" s="10" t="s">
        <v>115</v>
      </c>
      <c r="F61" s="10" t="n">
        <v>4</v>
      </c>
      <c r="G61" s="0" t="n">
        <f aca="false">F61/F$352</f>
        <v>0.00356188780053428</v>
      </c>
      <c r="I61" s="10" t="s">
        <v>138</v>
      </c>
      <c r="J61" s="10" t="n">
        <v>10</v>
      </c>
      <c r="K61" s="0" t="n">
        <f aca="false">J61/J$832</f>
        <v>0.00201207243460765</v>
      </c>
      <c r="M61" s="10" t="s">
        <v>92</v>
      </c>
      <c r="N61" s="10" t="n">
        <v>5</v>
      </c>
      <c r="O61" s="0" t="n">
        <f aca="false">N61/N$588</f>
        <v>0.00257466529351184</v>
      </c>
      <c r="Q61" s="10" t="s">
        <v>176</v>
      </c>
      <c r="R61" s="10" t="n">
        <v>10</v>
      </c>
      <c r="S61" s="0" t="n">
        <f aca="false">R61/R$739</f>
        <v>0.0032499187520312</v>
      </c>
      <c r="U61" s="10" t="s">
        <v>176</v>
      </c>
      <c r="V61" s="10" t="n">
        <v>11</v>
      </c>
      <c r="W61" s="0" t="n">
        <f aca="false">V61/V$840</f>
        <v>0.00297136682874122</v>
      </c>
    </row>
    <row r="62" customFormat="false" ht="12.8" hidden="false" customHeight="false" outlineLevel="0" collapsed="false">
      <c r="A62" s="0" t="s">
        <v>130</v>
      </c>
      <c r="B62" s="0" t="n">
        <v>4</v>
      </c>
      <c r="C62" s="0" t="n">
        <f aca="false">B62/B$438</f>
        <v>0.00286123032904149</v>
      </c>
      <c r="E62" s="10" t="s">
        <v>177</v>
      </c>
      <c r="F62" s="10" t="n">
        <v>4</v>
      </c>
      <c r="G62" s="0" t="n">
        <f aca="false">F62/F$352</f>
        <v>0.00356188780053428</v>
      </c>
      <c r="I62" s="10" t="s">
        <v>178</v>
      </c>
      <c r="J62" s="10" t="n">
        <v>10</v>
      </c>
      <c r="K62" s="0" t="n">
        <f aca="false">J62/J$832</f>
        <v>0.00201207243460765</v>
      </c>
      <c r="M62" s="10" t="s">
        <v>112</v>
      </c>
      <c r="N62" s="10" t="n">
        <v>5</v>
      </c>
      <c r="O62" s="0" t="n">
        <f aca="false">N62/N$588</f>
        <v>0.00257466529351184</v>
      </c>
      <c r="Q62" s="10" t="s">
        <v>100</v>
      </c>
      <c r="R62" s="10" t="n">
        <v>10</v>
      </c>
      <c r="S62" s="0" t="n">
        <f aca="false">R62/R$739</f>
        <v>0.0032499187520312</v>
      </c>
      <c r="U62" s="10" t="s">
        <v>112</v>
      </c>
      <c r="V62" s="10" t="n">
        <v>11</v>
      </c>
      <c r="W62" s="0" t="n">
        <f aca="false">V62/V$840</f>
        <v>0.00297136682874122</v>
      </c>
    </row>
    <row r="63" customFormat="false" ht="12.8" hidden="false" customHeight="false" outlineLevel="0" collapsed="false">
      <c r="A63" s="0" t="s">
        <v>132</v>
      </c>
      <c r="B63" s="0" t="n">
        <v>4</v>
      </c>
      <c r="C63" s="0" t="n">
        <f aca="false">B63/B$438</f>
        <v>0.00286123032904149</v>
      </c>
      <c r="E63" s="10" t="s">
        <v>86</v>
      </c>
      <c r="F63" s="10" t="n">
        <v>4</v>
      </c>
      <c r="G63" s="0" t="n">
        <f aca="false">F63/F$352</f>
        <v>0.00356188780053428</v>
      </c>
      <c r="I63" s="10" t="s">
        <v>176</v>
      </c>
      <c r="J63" s="10" t="n">
        <v>10</v>
      </c>
      <c r="K63" s="0" t="n">
        <f aca="false">J63/J$832</f>
        <v>0.00201207243460765</v>
      </c>
      <c r="M63" s="10" t="s">
        <v>136</v>
      </c>
      <c r="N63" s="10" t="n">
        <v>5</v>
      </c>
      <c r="O63" s="0" t="n">
        <f aca="false">N63/N$588</f>
        <v>0.00257466529351184</v>
      </c>
      <c r="Q63" s="10" t="s">
        <v>124</v>
      </c>
      <c r="R63" s="10" t="n">
        <v>10</v>
      </c>
      <c r="S63" s="0" t="n">
        <f aca="false">R63/R$739</f>
        <v>0.0032499187520312</v>
      </c>
      <c r="U63" s="10" t="s">
        <v>179</v>
      </c>
      <c r="V63" s="10" t="n">
        <v>11</v>
      </c>
      <c r="W63" s="0" t="n">
        <f aca="false">V63/V$840</f>
        <v>0.00297136682874122</v>
      </c>
    </row>
    <row r="64" customFormat="false" ht="12.8" hidden="false" customHeight="false" outlineLevel="0" collapsed="false">
      <c r="A64" s="0" t="s">
        <v>135</v>
      </c>
      <c r="B64" s="0" t="n">
        <v>3</v>
      </c>
      <c r="C64" s="0" t="n">
        <f aca="false">B64/B$438</f>
        <v>0.00214592274678112</v>
      </c>
      <c r="E64" s="10" t="s">
        <v>117</v>
      </c>
      <c r="F64" s="10" t="n">
        <v>4</v>
      </c>
      <c r="G64" s="0" t="n">
        <f aca="false">F64/F$352</f>
        <v>0.00356188780053428</v>
      </c>
      <c r="I64" s="10" t="s">
        <v>180</v>
      </c>
      <c r="J64" s="10" t="n">
        <v>10</v>
      </c>
      <c r="K64" s="0" t="n">
        <f aca="false">J64/J$832</f>
        <v>0.00201207243460765</v>
      </c>
      <c r="M64" s="10" t="s">
        <v>181</v>
      </c>
      <c r="N64" s="10" t="n">
        <v>5</v>
      </c>
      <c r="O64" s="0" t="n">
        <f aca="false">N64/N$588</f>
        <v>0.00257466529351184</v>
      </c>
      <c r="Q64" s="10" t="s">
        <v>115</v>
      </c>
      <c r="R64" s="10" t="n">
        <v>10</v>
      </c>
      <c r="S64" s="0" t="n">
        <f aca="false">R64/R$739</f>
        <v>0.0032499187520312</v>
      </c>
      <c r="U64" s="10" t="s">
        <v>94</v>
      </c>
      <c r="V64" s="10" t="n">
        <v>11</v>
      </c>
      <c r="W64" s="0" t="n">
        <f aca="false">V64/V$840</f>
        <v>0.00297136682874122</v>
      </c>
    </row>
    <row r="65" customFormat="false" ht="12.8" hidden="false" customHeight="false" outlineLevel="0" collapsed="false">
      <c r="A65" s="0" t="s">
        <v>146</v>
      </c>
      <c r="B65" s="0" t="n">
        <v>3</v>
      </c>
      <c r="C65" s="0" t="n">
        <f aca="false">B65/B$438</f>
        <v>0.00214592274678112</v>
      </c>
      <c r="E65" s="10" t="s">
        <v>182</v>
      </c>
      <c r="F65" s="10" t="n">
        <v>4</v>
      </c>
      <c r="G65" s="0" t="n">
        <f aca="false">F65/F$352</f>
        <v>0.00356188780053428</v>
      </c>
      <c r="I65" s="10" t="s">
        <v>183</v>
      </c>
      <c r="J65" s="10" t="n">
        <v>10</v>
      </c>
      <c r="K65" s="0" t="n">
        <f aca="false">J65/J$832</f>
        <v>0.00201207243460765</v>
      </c>
      <c r="M65" s="10" t="s">
        <v>184</v>
      </c>
      <c r="N65" s="10" t="n">
        <v>5</v>
      </c>
      <c r="O65" s="0" t="n">
        <f aca="false">N65/N$588</f>
        <v>0.00257466529351184</v>
      </c>
      <c r="Q65" s="10" t="s">
        <v>162</v>
      </c>
      <c r="R65" s="10" t="n">
        <v>10</v>
      </c>
      <c r="S65" s="0" t="n">
        <f aca="false">R65/R$739</f>
        <v>0.0032499187520312</v>
      </c>
      <c r="U65" s="10" t="s">
        <v>109</v>
      </c>
      <c r="V65" s="10" t="n">
        <v>11</v>
      </c>
      <c r="W65" s="0" t="n">
        <f aca="false">V65/V$840</f>
        <v>0.00297136682874122</v>
      </c>
    </row>
    <row r="66" customFormat="false" ht="12.8" hidden="false" customHeight="false" outlineLevel="0" collapsed="false">
      <c r="A66" s="0" t="s">
        <v>156</v>
      </c>
      <c r="B66" s="0" t="n">
        <v>3</v>
      </c>
      <c r="C66" s="0" t="n">
        <f aca="false">B66/B$438</f>
        <v>0.00214592274678112</v>
      </c>
      <c r="E66" s="10" t="s">
        <v>114</v>
      </c>
      <c r="F66" s="10" t="n">
        <v>4</v>
      </c>
      <c r="G66" s="0" t="n">
        <f aca="false">F66/F$352</f>
        <v>0.00356188780053428</v>
      </c>
      <c r="I66" s="10" t="s">
        <v>155</v>
      </c>
      <c r="J66" s="10" t="n">
        <v>10</v>
      </c>
      <c r="K66" s="0" t="n">
        <f aca="false">J66/J$832</f>
        <v>0.00201207243460765</v>
      </c>
      <c r="M66" s="10" t="s">
        <v>185</v>
      </c>
      <c r="N66" s="10" t="n">
        <v>5</v>
      </c>
      <c r="O66" s="0" t="n">
        <f aca="false">N66/N$588</f>
        <v>0.00257466529351184</v>
      </c>
      <c r="Q66" s="10" t="s">
        <v>87</v>
      </c>
      <c r="R66" s="10" t="n">
        <v>10</v>
      </c>
      <c r="S66" s="0" t="n">
        <f aca="false">R66/R$739</f>
        <v>0.0032499187520312</v>
      </c>
      <c r="U66" s="10" t="s">
        <v>107</v>
      </c>
      <c r="V66" s="10" t="n">
        <v>10</v>
      </c>
      <c r="W66" s="0" t="n">
        <f aca="false">V66/V$840</f>
        <v>0.00270124257158293</v>
      </c>
    </row>
    <row r="67" customFormat="false" ht="12.8" hidden="false" customHeight="false" outlineLevel="0" collapsed="false">
      <c r="A67" s="0" t="s">
        <v>186</v>
      </c>
      <c r="B67" s="0" t="n">
        <v>3</v>
      </c>
      <c r="C67" s="0" t="n">
        <f aca="false">B67/B$438</f>
        <v>0.00214592274678112</v>
      </c>
      <c r="E67" s="10" t="s">
        <v>113</v>
      </c>
      <c r="F67" s="10" t="n">
        <v>4</v>
      </c>
      <c r="G67" s="0" t="n">
        <f aca="false">F67/F$352</f>
        <v>0.00356188780053428</v>
      </c>
      <c r="I67" s="10" t="s">
        <v>187</v>
      </c>
      <c r="J67" s="10" t="n">
        <v>10</v>
      </c>
      <c r="K67" s="0" t="n">
        <f aca="false">J67/J$832</f>
        <v>0.00201207243460765</v>
      </c>
      <c r="M67" s="10" t="s">
        <v>177</v>
      </c>
      <c r="N67" s="10" t="n">
        <v>5</v>
      </c>
      <c r="O67" s="0" t="n">
        <f aca="false">N67/N$588</f>
        <v>0.00257466529351184</v>
      </c>
      <c r="Q67" s="10" t="s">
        <v>188</v>
      </c>
      <c r="R67" s="10" t="n">
        <v>9</v>
      </c>
      <c r="S67" s="0" t="n">
        <f aca="false">R67/R$739</f>
        <v>0.00292492687682808</v>
      </c>
      <c r="U67" s="10" t="s">
        <v>136</v>
      </c>
      <c r="V67" s="10" t="n">
        <v>10</v>
      </c>
      <c r="W67" s="0" t="n">
        <f aca="false">V67/V$840</f>
        <v>0.00270124257158293</v>
      </c>
    </row>
    <row r="68" customFormat="false" ht="12.8" hidden="false" customHeight="false" outlineLevel="0" collapsed="false">
      <c r="A68" s="0" t="s">
        <v>176</v>
      </c>
      <c r="B68" s="0" t="n">
        <v>3</v>
      </c>
      <c r="C68" s="0" t="n">
        <f aca="false">B68/B$438</f>
        <v>0.00214592274678112</v>
      </c>
      <c r="E68" s="10" t="s">
        <v>118</v>
      </c>
      <c r="F68" s="10" t="n">
        <v>4</v>
      </c>
      <c r="G68" s="0" t="n">
        <f aca="false">F68/F$352</f>
        <v>0.00356188780053428</v>
      </c>
      <c r="I68" s="10" t="s">
        <v>189</v>
      </c>
      <c r="J68" s="10" t="n">
        <v>10</v>
      </c>
      <c r="K68" s="0" t="n">
        <f aca="false">J68/J$832</f>
        <v>0.00201207243460765</v>
      </c>
      <c r="M68" s="10" t="s">
        <v>120</v>
      </c>
      <c r="N68" s="10" t="n">
        <v>5</v>
      </c>
      <c r="O68" s="0" t="n">
        <f aca="false">N68/N$588</f>
        <v>0.00257466529351184</v>
      </c>
      <c r="Q68" s="10" t="s">
        <v>133</v>
      </c>
      <c r="R68" s="10" t="n">
        <v>9</v>
      </c>
      <c r="S68" s="0" t="n">
        <f aca="false">R68/R$739</f>
        <v>0.00292492687682808</v>
      </c>
      <c r="U68" s="10" t="s">
        <v>126</v>
      </c>
      <c r="V68" s="10" t="n">
        <v>10</v>
      </c>
      <c r="W68" s="0" t="n">
        <f aca="false">V68/V$840</f>
        <v>0.00270124257158293</v>
      </c>
    </row>
    <row r="69" customFormat="false" ht="12.8" hidden="false" customHeight="false" outlineLevel="0" collapsed="false">
      <c r="A69" s="0" t="s">
        <v>92</v>
      </c>
      <c r="B69" s="0" t="n">
        <v>3</v>
      </c>
      <c r="C69" s="0" t="n">
        <f aca="false">B69/B$438</f>
        <v>0.00214592274678112</v>
      </c>
      <c r="E69" s="10" t="s">
        <v>190</v>
      </c>
      <c r="F69" s="10" t="n">
        <v>4</v>
      </c>
      <c r="G69" s="0" t="n">
        <f aca="false">F69/F$352</f>
        <v>0.00356188780053428</v>
      </c>
      <c r="I69" s="10" t="s">
        <v>191</v>
      </c>
      <c r="J69" s="10" t="n">
        <v>10</v>
      </c>
      <c r="K69" s="0" t="n">
        <f aca="false">J69/J$832</f>
        <v>0.00201207243460765</v>
      </c>
      <c r="M69" s="10" t="s">
        <v>113</v>
      </c>
      <c r="N69" s="10" t="n">
        <v>5</v>
      </c>
      <c r="O69" s="0" t="n">
        <f aca="false">N69/N$588</f>
        <v>0.00257466529351184</v>
      </c>
      <c r="Q69" s="10" t="s">
        <v>97</v>
      </c>
      <c r="R69" s="10" t="n">
        <v>9</v>
      </c>
      <c r="S69" s="0" t="n">
        <f aca="false">R69/R$739</f>
        <v>0.00292492687682808</v>
      </c>
      <c r="U69" s="10" t="s">
        <v>117</v>
      </c>
      <c r="V69" s="10" t="n">
        <v>10</v>
      </c>
      <c r="W69" s="0" t="n">
        <f aca="false">V69/V$840</f>
        <v>0.00270124257158293</v>
      </c>
    </row>
    <row r="70" customFormat="false" ht="12.8" hidden="false" customHeight="false" outlineLevel="0" collapsed="false">
      <c r="A70" s="0" t="s">
        <v>183</v>
      </c>
      <c r="B70" s="0" t="n">
        <v>3</v>
      </c>
      <c r="C70" s="0" t="n">
        <f aca="false">B70/B$438</f>
        <v>0.00214592274678112</v>
      </c>
      <c r="E70" s="10" t="s">
        <v>192</v>
      </c>
      <c r="F70" s="10" t="n">
        <v>3</v>
      </c>
      <c r="G70" s="0" t="n">
        <f aca="false">F70/F$352</f>
        <v>0.00267141585040071</v>
      </c>
      <c r="I70" s="10" t="s">
        <v>193</v>
      </c>
      <c r="J70" s="10" t="n">
        <v>9</v>
      </c>
      <c r="K70" s="0" t="n">
        <f aca="false">J70/J$832</f>
        <v>0.00181086519114688</v>
      </c>
      <c r="M70" s="10" t="s">
        <v>175</v>
      </c>
      <c r="N70" s="10" t="n">
        <v>5</v>
      </c>
      <c r="O70" s="0" t="n">
        <f aca="false">N70/N$588</f>
        <v>0.00257466529351184</v>
      </c>
      <c r="Q70" s="10" t="s">
        <v>134</v>
      </c>
      <c r="R70" s="10" t="n">
        <v>9</v>
      </c>
      <c r="S70" s="0" t="n">
        <f aca="false">R70/R$739</f>
        <v>0.00292492687682808</v>
      </c>
      <c r="U70" s="10" t="s">
        <v>122</v>
      </c>
      <c r="V70" s="10" t="n">
        <v>9</v>
      </c>
      <c r="W70" s="0" t="n">
        <f aca="false">V70/V$840</f>
        <v>0.00243111831442464</v>
      </c>
    </row>
    <row r="71" customFormat="false" ht="12.8" hidden="false" customHeight="false" outlineLevel="0" collapsed="false">
      <c r="A71" s="0" t="s">
        <v>194</v>
      </c>
      <c r="B71" s="0" t="n">
        <v>3</v>
      </c>
      <c r="C71" s="0" t="n">
        <f aca="false">B71/B$438</f>
        <v>0.00214592274678112</v>
      </c>
      <c r="E71" s="10" t="s">
        <v>195</v>
      </c>
      <c r="F71" s="10" t="n">
        <v>3</v>
      </c>
      <c r="G71" s="0" t="n">
        <f aca="false">F71/F$352</f>
        <v>0.00267141585040071</v>
      </c>
      <c r="I71" s="10" t="s">
        <v>92</v>
      </c>
      <c r="J71" s="10" t="n">
        <v>9</v>
      </c>
      <c r="K71" s="0" t="n">
        <f aca="false">J71/J$832</f>
        <v>0.00181086519114688</v>
      </c>
      <c r="M71" s="10" t="s">
        <v>196</v>
      </c>
      <c r="N71" s="10" t="n">
        <v>5</v>
      </c>
      <c r="O71" s="0" t="n">
        <f aca="false">N71/N$588</f>
        <v>0.00257466529351184</v>
      </c>
      <c r="Q71" s="10" t="s">
        <v>179</v>
      </c>
      <c r="R71" s="10" t="n">
        <v>9</v>
      </c>
      <c r="S71" s="0" t="n">
        <f aca="false">R71/R$739</f>
        <v>0.00292492687682808</v>
      </c>
      <c r="U71" s="10" t="s">
        <v>181</v>
      </c>
      <c r="V71" s="10" t="n">
        <v>9</v>
      </c>
      <c r="W71" s="0" t="n">
        <f aca="false">V71/V$840</f>
        <v>0.00243111831442464</v>
      </c>
    </row>
    <row r="72" customFormat="false" ht="12.8" hidden="false" customHeight="false" outlineLevel="0" collapsed="false">
      <c r="A72" s="0" t="s">
        <v>197</v>
      </c>
      <c r="B72" s="0" t="n">
        <v>3</v>
      </c>
      <c r="C72" s="0" t="n">
        <f aca="false">B72/B$438</f>
        <v>0.00214592274678112</v>
      </c>
      <c r="E72" s="10" t="s">
        <v>186</v>
      </c>
      <c r="F72" s="10" t="n">
        <v>3</v>
      </c>
      <c r="G72" s="0" t="n">
        <f aca="false">F72/F$352</f>
        <v>0.00267141585040071</v>
      </c>
      <c r="I72" s="10" t="s">
        <v>197</v>
      </c>
      <c r="J72" s="10" t="n">
        <v>9</v>
      </c>
      <c r="K72" s="0" t="n">
        <f aca="false">J72/J$832</f>
        <v>0.00181086519114688</v>
      </c>
      <c r="M72" s="10" t="s">
        <v>198</v>
      </c>
      <c r="N72" s="10" t="n">
        <v>4</v>
      </c>
      <c r="O72" s="0" t="n">
        <f aca="false">N72/N$588</f>
        <v>0.00205973223480947</v>
      </c>
      <c r="Q72" s="10" t="s">
        <v>132</v>
      </c>
      <c r="R72" s="10" t="n">
        <v>9</v>
      </c>
      <c r="S72" s="0" t="n">
        <f aca="false">R72/R$739</f>
        <v>0.00292492687682808</v>
      </c>
      <c r="U72" s="10" t="s">
        <v>185</v>
      </c>
      <c r="V72" s="10" t="n">
        <v>9</v>
      </c>
      <c r="W72" s="0" t="n">
        <f aca="false">V72/V$840</f>
        <v>0.00243111831442464</v>
      </c>
    </row>
    <row r="73" customFormat="false" ht="12.8" hidden="false" customHeight="false" outlineLevel="0" collapsed="false">
      <c r="A73" s="0" t="s">
        <v>163</v>
      </c>
      <c r="B73" s="0" t="n">
        <v>3</v>
      </c>
      <c r="C73" s="0" t="n">
        <f aca="false">B73/B$438</f>
        <v>0.00214592274678112</v>
      </c>
      <c r="E73" s="10" t="s">
        <v>159</v>
      </c>
      <c r="F73" s="10" t="n">
        <v>3</v>
      </c>
      <c r="G73" s="0" t="n">
        <f aca="false">F73/F$352</f>
        <v>0.00267141585040071</v>
      </c>
      <c r="I73" s="10" t="s">
        <v>199</v>
      </c>
      <c r="J73" s="10" t="n">
        <v>9</v>
      </c>
      <c r="K73" s="0" t="n">
        <f aca="false">J73/J$832</f>
        <v>0.00181086519114688</v>
      </c>
      <c r="M73" s="10" t="s">
        <v>82</v>
      </c>
      <c r="N73" s="10" t="n">
        <v>4</v>
      </c>
      <c r="O73" s="0" t="n">
        <f aca="false">N73/N$588</f>
        <v>0.00205973223480947</v>
      </c>
      <c r="Q73" s="10" t="s">
        <v>113</v>
      </c>
      <c r="R73" s="10" t="n">
        <v>9</v>
      </c>
      <c r="S73" s="0" t="n">
        <f aca="false">R73/R$739</f>
        <v>0.00292492687682808</v>
      </c>
      <c r="U73" s="10" t="s">
        <v>177</v>
      </c>
      <c r="V73" s="10" t="n">
        <v>9</v>
      </c>
      <c r="W73" s="0" t="n">
        <f aca="false">V73/V$840</f>
        <v>0.00243111831442464</v>
      </c>
    </row>
    <row r="74" customFormat="false" ht="12.8" hidden="false" customHeight="false" outlineLevel="0" collapsed="false">
      <c r="A74" s="0" t="s">
        <v>188</v>
      </c>
      <c r="B74" s="0" t="n">
        <v>3</v>
      </c>
      <c r="C74" s="0" t="n">
        <f aca="false">B74/B$438</f>
        <v>0.00214592274678112</v>
      </c>
      <c r="E74" s="10" t="s">
        <v>200</v>
      </c>
      <c r="F74" s="10" t="n">
        <v>3</v>
      </c>
      <c r="G74" s="0" t="n">
        <f aca="false">F74/F$352</f>
        <v>0.00267141585040071</v>
      </c>
      <c r="I74" s="10" t="s">
        <v>177</v>
      </c>
      <c r="J74" s="10" t="n">
        <v>9</v>
      </c>
      <c r="K74" s="0" t="n">
        <f aca="false">J74/J$832</f>
        <v>0.00181086519114688</v>
      </c>
      <c r="M74" s="10" t="s">
        <v>133</v>
      </c>
      <c r="N74" s="10" t="n">
        <v>4</v>
      </c>
      <c r="O74" s="0" t="n">
        <f aca="false">N74/N$588</f>
        <v>0.00205973223480947</v>
      </c>
      <c r="Q74" s="10" t="s">
        <v>201</v>
      </c>
      <c r="R74" s="10" t="n">
        <v>9</v>
      </c>
      <c r="S74" s="0" t="n">
        <f aca="false">R74/R$739</f>
        <v>0.00292492687682808</v>
      </c>
      <c r="U74" s="10" t="s">
        <v>165</v>
      </c>
      <c r="V74" s="10" t="n">
        <v>9</v>
      </c>
      <c r="W74" s="0" t="n">
        <f aca="false">V74/V$840</f>
        <v>0.00243111831442464</v>
      </c>
    </row>
    <row r="75" customFormat="false" ht="12.8" hidden="false" customHeight="false" outlineLevel="0" collapsed="false">
      <c r="A75" s="0" t="s">
        <v>202</v>
      </c>
      <c r="B75" s="0" t="n">
        <v>3</v>
      </c>
      <c r="C75" s="0" t="n">
        <f aca="false">B75/B$438</f>
        <v>0.00214592274678112</v>
      </c>
      <c r="E75" s="10" t="s">
        <v>197</v>
      </c>
      <c r="F75" s="10" t="n">
        <v>3</v>
      </c>
      <c r="G75" s="0" t="n">
        <f aca="false">F75/F$352</f>
        <v>0.00267141585040071</v>
      </c>
      <c r="I75" s="10" t="s">
        <v>203</v>
      </c>
      <c r="J75" s="10" t="n">
        <v>9</v>
      </c>
      <c r="K75" s="0" t="n">
        <f aca="false">J75/J$832</f>
        <v>0.00181086519114688</v>
      </c>
      <c r="M75" s="10" t="s">
        <v>204</v>
      </c>
      <c r="N75" s="10" t="n">
        <v>4</v>
      </c>
      <c r="O75" s="0" t="n">
        <f aca="false">N75/N$588</f>
        <v>0.00205973223480947</v>
      </c>
      <c r="Q75" s="10" t="s">
        <v>159</v>
      </c>
      <c r="R75" s="10" t="n">
        <v>8</v>
      </c>
      <c r="S75" s="0" t="n">
        <f aca="false">R75/R$739</f>
        <v>0.00259993500162496</v>
      </c>
      <c r="U75" s="10" t="s">
        <v>140</v>
      </c>
      <c r="V75" s="10" t="n">
        <v>9</v>
      </c>
      <c r="W75" s="0" t="n">
        <f aca="false">V75/V$840</f>
        <v>0.00243111831442464</v>
      </c>
    </row>
    <row r="76" customFormat="false" ht="12.8" hidden="false" customHeight="false" outlineLevel="0" collapsed="false">
      <c r="A76" s="0" t="s">
        <v>133</v>
      </c>
      <c r="B76" s="0" t="n">
        <v>3</v>
      </c>
      <c r="C76" s="0" t="n">
        <f aca="false">B76/B$438</f>
        <v>0.00214592274678112</v>
      </c>
      <c r="E76" s="10" t="s">
        <v>98</v>
      </c>
      <c r="F76" s="10" t="n">
        <v>3</v>
      </c>
      <c r="G76" s="0" t="n">
        <f aca="false">F76/F$352</f>
        <v>0.00267141585040071</v>
      </c>
      <c r="I76" s="10" t="s">
        <v>151</v>
      </c>
      <c r="J76" s="10" t="n">
        <v>9</v>
      </c>
      <c r="K76" s="0" t="n">
        <f aca="false">J76/J$832</f>
        <v>0.00181086519114688</v>
      </c>
      <c r="M76" s="10" t="s">
        <v>98</v>
      </c>
      <c r="N76" s="10" t="n">
        <v>4</v>
      </c>
      <c r="O76" s="0" t="n">
        <f aca="false">N76/N$588</f>
        <v>0.00205973223480947</v>
      </c>
      <c r="Q76" s="10" t="s">
        <v>122</v>
      </c>
      <c r="R76" s="10" t="n">
        <v>8</v>
      </c>
      <c r="S76" s="0" t="n">
        <f aca="false">R76/R$739</f>
        <v>0.00259993500162496</v>
      </c>
      <c r="U76" s="10" t="s">
        <v>166</v>
      </c>
      <c r="V76" s="10" t="n">
        <v>9</v>
      </c>
      <c r="W76" s="0" t="n">
        <f aca="false">V76/V$840</f>
        <v>0.00243111831442464</v>
      </c>
    </row>
    <row r="77" customFormat="false" ht="12.8" hidden="false" customHeight="false" outlineLevel="0" collapsed="false">
      <c r="A77" s="0" t="s">
        <v>149</v>
      </c>
      <c r="B77" s="0" t="n">
        <v>3</v>
      </c>
      <c r="C77" s="0" t="n">
        <f aca="false">B77/B$438</f>
        <v>0.00214592274678112</v>
      </c>
      <c r="E77" s="10" t="s">
        <v>149</v>
      </c>
      <c r="F77" s="10" t="n">
        <v>3</v>
      </c>
      <c r="G77" s="0" t="n">
        <f aca="false">F77/F$352</f>
        <v>0.00267141585040071</v>
      </c>
      <c r="I77" s="10" t="s">
        <v>205</v>
      </c>
      <c r="J77" s="10" t="n">
        <v>9</v>
      </c>
      <c r="K77" s="0" t="n">
        <f aca="false">J77/J$832</f>
        <v>0.00181086519114688</v>
      </c>
      <c r="M77" s="10" t="s">
        <v>206</v>
      </c>
      <c r="N77" s="10" t="n">
        <v>4</v>
      </c>
      <c r="O77" s="0" t="n">
        <f aca="false">N77/N$588</f>
        <v>0.00205973223480947</v>
      </c>
      <c r="Q77" s="10" t="s">
        <v>207</v>
      </c>
      <c r="R77" s="10" t="n">
        <v>8</v>
      </c>
      <c r="S77" s="0" t="n">
        <f aca="false">R77/R$739</f>
        <v>0.00259993500162496</v>
      </c>
      <c r="U77" s="10" t="s">
        <v>208</v>
      </c>
      <c r="V77" s="10" t="n">
        <v>9</v>
      </c>
      <c r="W77" s="0" t="n">
        <f aca="false">V77/V$840</f>
        <v>0.00243111831442464</v>
      </c>
    </row>
    <row r="78" customFormat="false" ht="12.8" hidden="false" customHeight="false" outlineLevel="0" collapsed="false">
      <c r="A78" s="0" t="s">
        <v>189</v>
      </c>
      <c r="B78" s="0" t="n">
        <v>3</v>
      </c>
      <c r="C78" s="0" t="n">
        <f aca="false">B78/B$438</f>
        <v>0.00214592274678112</v>
      </c>
      <c r="E78" s="10" t="s">
        <v>209</v>
      </c>
      <c r="F78" s="10" t="n">
        <v>3</v>
      </c>
      <c r="G78" s="0" t="n">
        <f aca="false">F78/F$352</f>
        <v>0.00267141585040071</v>
      </c>
      <c r="I78" s="10" t="s">
        <v>210</v>
      </c>
      <c r="J78" s="10" t="n">
        <v>8</v>
      </c>
      <c r="K78" s="0" t="n">
        <f aca="false">J78/J$832</f>
        <v>0.00160965794768612</v>
      </c>
      <c r="M78" s="10" t="s">
        <v>152</v>
      </c>
      <c r="N78" s="10" t="n">
        <v>4</v>
      </c>
      <c r="O78" s="0" t="n">
        <f aca="false">N78/N$588</f>
        <v>0.00205973223480947</v>
      </c>
      <c r="Q78" s="10" t="s">
        <v>150</v>
      </c>
      <c r="R78" s="10" t="n">
        <v>8</v>
      </c>
      <c r="S78" s="0" t="n">
        <f aca="false">R78/R$739</f>
        <v>0.00259993500162496</v>
      </c>
      <c r="U78" s="10" t="s">
        <v>119</v>
      </c>
      <c r="V78" s="10" t="n">
        <v>9</v>
      </c>
      <c r="W78" s="0" t="n">
        <f aca="false">V78/V$840</f>
        <v>0.00243111831442464</v>
      </c>
    </row>
    <row r="79" customFormat="false" ht="12.8" hidden="false" customHeight="false" outlineLevel="0" collapsed="false">
      <c r="A79" s="0" t="s">
        <v>136</v>
      </c>
      <c r="B79" s="0" t="n">
        <v>3</v>
      </c>
      <c r="C79" s="0" t="n">
        <f aca="false">B79/B$438</f>
        <v>0.00214592274678112</v>
      </c>
      <c r="E79" s="10" t="s">
        <v>181</v>
      </c>
      <c r="F79" s="10" t="n">
        <v>3</v>
      </c>
      <c r="G79" s="0" t="n">
        <f aca="false">F79/F$352</f>
        <v>0.00267141585040071</v>
      </c>
      <c r="I79" s="10" t="s">
        <v>192</v>
      </c>
      <c r="J79" s="10" t="n">
        <v>8</v>
      </c>
      <c r="K79" s="0" t="n">
        <f aca="false">J79/J$832</f>
        <v>0.00160965794768612</v>
      </c>
      <c r="M79" s="10" t="s">
        <v>211</v>
      </c>
      <c r="N79" s="10" t="n">
        <v>4</v>
      </c>
      <c r="O79" s="0" t="n">
        <f aca="false">N79/N$588</f>
        <v>0.00205973223480947</v>
      </c>
      <c r="Q79" s="10" t="s">
        <v>135</v>
      </c>
      <c r="R79" s="10" t="n">
        <v>7</v>
      </c>
      <c r="S79" s="0" t="n">
        <f aca="false">R79/R$739</f>
        <v>0.00227494312642184</v>
      </c>
      <c r="U79" s="10" t="s">
        <v>72</v>
      </c>
      <c r="V79" s="10" t="n">
        <v>9</v>
      </c>
      <c r="W79" s="0" t="n">
        <f aca="false">V79/V$840</f>
        <v>0.00243111831442464</v>
      </c>
    </row>
    <row r="80" customFormat="false" ht="12.8" hidden="false" customHeight="false" outlineLevel="0" collapsed="false">
      <c r="A80" s="0" t="s">
        <v>154</v>
      </c>
      <c r="B80" s="0" t="n">
        <v>3</v>
      </c>
      <c r="C80" s="0" t="n">
        <f aca="false">B80/B$438</f>
        <v>0.00214592274678112</v>
      </c>
      <c r="E80" s="10" t="s">
        <v>212</v>
      </c>
      <c r="F80" s="10" t="n">
        <v>3</v>
      </c>
      <c r="G80" s="0" t="n">
        <f aca="false">F80/F$352</f>
        <v>0.00267141585040071</v>
      </c>
      <c r="I80" s="10" t="s">
        <v>213</v>
      </c>
      <c r="J80" s="10" t="n">
        <v>8</v>
      </c>
      <c r="K80" s="0" t="n">
        <f aca="false">J80/J$832</f>
        <v>0.00160965794768612</v>
      </c>
      <c r="M80" s="10" t="s">
        <v>214</v>
      </c>
      <c r="N80" s="10" t="n">
        <v>4</v>
      </c>
      <c r="O80" s="0" t="n">
        <f aca="false">N80/N$588</f>
        <v>0.00205973223480947</v>
      </c>
      <c r="Q80" s="10" t="s">
        <v>120</v>
      </c>
      <c r="R80" s="10" t="n">
        <v>7</v>
      </c>
      <c r="S80" s="0" t="n">
        <f aca="false">R80/R$739</f>
        <v>0.00227494312642184</v>
      </c>
      <c r="U80" s="10" t="s">
        <v>215</v>
      </c>
      <c r="V80" s="10" t="n">
        <v>9</v>
      </c>
      <c r="W80" s="0" t="n">
        <f aca="false">V80/V$840</f>
        <v>0.00243111831442464</v>
      </c>
    </row>
    <row r="81" customFormat="false" ht="12.8" hidden="false" customHeight="false" outlineLevel="0" collapsed="false">
      <c r="A81" s="0" t="s">
        <v>81</v>
      </c>
      <c r="B81" s="0" t="n">
        <v>3</v>
      </c>
      <c r="C81" s="0" t="n">
        <f aca="false">B81/B$438</f>
        <v>0.00214592274678112</v>
      </c>
      <c r="E81" s="10" t="s">
        <v>131</v>
      </c>
      <c r="F81" s="10" t="n">
        <v>3</v>
      </c>
      <c r="G81" s="0" t="n">
        <f aca="false">F81/F$352</f>
        <v>0.00267141585040071</v>
      </c>
      <c r="I81" s="10" t="s">
        <v>216</v>
      </c>
      <c r="J81" s="10" t="n">
        <v>8</v>
      </c>
      <c r="K81" s="0" t="n">
        <f aca="false">J81/J$832</f>
        <v>0.00160965794768612</v>
      </c>
      <c r="M81" s="10" t="s">
        <v>151</v>
      </c>
      <c r="N81" s="10" t="n">
        <v>4</v>
      </c>
      <c r="O81" s="0" t="n">
        <f aca="false">N81/N$588</f>
        <v>0.00205973223480947</v>
      </c>
      <c r="Q81" s="10" t="s">
        <v>208</v>
      </c>
      <c r="R81" s="10" t="n">
        <v>7</v>
      </c>
      <c r="S81" s="0" t="n">
        <f aca="false">R81/R$739</f>
        <v>0.00227494312642184</v>
      </c>
      <c r="U81" s="10" t="s">
        <v>146</v>
      </c>
      <c r="V81" s="10" t="n">
        <v>8</v>
      </c>
      <c r="W81" s="0" t="n">
        <f aca="false">V81/V$840</f>
        <v>0.00216099405726634</v>
      </c>
    </row>
    <row r="82" customFormat="false" ht="12.8" hidden="false" customHeight="false" outlineLevel="0" collapsed="false">
      <c r="A82" s="0" t="s">
        <v>217</v>
      </c>
      <c r="B82" s="0" t="n">
        <v>3</v>
      </c>
      <c r="C82" s="0" t="n">
        <f aca="false">B82/B$438</f>
        <v>0.00214592274678112</v>
      </c>
      <c r="E82" s="10" t="s">
        <v>140</v>
      </c>
      <c r="F82" s="10" t="n">
        <v>3</v>
      </c>
      <c r="G82" s="0" t="n">
        <f aca="false">F82/F$352</f>
        <v>0.00267141585040071</v>
      </c>
      <c r="I82" s="10" t="s">
        <v>185</v>
      </c>
      <c r="J82" s="10" t="n">
        <v>8</v>
      </c>
      <c r="K82" s="0" t="n">
        <f aca="false">J82/J$832</f>
        <v>0.00160965794768612</v>
      </c>
      <c r="M82" s="10" t="s">
        <v>131</v>
      </c>
      <c r="N82" s="10" t="n">
        <v>4</v>
      </c>
      <c r="O82" s="0" t="n">
        <f aca="false">N82/N$588</f>
        <v>0.00205973223480947</v>
      </c>
      <c r="Q82" s="10" t="s">
        <v>109</v>
      </c>
      <c r="R82" s="10" t="n">
        <v>7</v>
      </c>
      <c r="S82" s="0" t="n">
        <f aca="false">R82/R$739</f>
        <v>0.00227494312642184</v>
      </c>
      <c r="U82" s="10" t="s">
        <v>216</v>
      </c>
      <c r="V82" s="10" t="n">
        <v>8</v>
      </c>
      <c r="W82" s="0" t="n">
        <f aca="false">V82/V$840</f>
        <v>0.00216099405726634</v>
      </c>
    </row>
    <row r="83" customFormat="false" ht="12.8" hidden="false" customHeight="false" outlineLevel="0" collapsed="false">
      <c r="A83" s="0" t="s">
        <v>218</v>
      </c>
      <c r="B83" s="0" t="n">
        <v>3</v>
      </c>
      <c r="C83" s="0" t="n">
        <f aca="false">B83/B$438</f>
        <v>0.00214592274678112</v>
      </c>
      <c r="E83" s="10" t="s">
        <v>120</v>
      </c>
      <c r="F83" s="10" t="n">
        <v>3</v>
      </c>
      <c r="G83" s="0" t="n">
        <f aca="false">F83/F$352</f>
        <v>0.00267141585040071</v>
      </c>
      <c r="I83" s="10" t="s">
        <v>129</v>
      </c>
      <c r="J83" s="10" t="n">
        <v>8</v>
      </c>
      <c r="K83" s="0" t="n">
        <f aca="false">J83/J$832</f>
        <v>0.00160965794768612</v>
      </c>
      <c r="M83" s="10" t="s">
        <v>182</v>
      </c>
      <c r="N83" s="10" t="n">
        <v>4</v>
      </c>
      <c r="O83" s="0" t="n">
        <f aca="false">N83/N$588</f>
        <v>0.00205973223480947</v>
      </c>
      <c r="Q83" s="10" t="s">
        <v>137</v>
      </c>
      <c r="R83" s="10" t="n">
        <v>7</v>
      </c>
      <c r="S83" s="0" t="n">
        <f aca="false">R83/R$739</f>
        <v>0.00227494312642184</v>
      </c>
      <c r="U83" s="10" t="s">
        <v>161</v>
      </c>
      <c r="V83" s="10" t="n">
        <v>8</v>
      </c>
      <c r="W83" s="0" t="n">
        <f aca="false">V83/V$840</f>
        <v>0.00216099405726634</v>
      </c>
    </row>
    <row r="84" customFormat="false" ht="12.8" hidden="false" customHeight="false" outlineLevel="0" collapsed="false">
      <c r="A84" s="0" t="s">
        <v>140</v>
      </c>
      <c r="B84" s="0" t="n">
        <v>3</v>
      </c>
      <c r="C84" s="0" t="n">
        <f aca="false">B84/B$438</f>
        <v>0.00214592274678112</v>
      </c>
      <c r="E84" s="10" t="s">
        <v>219</v>
      </c>
      <c r="F84" s="10" t="n">
        <v>3</v>
      </c>
      <c r="G84" s="0" t="n">
        <f aca="false">F84/F$352</f>
        <v>0.00267141585040071</v>
      </c>
      <c r="I84" s="10" t="s">
        <v>220</v>
      </c>
      <c r="J84" s="10" t="n">
        <v>7</v>
      </c>
      <c r="K84" s="0" t="n">
        <f aca="false">J84/J$832</f>
        <v>0.00140845070422535</v>
      </c>
      <c r="M84" s="10" t="s">
        <v>127</v>
      </c>
      <c r="N84" s="10" t="n">
        <v>4</v>
      </c>
      <c r="O84" s="0" t="n">
        <f aca="false">N84/N$588</f>
        <v>0.00205973223480947</v>
      </c>
      <c r="Q84" s="10" t="s">
        <v>146</v>
      </c>
      <c r="R84" s="10" t="n">
        <v>6</v>
      </c>
      <c r="S84" s="0" t="n">
        <f aca="false">R84/R$739</f>
        <v>0.00194995125121872</v>
      </c>
      <c r="U84" s="10" t="s">
        <v>213</v>
      </c>
      <c r="V84" s="10" t="n">
        <v>7</v>
      </c>
      <c r="W84" s="0" t="n">
        <f aca="false">V84/V$840</f>
        <v>0.00189086980010805</v>
      </c>
    </row>
    <row r="85" customFormat="false" ht="12.8" hidden="false" customHeight="false" outlineLevel="0" collapsed="false">
      <c r="A85" s="0" t="s">
        <v>96</v>
      </c>
      <c r="B85" s="0" t="n">
        <v>3</v>
      </c>
      <c r="C85" s="0" t="n">
        <f aca="false">B85/B$438</f>
        <v>0.00214592274678112</v>
      </c>
      <c r="E85" s="10" t="s">
        <v>121</v>
      </c>
      <c r="F85" s="10" t="n">
        <v>3</v>
      </c>
      <c r="G85" s="0" t="n">
        <f aca="false">F85/F$352</f>
        <v>0.00267141585040071</v>
      </c>
      <c r="I85" s="10" t="s">
        <v>135</v>
      </c>
      <c r="J85" s="10" t="n">
        <v>7</v>
      </c>
      <c r="K85" s="0" t="n">
        <f aca="false">J85/J$832</f>
        <v>0.00140845070422535</v>
      </c>
      <c r="M85" s="10" t="s">
        <v>121</v>
      </c>
      <c r="N85" s="10" t="n">
        <v>4</v>
      </c>
      <c r="O85" s="0" t="n">
        <f aca="false">N85/N$588</f>
        <v>0.00205973223480947</v>
      </c>
      <c r="Q85" s="10" t="s">
        <v>156</v>
      </c>
      <c r="R85" s="10" t="n">
        <v>6</v>
      </c>
      <c r="S85" s="0" t="n">
        <f aca="false">R85/R$739</f>
        <v>0.00194995125121872</v>
      </c>
      <c r="U85" s="10" t="s">
        <v>133</v>
      </c>
      <c r="V85" s="10" t="n">
        <v>7</v>
      </c>
      <c r="W85" s="0" t="n">
        <f aca="false">V85/V$840</f>
        <v>0.00189086980010805</v>
      </c>
    </row>
    <row r="86" customFormat="false" ht="12.8" hidden="false" customHeight="false" outlineLevel="0" collapsed="false">
      <c r="A86" s="0" t="s">
        <v>97</v>
      </c>
      <c r="B86" s="0" t="n">
        <v>3</v>
      </c>
      <c r="C86" s="0" t="n">
        <f aca="false">B86/B$438</f>
        <v>0.00214592274678112</v>
      </c>
      <c r="E86" s="10" t="s">
        <v>128</v>
      </c>
      <c r="F86" s="10" t="n">
        <v>3</v>
      </c>
      <c r="G86" s="0" t="n">
        <f aca="false">F86/F$352</f>
        <v>0.00267141585040071</v>
      </c>
      <c r="I86" s="10" t="s">
        <v>221</v>
      </c>
      <c r="J86" s="10" t="n">
        <v>7</v>
      </c>
      <c r="K86" s="0" t="n">
        <f aca="false">J86/J$832</f>
        <v>0.00140845070422535</v>
      </c>
      <c r="M86" s="10" t="s">
        <v>128</v>
      </c>
      <c r="N86" s="10" t="n">
        <v>4</v>
      </c>
      <c r="O86" s="0" t="n">
        <f aca="false">N86/N$588</f>
        <v>0.00205973223480947</v>
      </c>
      <c r="Q86" s="10" t="s">
        <v>222</v>
      </c>
      <c r="R86" s="10" t="n">
        <v>6</v>
      </c>
      <c r="S86" s="0" t="n">
        <f aca="false">R86/R$739</f>
        <v>0.00194995125121872</v>
      </c>
      <c r="U86" s="10" t="s">
        <v>139</v>
      </c>
      <c r="V86" s="10" t="n">
        <v>7</v>
      </c>
      <c r="W86" s="0" t="n">
        <f aca="false">V86/V$840</f>
        <v>0.00189086980010805</v>
      </c>
    </row>
    <row r="87" customFormat="false" ht="12.8" hidden="false" customHeight="false" outlineLevel="0" collapsed="false">
      <c r="A87" s="0" t="s">
        <v>160</v>
      </c>
      <c r="B87" s="0" t="n">
        <v>3</v>
      </c>
      <c r="C87" s="0" t="n">
        <f aca="false">B87/B$438</f>
        <v>0.00214592274678112</v>
      </c>
      <c r="E87" s="10" t="s">
        <v>110</v>
      </c>
      <c r="F87" s="10" t="n">
        <v>3</v>
      </c>
      <c r="G87" s="0" t="n">
        <f aca="false">F87/F$352</f>
        <v>0.00267141585040071</v>
      </c>
      <c r="I87" s="10" t="s">
        <v>223</v>
      </c>
      <c r="J87" s="10" t="n">
        <v>7</v>
      </c>
      <c r="K87" s="0" t="n">
        <f aca="false">J87/J$832</f>
        <v>0.00140845070422535</v>
      </c>
      <c r="M87" s="10" t="s">
        <v>134</v>
      </c>
      <c r="N87" s="10" t="n">
        <v>4</v>
      </c>
      <c r="O87" s="0" t="n">
        <f aca="false">N87/N$588</f>
        <v>0.00205973223480947</v>
      </c>
      <c r="Q87" s="10" t="s">
        <v>224</v>
      </c>
      <c r="R87" s="10" t="n">
        <v>6</v>
      </c>
      <c r="S87" s="0" t="n">
        <f aca="false">R87/R$739</f>
        <v>0.00194995125121872</v>
      </c>
      <c r="U87" s="10" t="s">
        <v>131</v>
      </c>
      <c r="V87" s="10" t="n">
        <v>7</v>
      </c>
      <c r="W87" s="0" t="n">
        <f aca="false">V87/V$840</f>
        <v>0.00189086980010805</v>
      </c>
    </row>
    <row r="88" customFormat="false" ht="12.8" hidden="false" customHeight="false" outlineLevel="0" collapsed="false">
      <c r="A88" s="0" t="s">
        <v>142</v>
      </c>
      <c r="B88" s="0" t="n">
        <v>3</v>
      </c>
      <c r="C88" s="0" t="n">
        <f aca="false">B88/B$438</f>
        <v>0.00214592274678112</v>
      </c>
      <c r="E88" s="10" t="s">
        <v>95</v>
      </c>
      <c r="F88" s="10" t="n">
        <v>3</v>
      </c>
      <c r="G88" s="0" t="n">
        <f aca="false">F88/F$352</f>
        <v>0.00267141585040071</v>
      </c>
      <c r="I88" s="10" t="s">
        <v>225</v>
      </c>
      <c r="J88" s="10" t="n">
        <v>7</v>
      </c>
      <c r="K88" s="0" t="n">
        <f aca="false">J88/J$832</f>
        <v>0.00140845070422535</v>
      </c>
      <c r="M88" s="10" t="s">
        <v>119</v>
      </c>
      <c r="N88" s="10" t="n">
        <v>4</v>
      </c>
      <c r="O88" s="0" t="n">
        <f aca="false">N88/N$588</f>
        <v>0.00205973223480947</v>
      </c>
      <c r="Q88" s="10" t="s">
        <v>129</v>
      </c>
      <c r="R88" s="10" t="n">
        <v>6</v>
      </c>
      <c r="S88" s="0" t="n">
        <f aca="false">R88/R$739</f>
        <v>0.00194995125121872</v>
      </c>
      <c r="U88" s="10" t="s">
        <v>142</v>
      </c>
      <c r="V88" s="10" t="n">
        <v>7</v>
      </c>
      <c r="W88" s="0" t="n">
        <f aca="false">V88/V$840</f>
        <v>0.00189086980010805</v>
      </c>
    </row>
    <row r="89" customFormat="false" ht="12.8" hidden="false" customHeight="false" outlineLevel="0" collapsed="false">
      <c r="A89" s="0" t="s">
        <v>226</v>
      </c>
      <c r="B89" s="0" t="n">
        <v>3</v>
      </c>
      <c r="C89" s="0" t="n">
        <f aca="false">B89/B$438</f>
        <v>0.00214592274678112</v>
      </c>
      <c r="E89" s="10" t="s">
        <v>171</v>
      </c>
      <c r="F89" s="10" t="n">
        <v>3</v>
      </c>
      <c r="G89" s="0" t="n">
        <f aca="false">F89/F$352</f>
        <v>0.00267141585040071</v>
      </c>
      <c r="I89" s="10" t="s">
        <v>188</v>
      </c>
      <c r="J89" s="10" t="n">
        <v>7</v>
      </c>
      <c r="K89" s="0" t="n">
        <f aca="false">J89/J$832</f>
        <v>0.00140845070422535</v>
      </c>
      <c r="M89" s="10" t="s">
        <v>227</v>
      </c>
      <c r="N89" s="10" t="n">
        <v>4</v>
      </c>
      <c r="O89" s="0" t="n">
        <f aca="false">N89/N$588</f>
        <v>0.00205973223480947</v>
      </c>
      <c r="Q89" s="10" t="s">
        <v>96</v>
      </c>
      <c r="R89" s="10" t="n">
        <v>6</v>
      </c>
      <c r="S89" s="0" t="n">
        <f aca="false">R89/R$739</f>
        <v>0.00194995125121872</v>
      </c>
      <c r="U89" s="10" t="s">
        <v>90</v>
      </c>
      <c r="V89" s="10" t="n">
        <v>6</v>
      </c>
      <c r="W89" s="0" t="n">
        <f aca="false">V89/V$840</f>
        <v>0.00162074554294976</v>
      </c>
    </row>
    <row r="90" customFormat="false" ht="12.8" hidden="false" customHeight="false" outlineLevel="0" collapsed="false">
      <c r="A90" s="0" t="s">
        <v>94</v>
      </c>
      <c r="B90" s="0" t="n">
        <v>3</v>
      </c>
      <c r="C90" s="0" t="n">
        <f aca="false">B90/B$438</f>
        <v>0.00214592274678112</v>
      </c>
      <c r="E90" s="10" t="s">
        <v>150</v>
      </c>
      <c r="F90" s="10" t="n">
        <v>3</v>
      </c>
      <c r="G90" s="0" t="n">
        <f aca="false">F90/F$352</f>
        <v>0.00267141585040071</v>
      </c>
      <c r="I90" s="10" t="s">
        <v>209</v>
      </c>
      <c r="J90" s="10" t="n">
        <v>7</v>
      </c>
      <c r="K90" s="0" t="n">
        <f aca="false">J90/J$832</f>
        <v>0.00140845070422535</v>
      </c>
      <c r="M90" s="10" t="s">
        <v>135</v>
      </c>
      <c r="N90" s="10" t="n">
        <v>3</v>
      </c>
      <c r="O90" s="0" t="n">
        <f aca="false">N90/N$588</f>
        <v>0.00154479917610711</v>
      </c>
      <c r="Q90" s="10" t="s">
        <v>182</v>
      </c>
      <c r="R90" s="10" t="n">
        <v>6</v>
      </c>
      <c r="S90" s="0" t="n">
        <f aca="false">R90/R$739</f>
        <v>0.00194995125121872</v>
      </c>
      <c r="U90" s="10" t="s">
        <v>159</v>
      </c>
      <c r="V90" s="10" t="n">
        <v>6</v>
      </c>
      <c r="W90" s="0" t="n">
        <f aca="false">V90/V$840</f>
        <v>0.00162074554294976</v>
      </c>
    </row>
    <row r="91" customFormat="false" ht="12.8" hidden="false" customHeight="false" outlineLevel="0" collapsed="false">
      <c r="A91" s="0" t="s">
        <v>113</v>
      </c>
      <c r="B91" s="0" t="n">
        <v>3</v>
      </c>
      <c r="C91" s="0" t="n">
        <f aca="false">B91/B$438</f>
        <v>0.00214592274678112</v>
      </c>
      <c r="E91" s="10" t="s">
        <v>135</v>
      </c>
      <c r="F91" s="10" t="n">
        <v>2</v>
      </c>
      <c r="G91" s="0" t="n">
        <f aca="false">F91/F$352</f>
        <v>0.00178094390026714</v>
      </c>
      <c r="I91" s="10" t="s">
        <v>145</v>
      </c>
      <c r="J91" s="10" t="n">
        <v>7</v>
      </c>
      <c r="K91" s="0" t="n">
        <f aca="false">J91/J$832</f>
        <v>0.00140845070422535</v>
      </c>
      <c r="M91" s="10" t="s">
        <v>228</v>
      </c>
      <c r="N91" s="10" t="n">
        <v>3</v>
      </c>
      <c r="O91" s="0" t="n">
        <f aca="false">N91/N$588</f>
        <v>0.00154479917610711</v>
      </c>
      <c r="Q91" s="10" t="s">
        <v>229</v>
      </c>
      <c r="R91" s="10" t="n">
        <v>6</v>
      </c>
      <c r="S91" s="0" t="n">
        <f aca="false">R91/R$739</f>
        <v>0.00194995125121872</v>
      </c>
      <c r="U91" s="10" t="s">
        <v>230</v>
      </c>
      <c r="V91" s="10" t="n">
        <v>6</v>
      </c>
      <c r="W91" s="0" t="n">
        <f aca="false">V91/V$840</f>
        <v>0.00162074554294976</v>
      </c>
    </row>
    <row r="92" customFormat="false" ht="12.8" hidden="false" customHeight="false" outlineLevel="0" collapsed="false">
      <c r="A92" s="0" t="s">
        <v>231</v>
      </c>
      <c r="B92" s="0" t="n">
        <v>3</v>
      </c>
      <c r="C92" s="0" t="n">
        <f aca="false">B92/B$438</f>
        <v>0.00214592274678112</v>
      </c>
      <c r="E92" s="10" t="s">
        <v>232</v>
      </c>
      <c r="F92" s="10" t="n">
        <v>2</v>
      </c>
      <c r="G92" s="0" t="n">
        <f aca="false">F92/F$352</f>
        <v>0.00178094390026714</v>
      </c>
      <c r="I92" s="10" t="s">
        <v>233</v>
      </c>
      <c r="J92" s="10" t="n">
        <v>7</v>
      </c>
      <c r="K92" s="0" t="n">
        <f aca="false">J92/J$832</f>
        <v>0.00140845070422535</v>
      </c>
      <c r="M92" s="10" t="s">
        <v>176</v>
      </c>
      <c r="N92" s="10" t="n">
        <v>3</v>
      </c>
      <c r="O92" s="0" t="n">
        <f aca="false">N92/N$588</f>
        <v>0.00154479917610711</v>
      </c>
      <c r="Q92" s="10" t="s">
        <v>234</v>
      </c>
      <c r="R92" s="10" t="n">
        <v>6</v>
      </c>
      <c r="S92" s="0" t="n">
        <f aca="false">R92/R$739</f>
        <v>0.00194995125121872</v>
      </c>
      <c r="U92" s="10" t="s">
        <v>235</v>
      </c>
      <c r="V92" s="10" t="n">
        <v>6</v>
      </c>
      <c r="W92" s="0" t="n">
        <f aca="false">V92/V$840</f>
        <v>0.00162074554294976</v>
      </c>
    </row>
    <row r="93" customFormat="false" ht="12.8" hidden="false" customHeight="false" outlineLevel="0" collapsed="false">
      <c r="A93" s="0" t="s">
        <v>118</v>
      </c>
      <c r="B93" s="0" t="n">
        <v>3</v>
      </c>
      <c r="C93" s="0" t="n">
        <f aca="false">B93/B$438</f>
        <v>0.00214592274678112</v>
      </c>
      <c r="E93" s="10" t="s">
        <v>236</v>
      </c>
      <c r="F93" s="10" t="n">
        <v>2</v>
      </c>
      <c r="G93" s="0" t="n">
        <f aca="false">F93/F$352</f>
        <v>0.00178094390026714</v>
      </c>
      <c r="I93" s="10" t="s">
        <v>237</v>
      </c>
      <c r="J93" s="10" t="n">
        <v>7</v>
      </c>
      <c r="K93" s="0" t="n">
        <f aca="false">J93/J$832</f>
        <v>0.00140845070422535</v>
      </c>
      <c r="M93" s="10" t="s">
        <v>238</v>
      </c>
      <c r="N93" s="10" t="n">
        <v>3</v>
      </c>
      <c r="O93" s="0" t="n">
        <f aca="false">N93/N$588</f>
        <v>0.00154479917610711</v>
      </c>
      <c r="Q93" s="10" t="s">
        <v>239</v>
      </c>
      <c r="R93" s="10" t="n">
        <v>5</v>
      </c>
      <c r="S93" s="0" t="n">
        <f aca="false">R93/R$739</f>
        <v>0.0016249593760156</v>
      </c>
      <c r="U93" s="10" t="s">
        <v>152</v>
      </c>
      <c r="V93" s="10" t="n">
        <v>6</v>
      </c>
      <c r="W93" s="0" t="n">
        <f aca="false">V93/V$840</f>
        <v>0.00162074554294976</v>
      </c>
    </row>
    <row r="94" customFormat="false" ht="12.8" hidden="false" customHeight="false" outlineLevel="0" collapsed="false">
      <c r="A94" s="0" t="s">
        <v>72</v>
      </c>
      <c r="B94" s="0" t="n">
        <v>3</v>
      </c>
      <c r="C94" s="0" t="n">
        <f aca="false">B94/B$438</f>
        <v>0.00214592274678112</v>
      </c>
      <c r="E94" s="10" t="s">
        <v>148</v>
      </c>
      <c r="F94" s="10" t="n">
        <v>2</v>
      </c>
      <c r="G94" s="0" t="n">
        <f aca="false">F94/F$352</f>
        <v>0.00178094390026714</v>
      </c>
      <c r="I94" s="10" t="s">
        <v>240</v>
      </c>
      <c r="J94" s="10" t="n">
        <v>7</v>
      </c>
      <c r="K94" s="0" t="n">
        <f aca="false">J94/J$832</f>
        <v>0.00140845070422535</v>
      </c>
      <c r="M94" s="10" t="s">
        <v>241</v>
      </c>
      <c r="N94" s="10" t="n">
        <v>3</v>
      </c>
      <c r="O94" s="0" t="n">
        <f aca="false">N94/N$588</f>
        <v>0.00154479917610711</v>
      </c>
      <c r="Q94" s="10" t="s">
        <v>90</v>
      </c>
      <c r="R94" s="10" t="n">
        <v>5</v>
      </c>
      <c r="S94" s="0" t="n">
        <f aca="false">R94/R$739</f>
        <v>0.0016249593760156</v>
      </c>
      <c r="U94" s="10" t="s">
        <v>207</v>
      </c>
      <c r="V94" s="10" t="n">
        <v>6</v>
      </c>
      <c r="W94" s="0" t="n">
        <f aca="false">V94/V$840</f>
        <v>0.00162074554294976</v>
      </c>
    </row>
    <row r="95" customFormat="false" ht="12.8" hidden="false" customHeight="false" outlineLevel="0" collapsed="false">
      <c r="A95" s="0" t="s">
        <v>175</v>
      </c>
      <c r="B95" s="0" t="n">
        <v>3</v>
      </c>
      <c r="C95" s="0" t="n">
        <f aca="false">B95/B$438</f>
        <v>0.00214592274678112</v>
      </c>
      <c r="E95" s="10" t="s">
        <v>242</v>
      </c>
      <c r="F95" s="10" t="n">
        <v>2</v>
      </c>
      <c r="G95" s="0" t="n">
        <f aca="false">F95/F$352</f>
        <v>0.00178094390026714</v>
      </c>
      <c r="I95" s="10" t="s">
        <v>243</v>
      </c>
      <c r="J95" s="10" t="n">
        <v>7</v>
      </c>
      <c r="K95" s="0" t="n">
        <f aca="false">J95/J$832</f>
        <v>0.00140845070422535</v>
      </c>
      <c r="M95" s="10" t="s">
        <v>155</v>
      </c>
      <c r="N95" s="10" t="n">
        <v>3</v>
      </c>
      <c r="O95" s="0" t="n">
        <f aca="false">N95/N$588</f>
        <v>0.00154479917610711</v>
      </c>
      <c r="Q95" s="10" t="s">
        <v>125</v>
      </c>
      <c r="R95" s="10" t="n">
        <v>5</v>
      </c>
      <c r="S95" s="0" t="n">
        <f aca="false">R95/R$739</f>
        <v>0.0016249593760156</v>
      </c>
      <c r="U95" s="10" t="s">
        <v>129</v>
      </c>
      <c r="V95" s="10" t="n">
        <v>6</v>
      </c>
      <c r="W95" s="0" t="n">
        <f aca="false">V95/V$840</f>
        <v>0.00162074554294976</v>
      </c>
    </row>
    <row r="96" customFormat="false" ht="12.8" hidden="false" customHeight="false" outlineLevel="0" collapsed="false">
      <c r="A96" s="0" t="s">
        <v>244</v>
      </c>
      <c r="B96" s="0" t="n">
        <v>3</v>
      </c>
      <c r="C96" s="0" t="n">
        <f aca="false">B96/B$438</f>
        <v>0.00214592274678112</v>
      </c>
      <c r="E96" s="10" t="s">
        <v>107</v>
      </c>
      <c r="F96" s="10" t="n">
        <v>2</v>
      </c>
      <c r="G96" s="0" t="n">
        <f aca="false">F96/F$352</f>
        <v>0.00178094390026714</v>
      </c>
      <c r="I96" s="10" t="s">
        <v>232</v>
      </c>
      <c r="J96" s="10" t="n">
        <v>6</v>
      </c>
      <c r="K96" s="0" t="n">
        <f aca="false">J96/J$832</f>
        <v>0.00120724346076459</v>
      </c>
      <c r="M96" s="10" t="s">
        <v>188</v>
      </c>
      <c r="N96" s="10" t="n">
        <v>3</v>
      </c>
      <c r="O96" s="0" t="n">
        <f aca="false">N96/N$588</f>
        <v>0.00154479917610711</v>
      </c>
      <c r="Q96" s="10" t="s">
        <v>235</v>
      </c>
      <c r="R96" s="10" t="n">
        <v>5</v>
      </c>
      <c r="S96" s="0" t="n">
        <f aca="false">R96/R$739</f>
        <v>0.0016249593760156</v>
      </c>
      <c r="U96" s="10" t="s">
        <v>172</v>
      </c>
      <c r="V96" s="10" t="n">
        <v>6</v>
      </c>
      <c r="W96" s="0" t="n">
        <f aca="false">V96/V$840</f>
        <v>0.00162074554294976</v>
      </c>
    </row>
    <row r="97" customFormat="false" ht="12.8" hidden="false" customHeight="false" outlineLevel="0" collapsed="false">
      <c r="A97" s="0" t="s">
        <v>245</v>
      </c>
      <c r="B97" s="0" t="n">
        <v>3</v>
      </c>
      <c r="C97" s="0" t="n">
        <f aca="false">B97/B$438</f>
        <v>0.00214592274678112</v>
      </c>
      <c r="E97" s="10" t="s">
        <v>246</v>
      </c>
      <c r="F97" s="10" t="n">
        <v>2</v>
      </c>
      <c r="G97" s="0" t="n">
        <f aca="false">F97/F$352</f>
        <v>0.00178094390026714</v>
      </c>
      <c r="I97" s="10" t="s">
        <v>148</v>
      </c>
      <c r="J97" s="10" t="n">
        <v>6</v>
      </c>
      <c r="K97" s="0" t="n">
        <f aca="false">J97/J$832</f>
        <v>0.00120724346076459</v>
      </c>
      <c r="M97" s="10" t="s">
        <v>125</v>
      </c>
      <c r="N97" s="10" t="n">
        <v>3</v>
      </c>
      <c r="O97" s="0" t="n">
        <f aca="false">N97/N$588</f>
        <v>0.00154479917610711</v>
      </c>
      <c r="Q97" s="10" t="s">
        <v>247</v>
      </c>
      <c r="R97" s="10" t="n">
        <v>5</v>
      </c>
      <c r="S97" s="0" t="n">
        <f aca="false">R97/R$739</f>
        <v>0.0016249593760156</v>
      </c>
      <c r="U97" s="10" t="s">
        <v>170</v>
      </c>
      <c r="V97" s="10" t="n">
        <v>6</v>
      </c>
      <c r="W97" s="0" t="n">
        <f aca="false">V97/V$840</f>
        <v>0.00162074554294976</v>
      </c>
    </row>
    <row r="98" customFormat="false" ht="12.8" hidden="false" customHeight="false" outlineLevel="0" collapsed="false">
      <c r="A98" s="0" t="s">
        <v>248</v>
      </c>
      <c r="B98" s="0" t="n">
        <v>3</v>
      </c>
      <c r="C98" s="0" t="n">
        <f aca="false">B98/B$438</f>
        <v>0.00214592274678112</v>
      </c>
      <c r="E98" s="10" t="s">
        <v>163</v>
      </c>
      <c r="F98" s="10" t="n">
        <v>2</v>
      </c>
      <c r="G98" s="0" t="n">
        <f aca="false">F98/F$352</f>
        <v>0.00178094390026714</v>
      </c>
      <c r="I98" s="10" t="s">
        <v>249</v>
      </c>
      <c r="J98" s="10" t="n">
        <v>6</v>
      </c>
      <c r="K98" s="0" t="n">
        <f aca="false">J98/J$832</f>
        <v>0.00120724346076459</v>
      </c>
      <c r="M98" s="10" t="s">
        <v>247</v>
      </c>
      <c r="N98" s="10" t="n">
        <v>3</v>
      </c>
      <c r="O98" s="0" t="n">
        <f aca="false">N98/N$588</f>
        <v>0.00154479917610711</v>
      </c>
      <c r="Q98" s="10" t="s">
        <v>154</v>
      </c>
      <c r="R98" s="10" t="n">
        <v>5</v>
      </c>
      <c r="S98" s="0" t="n">
        <f aca="false">R98/R$739</f>
        <v>0.0016249593760156</v>
      </c>
      <c r="U98" s="10" t="s">
        <v>229</v>
      </c>
      <c r="V98" s="10" t="n">
        <v>6</v>
      </c>
      <c r="W98" s="0" t="n">
        <f aca="false">V98/V$840</f>
        <v>0.00162074554294976</v>
      </c>
    </row>
    <row r="99" customFormat="false" ht="12.8" hidden="false" customHeight="false" outlineLevel="0" collapsed="false">
      <c r="A99" s="0" t="s">
        <v>234</v>
      </c>
      <c r="B99" s="0" t="n">
        <v>3</v>
      </c>
      <c r="C99" s="0" t="n">
        <f aca="false">B99/B$438</f>
        <v>0.00214592274678112</v>
      </c>
      <c r="E99" s="10" t="s">
        <v>155</v>
      </c>
      <c r="F99" s="10" t="n">
        <v>2</v>
      </c>
      <c r="G99" s="0" t="n">
        <f aca="false">F99/F$352</f>
        <v>0.00178094390026714</v>
      </c>
      <c r="I99" s="10" t="s">
        <v>250</v>
      </c>
      <c r="J99" s="10" t="n">
        <v>6</v>
      </c>
      <c r="K99" s="0" t="n">
        <f aca="false">J99/J$832</f>
        <v>0.00120724346076459</v>
      </c>
      <c r="M99" s="10" t="s">
        <v>209</v>
      </c>
      <c r="N99" s="10" t="n">
        <v>3</v>
      </c>
      <c r="O99" s="0" t="n">
        <f aca="false">N99/N$588</f>
        <v>0.00154479917610711</v>
      </c>
      <c r="Q99" s="10" t="s">
        <v>139</v>
      </c>
      <c r="R99" s="10" t="n">
        <v>5</v>
      </c>
      <c r="S99" s="0" t="n">
        <f aca="false">R99/R$739</f>
        <v>0.0016249593760156</v>
      </c>
      <c r="U99" s="10" t="s">
        <v>251</v>
      </c>
      <c r="V99" s="10" t="n">
        <v>6</v>
      </c>
      <c r="W99" s="0" t="n">
        <f aca="false">V99/V$840</f>
        <v>0.00162074554294976</v>
      </c>
    </row>
    <row r="100" customFormat="false" ht="12.8" hidden="false" customHeight="false" outlineLevel="0" collapsed="false">
      <c r="A100" s="0" t="s">
        <v>252</v>
      </c>
      <c r="B100" s="0" t="n">
        <v>2</v>
      </c>
      <c r="C100" s="0" t="n">
        <f aca="false">B100/B$438</f>
        <v>0.00143061516452074</v>
      </c>
      <c r="E100" s="10" t="s">
        <v>202</v>
      </c>
      <c r="F100" s="10" t="n">
        <v>2</v>
      </c>
      <c r="G100" s="0" t="n">
        <f aca="false">F100/F$352</f>
        <v>0.00178094390026714</v>
      </c>
      <c r="I100" s="10" t="s">
        <v>253</v>
      </c>
      <c r="J100" s="10" t="n">
        <v>6</v>
      </c>
      <c r="K100" s="0" t="n">
        <f aca="false">J100/J$832</f>
        <v>0.00120724346076459</v>
      </c>
      <c r="M100" s="10" t="s">
        <v>254</v>
      </c>
      <c r="N100" s="10" t="n">
        <v>3</v>
      </c>
      <c r="O100" s="0" t="n">
        <f aca="false">N100/N$588</f>
        <v>0.00154479917610711</v>
      </c>
      <c r="Q100" s="10" t="s">
        <v>142</v>
      </c>
      <c r="R100" s="10" t="n">
        <v>5</v>
      </c>
      <c r="S100" s="0" t="n">
        <f aca="false">R100/R$739</f>
        <v>0.0016249593760156</v>
      </c>
      <c r="U100" s="10" t="s">
        <v>255</v>
      </c>
      <c r="V100" s="10" t="n">
        <v>5</v>
      </c>
      <c r="W100" s="0" t="n">
        <f aca="false">V100/V$840</f>
        <v>0.00135062128579146</v>
      </c>
    </row>
    <row r="101" customFormat="false" ht="12.8" hidden="false" customHeight="false" outlineLevel="0" collapsed="false">
      <c r="A101" s="0" t="s">
        <v>256</v>
      </c>
      <c r="B101" s="0" t="n">
        <v>2</v>
      </c>
      <c r="C101" s="0" t="n">
        <f aca="false">B101/B$438</f>
        <v>0.00143061516452074</v>
      </c>
      <c r="E101" s="10" t="s">
        <v>257</v>
      </c>
      <c r="F101" s="10" t="n">
        <v>2</v>
      </c>
      <c r="G101" s="0" t="n">
        <f aca="false">F101/F$352</f>
        <v>0.00178094390026714</v>
      </c>
      <c r="I101" s="10" t="s">
        <v>258</v>
      </c>
      <c r="J101" s="10" t="n">
        <v>6</v>
      </c>
      <c r="K101" s="0" t="n">
        <f aca="false">J101/J$832</f>
        <v>0.00120724346076459</v>
      </c>
      <c r="M101" s="10" t="s">
        <v>145</v>
      </c>
      <c r="N101" s="10" t="n">
        <v>3</v>
      </c>
      <c r="O101" s="0" t="n">
        <f aca="false">N101/N$588</f>
        <v>0.00154479917610711</v>
      </c>
      <c r="Q101" s="10" t="s">
        <v>251</v>
      </c>
      <c r="R101" s="10" t="n">
        <v>5</v>
      </c>
      <c r="S101" s="0" t="n">
        <f aca="false">R101/R$739</f>
        <v>0.0016249593760156</v>
      </c>
      <c r="U101" s="10" t="s">
        <v>259</v>
      </c>
      <c r="V101" s="10" t="n">
        <v>5</v>
      </c>
      <c r="W101" s="0" t="n">
        <f aca="false">V101/V$840</f>
        <v>0.00135062128579146</v>
      </c>
    </row>
    <row r="102" customFormat="false" ht="12.8" hidden="false" customHeight="false" outlineLevel="0" collapsed="false">
      <c r="A102" s="0" t="s">
        <v>138</v>
      </c>
      <c r="B102" s="0" t="n">
        <v>2</v>
      </c>
      <c r="C102" s="0" t="n">
        <f aca="false">B102/B$438</f>
        <v>0.00143061516452074</v>
      </c>
      <c r="E102" s="10" t="s">
        <v>260</v>
      </c>
      <c r="F102" s="10" t="n">
        <v>2</v>
      </c>
      <c r="G102" s="0" t="n">
        <f aca="false">F102/F$352</f>
        <v>0.00178094390026714</v>
      </c>
      <c r="I102" s="10" t="s">
        <v>261</v>
      </c>
      <c r="J102" s="10" t="n">
        <v>6</v>
      </c>
      <c r="K102" s="0" t="n">
        <f aca="false">J102/J$832</f>
        <v>0.00120724346076459</v>
      </c>
      <c r="M102" s="10" t="s">
        <v>262</v>
      </c>
      <c r="N102" s="10" t="n">
        <v>3</v>
      </c>
      <c r="O102" s="0" t="n">
        <f aca="false">N102/N$588</f>
        <v>0.00154479917610711</v>
      </c>
      <c r="Q102" s="10" t="s">
        <v>263</v>
      </c>
      <c r="R102" s="10" t="n">
        <v>5</v>
      </c>
      <c r="S102" s="0" t="n">
        <f aca="false">R102/R$739</f>
        <v>0.0016249593760156</v>
      </c>
      <c r="U102" s="10" t="s">
        <v>178</v>
      </c>
      <c r="V102" s="10" t="n">
        <v>5</v>
      </c>
      <c r="W102" s="0" t="n">
        <f aca="false">V102/V$840</f>
        <v>0.00135062128579146</v>
      </c>
    </row>
    <row r="103" customFormat="false" ht="12.8" hidden="false" customHeight="false" outlineLevel="0" collapsed="false">
      <c r="A103" s="0" t="s">
        <v>264</v>
      </c>
      <c r="B103" s="0" t="n">
        <v>2</v>
      </c>
      <c r="C103" s="0" t="n">
        <f aca="false">B103/B$438</f>
        <v>0.00143061516452074</v>
      </c>
      <c r="E103" s="10" t="s">
        <v>265</v>
      </c>
      <c r="F103" s="10" t="n">
        <v>2</v>
      </c>
      <c r="G103" s="0" t="n">
        <f aca="false">F103/F$352</f>
        <v>0.00178094390026714</v>
      </c>
      <c r="I103" s="10" t="s">
        <v>265</v>
      </c>
      <c r="J103" s="10" t="n">
        <v>6</v>
      </c>
      <c r="K103" s="0" t="n">
        <f aca="false">J103/J$832</f>
        <v>0.00120724346076459</v>
      </c>
      <c r="M103" s="10" t="s">
        <v>126</v>
      </c>
      <c r="N103" s="10" t="n">
        <v>3</v>
      </c>
      <c r="O103" s="0" t="n">
        <f aca="false">N103/N$588</f>
        <v>0.00154479917610711</v>
      </c>
      <c r="Q103" s="10" t="s">
        <v>232</v>
      </c>
      <c r="R103" s="10" t="n">
        <v>4</v>
      </c>
      <c r="S103" s="0" t="n">
        <f aca="false">R103/R$739</f>
        <v>0.00129996750081248</v>
      </c>
      <c r="U103" s="10" t="s">
        <v>266</v>
      </c>
      <c r="V103" s="10" t="n">
        <v>5</v>
      </c>
      <c r="W103" s="0" t="n">
        <f aca="false">V103/V$840</f>
        <v>0.00135062128579146</v>
      </c>
    </row>
    <row r="104" customFormat="false" ht="12.8" hidden="false" customHeight="false" outlineLevel="0" collapsed="false">
      <c r="A104" s="0" t="s">
        <v>259</v>
      </c>
      <c r="B104" s="0" t="n">
        <v>2</v>
      </c>
      <c r="C104" s="0" t="n">
        <f aca="false">B104/B$438</f>
        <v>0.00143061516452074</v>
      </c>
      <c r="E104" s="10" t="s">
        <v>199</v>
      </c>
      <c r="F104" s="10" t="n">
        <v>2</v>
      </c>
      <c r="G104" s="0" t="n">
        <f aca="false">F104/F$352</f>
        <v>0.00178094390026714</v>
      </c>
      <c r="I104" s="10" t="s">
        <v>267</v>
      </c>
      <c r="J104" s="10" t="n">
        <v>6</v>
      </c>
      <c r="K104" s="0" t="n">
        <f aca="false">J104/J$832</f>
        <v>0.00120724346076459</v>
      </c>
      <c r="M104" s="10" t="s">
        <v>268</v>
      </c>
      <c r="N104" s="10" t="n">
        <v>3</v>
      </c>
      <c r="O104" s="0" t="n">
        <f aca="false">N104/N$588</f>
        <v>0.00154479917610711</v>
      </c>
      <c r="Q104" s="10" t="s">
        <v>269</v>
      </c>
      <c r="R104" s="10" t="n">
        <v>4</v>
      </c>
      <c r="S104" s="0" t="n">
        <f aca="false">R104/R$739</f>
        <v>0.00129996750081248</v>
      </c>
      <c r="U104" s="10" t="s">
        <v>200</v>
      </c>
      <c r="V104" s="10" t="n">
        <v>5</v>
      </c>
      <c r="W104" s="0" t="n">
        <f aca="false">V104/V$840</f>
        <v>0.00135062128579146</v>
      </c>
    </row>
    <row r="105" customFormat="false" ht="12.8" hidden="false" customHeight="false" outlineLevel="0" collapsed="false">
      <c r="A105" s="0" t="s">
        <v>270</v>
      </c>
      <c r="B105" s="0" t="n">
        <v>2</v>
      </c>
      <c r="C105" s="0" t="n">
        <f aca="false">B105/B$438</f>
        <v>0.00143061516452074</v>
      </c>
      <c r="E105" s="10" t="s">
        <v>211</v>
      </c>
      <c r="F105" s="10" t="n">
        <v>2</v>
      </c>
      <c r="G105" s="0" t="n">
        <f aca="false">F105/F$352</f>
        <v>0.00178094390026714</v>
      </c>
      <c r="I105" s="10" t="s">
        <v>254</v>
      </c>
      <c r="J105" s="10" t="n">
        <v>6</v>
      </c>
      <c r="K105" s="0" t="n">
        <f aca="false">J105/J$832</f>
        <v>0.00120724346076459</v>
      </c>
      <c r="M105" s="10" t="s">
        <v>139</v>
      </c>
      <c r="N105" s="10" t="n">
        <v>3</v>
      </c>
      <c r="O105" s="0" t="n">
        <f aca="false">N105/N$588</f>
        <v>0.00154479917610711</v>
      </c>
      <c r="Q105" s="10" t="s">
        <v>192</v>
      </c>
      <c r="R105" s="10" t="n">
        <v>4</v>
      </c>
      <c r="S105" s="0" t="n">
        <f aca="false">R105/R$739</f>
        <v>0.00129996750081248</v>
      </c>
      <c r="U105" s="10" t="s">
        <v>155</v>
      </c>
      <c r="V105" s="10" t="n">
        <v>5</v>
      </c>
      <c r="W105" s="0" t="n">
        <f aca="false">V105/V$840</f>
        <v>0.00135062128579146</v>
      </c>
    </row>
    <row r="106" customFormat="false" ht="12.8" hidden="false" customHeight="false" outlineLevel="0" collapsed="false">
      <c r="A106" s="0" t="s">
        <v>193</v>
      </c>
      <c r="B106" s="0" t="n">
        <v>2</v>
      </c>
      <c r="C106" s="0" t="n">
        <f aca="false">B106/B$438</f>
        <v>0.00143061516452074</v>
      </c>
      <c r="E106" s="10" t="s">
        <v>271</v>
      </c>
      <c r="F106" s="10" t="n">
        <v>2</v>
      </c>
      <c r="G106" s="0" t="n">
        <f aca="false">F106/F$352</f>
        <v>0.00178094390026714</v>
      </c>
      <c r="I106" s="10" t="s">
        <v>272</v>
      </c>
      <c r="J106" s="10" t="n">
        <v>6</v>
      </c>
      <c r="K106" s="0" t="n">
        <f aca="false">J106/J$832</f>
        <v>0.00120724346076459</v>
      </c>
      <c r="M106" s="10" t="s">
        <v>273</v>
      </c>
      <c r="N106" s="10" t="n">
        <v>3</v>
      </c>
      <c r="O106" s="0" t="n">
        <f aca="false">N106/N$588</f>
        <v>0.00154479917610711</v>
      </c>
      <c r="Q106" s="10" t="s">
        <v>264</v>
      </c>
      <c r="R106" s="10" t="n">
        <v>4</v>
      </c>
      <c r="S106" s="0" t="n">
        <f aca="false">R106/R$739</f>
        <v>0.00129996750081248</v>
      </c>
      <c r="U106" s="10" t="s">
        <v>125</v>
      </c>
      <c r="V106" s="10" t="n">
        <v>5</v>
      </c>
      <c r="W106" s="0" t="n">
        <f aca="false">V106/V$840</f>
        <v>0.00135062128579146</v>
      </c>
    </row>
    <row r="107" customFormat="false" ht="12.8" hidden="false" customHeight="false" outlineLevel="0" collapsed="false">
      <c r="A107" s="0" t="s">
        <v>104</v>
      </c>
      <c r="B107" s="0" t="n">
        <v>2</v>
      </c>
      <c r="C107" s="0" t="n">
        <f aca="false">B107/B$438</f>
        <v>0.00143061516452074</v>
      </c>
      <c r="E107" s="10" t="s">
        <v>184</v>
      </c>
      <c r="F107" s="10" t="n">
        <v>2</v>
      </c>
      <c r="G107" s="0" t="n">
        <f aca="false">F107/F$352</f>
        <v>0.00178094390026714</v>
      </c>
      <c r="I107" s="10" t="s">
        <v>274</v>
      </c>
      <c r="J107" s="10" t="n">
        <v>6</v>
      </c>
      <c r="K107" s="0" t="n">
        <f aca="false">J107/J$832</f>
        <v>0.00120724346076459</v>
      </c>
      <c r="M107" s="10" t="s">
        <v>275</v>
      </c>
      <c r="N107" s="10" t="n">
        <v>3</v>
      </c>
      <c r="O107" s="0" t="n">
        <f aca="false">N107/N$588</f>
        <v>0.00154479917610711</v>
      </c>
      <c r="Q107" s="10" t="s">
        <v>276</v>
      </c>
      <c r="R107" s="10" t="n">
        <v>4</v>
      </c>
      <c r="S107" s="0" t="n">
        <f aca="false">R107/R$739</f>
        <v>0.00129996750081248</v>
      </c>
      <c r="U107" s="10" t="s">
        <v>206</v>
      </c>
      <c r="V107" s="10" t="n">
        <v>5</v>
      </c>
      <c r="W107" s="0" t="n">
        <f aca="false">V107/V$840</f>
        <v>0.00135062128579146</v>
      </c>
    </row>
    <row r="108" customFormat="false" ht="12.8" hidden="false" customHeight="false" outlineLevel="0" collapsed="false">
      <c r="A108" s="0" t="s">
        <v>174</v>
      </c>
      <c r="B108" s="0" t="n">
        <v>2</v>
      </c>
      <c r="C108" s="0" t="n">
        <f aca="false">B108/B$438</f>
        <v>0.00143061516452074</v>
      </c>
      <c r="E108" s="10" t="s">
        <v>162</v>
      </c>
      <c r="F108" s="10" t="n">
        <v>2</v>
      </c>
      <c r="G108" s="0" t="n">
        <f aca="false">F108/F$352</f>
        <v>0.00178094390026714</v>
      </c>
      <c r="I108" s="10" t="s">
        <v>277</v>
      </c>
      <c r="J108" s="10" t="n">
        <v>6</v>
      </c>
      <c r="K108" s="0" t="n">
        <f aca="false">J108/J$832</f>
        <v>0.00120724346076459</v>
      </c>
      <c r="M108" s="10" t="s">
        <v>86</v>
      </c>
      <c r="N108" s="10" t="n">
        <v>3</v>
      </c>
      <c r="O108" s="0" t="n">
        <f aca="false">N108/N$588</f>
        <v>0.00154479917610711</v>
      </c>
      <c r="Q108" s="10" t="s">
        <v>238</v>
      </c>
      <c r="R108" s="10" t="n">
        <v>4</v>
      </c>
      <c r="S108" s="0" t="n">
        <f aca="false">R108/R$739</f>
        <v>0.00129996750081248</v>
      </c>
      <c r="U108" s="10" t="s">
        <v>278</v>
      </c>
      <c r="V108" s="10" t="n">
        <v>5</v>
      </c>
      <c r="W108" s="0" t="n">
        <f aca="false">V108/V$840</f>
        <v>0.00135062128579146</v>
      </c>
    </row>
    <row r="109" customFormat="false" ht="12.8" hidden="false" customHeight="false" outlineLevel="0" collapsed="false">
      <c r="A109" s="0" t="s">
        <v>279</v>
      </c>
      <c r="B109" s="0" t="n">
        <v>2</v>
      </c>
      <c r="C109" s="0" t="n">
        <f aca="false">B109/B$438</f>
        <v>0.00143061516452074</v>
      </c>
      <c r="E109" s="10" t="s">
        <v>126</v>
      </c>
      <c r="F109" s="10" t="n">
        <v>2</v>
      </c>
      <c r="G109" s="0" t="n">
        <f aca="false">F109/F$352</f>
        <v>0.00178094390026714</v>
      </c>
      <c r="I109" s="10" t="s">
        <v>280</v>
      </c>
      <c r="J109" s="10" t="n">
        <v>6</v>
      </c>
      <c r="K109" s="0" t="n">
        <f aca="false">J109/J$832</f>
        <v>0.00120724346076459</v>
      </c>
      <c r="M109" s="10" t="s">
        <v>281</v>
      </c>
      <c r="N109" s="10" t="n">
        <v>3</v>
      </c>
      <c r="O109" s="0" t="n">
        <f aca="false">N109/N$588</f>
        <v>0.00154479917610711</v>
      </c>
      <c r="Q109" s="10" t="s">
        <v>253</v>
      </c>
      <c r="R109" s="10" t="n">
        <v>4</v>
      </c>
      <c r="S109" s="0" t="n">
        <f aca="false">R109/R$739</f>
        <v>0.00129996750081248</v>
      </c>
      <c r="U109" s="10" t="s">
        <v>282</v>
      </c>
      <c r="V109" s="10" t="n">
        <v>5</v>
      </c>
      <c r="W109" s="0" t="n">
        <f aca="false">V109/V$840</f>
        <v>0.00135062128579146</v>
      </c>
    </row>
    <row r="110" customFormat="false" ht="12.8" hidden="false" customHeight="false" outlineLevel="0" collapsed="false">
      <c r="A110" s="0" t="s">
        <v>200</v>
      </c>
      <c r="B110" s="0" t="n">
        <v>2</v>
      </c>
      <c r="C110" s="0" t="n">
        <f aca="false">B110/B$438</f>
        <v>0.00143061516452074</v>
      </c>
      <c r="E110" s="10" t="s">
        <v>164</v>
      </c>
      <c r="F110" s="10" t="n">
        <v>2</v>
      </c>
      <c r="G110" s="0" t="n">
        <f aca="false">F110/F$352</f>
        <v>0.00178094390026714</v>
      </c>
      <c r="I110" s="10" t="s">
        <v>283</v>
      </c>
      <c r="J110" s="10" t="n">
        <v>6</v>
      </c>
      <c r="K110" s="0" t="n">
        <f aca="false">J110/J$832</f>
        <v>0.00120724346076459</v>
      </c>
      <c r="M110" s="10" t="s">
        <v>284</v>
      </c>
      <c r="N110" s="10" t="n">
        <v>3</v>
      </c>
      <c r="O110" s="0" t="n">
        <f aca="false">N110/N$588</f>
        <v>0.00154479917610711</v>
      </c>
      <c r="Q110" s="10" t="s">
        <v>197</v>
      </c>
      <c r="R110" s="10" t="n">
        <v>4</v>
      </c>
      <c r="S110" s="0" t="n">
        <f aca="false">R110/R$739</f>
        <v>0.00129996750081248</v>
      </c>
      <c r="U110" s="10" t="s">
        <v>285</v>
      </c>
      <c r="V110" s="10" t="n">
        <v>5</v>
      </c>
      <c r="W110" s="0" t="n">
        <f aca="false">V110/V$840</f>
        <v>0.00135062128579146</v>
      </c>
    </row>
    <row r="111" customFormat="false" ht="12.8" hidden="false" customHeight="false" outlineLevel="0" collapsed="false">
      <c r="A111" s="0" t="s">
        <v>286</v>
      </c>
      <c r="B111" s="0" t="n">
        <v>2</v>
      </c>
      <c r="C111" s="0" t="n">
        <f aca="false">B111/B$438</f>
        <v>0.00143061516452074</v>
      </c>
      <c r="E111" s="10" t="s">
        <v>287</v>
      </c>
      <c r="F111" s="10" t="n">
        <v>2</v>
      </c>
      <c r="G111" s="0" t="n">
        <f aca="false">F111/F$352</f>
        <v>0.00178094390026714</v>
      </c>
      <c r="I111" s="10" t="s">
        <v>288</v>
      </c>
      <c r="J111" s="10" t="n">
        <v>6</v>
      </c>
      <c r="K111" s="0" t="n">
        <f aca="false">J111/J$832</f>
        <v>0.00120724346076459</v>
      </c>
      <c r="M111" s="10" t="s">
        <v>289</v>
      </c>
      <c r="N111" s="10" t="n">
        <v>3</v>
      </c>
      <c r="O111" s="0" t="n">
        <f aca="false">N111/N$588</f>
        <v>0.00154479917610711</v>
      </c>
      <c r="Q111" s="10" t="s">
        <v>290</v>
      </c>
      <c r="R111" s="10" t="n">
        <v>4</v>
      </c>
      <c r="S111" s="0" t="n">
        <f aca="false">R111/R$739</f>
        <v>0.00129996750081248</v>
      </c>
      <c r="U111" s="10" t="s">
        <v>291</v>
      </c>
      <c r="V111" s="10" t="n">
        <v>5</v>
      </c>
      <c r="W111" s="0" t="n">
        <f aca="false">V111/V$840</f>
        <v>0.00135062128579146</v>
      </c>
    </row>
    <row r="112" customFormat="false" ht="12.8" hidden="false" customHeight="false" outlineLevel="0" collapsed="false">
      <c r="A112" s="0" t="s">
        <v>257</v>
      </c>
      <c r="B112" s="0" t="n">
        <v>2</v>
      </c>
      <c r="C112" s="0" t="n">
        <f aca="false">B112/B$438</f>
        <v>0.00143061516452074</v>
      </c>
      <c r="E112" s="10" t="s">
        <v>292</v>
      </c>
      <c r="F112" s="10" t="n">
        <v>2</v>
      </c>
      <c r="G112" s="0" t="n">
        <f aca="false">F112/F$352</f>
        <v>0.00178094390026714</v>
      </c>
      <c r="I112" s="10" t="s">
        <v>293</v>
      </c>
      <c r="J112" s="10" t="n">
        <v>6</v>
      </c>
      <c r="K112" s="0" t="n">
        <f aca="false">J112/J$832</f>
        <v>0.00120724346076459</v>
      </c>
      <c r="M112" s="10" t="s">
        <v>229</v>
      </c>
      <c r="N112" s="10" t="n">
        <v>3</v>
      </c>
      <c r="O112" s="0" t="n">
        <f aca="false">N112/N$588</f>
        <v>0.00154479917610711</v>
      </c>
      <c r="Q112" s="10" t="s">
        <v>136</v>
      </c>
      <c r="R112" s="10" t="n">
        <v>4</v>
      </c>
      <c r="S112" s="0" t="n">
        <f aca="false">R112/R$739</f>
        <v>0.00129996750081248</v>
      </c>
      <c r="U112" s="10" t="s">
        <v>292</v>
      </c>
      <c r="V112" s="10" t="n">
        <v>5</v>
      </c>
      <c r="W112" s="0" t="n">
        <f aca="false">V112/V$840</f>
        <v>0.00135062128579146</v>
      </c>
    </row>
    <row r="113" customFormat="false" ht="12.8" hidden="false" customHeight="false" outlineLevel="0" collapsed="false">
      <c r="A113" s="0" t="s">
        <v>235</v>
      </c>
      <c r="B113" s="0" t="n">
        <v>2</v>
      </c>
      <c r="C113" s="0" t="n">
        <f aca="false">B113/B$438</f>
        <v>0.00143061516452074</v>
      </c>
      <c r="E113" s="10" t="s">
        <v>214</v>
      </c>
      <c r="F113" s="10" t="n">
        <v>2</v>
      </c>
      <c r="G113" s="0" t="n">
        <f aca="false">F113/F$352</f>
        <v>0.00178094390026714</v>
      </c>
      <c r="I113" s="10" t="s">
        <v>256</v>
      </c>
      <c r="J113" s="10" t="n">
        <v>5</v>
      </c>
      <c r="K113" s="0" t="n">
        <f aca="false">J113/J$832</f>
        <v>0.00100603621730382</v>
      </c>
      <c r="M113" s="10" t="s">
        <v>132</v>
      </c>
      <c r="N113" s="10" t="n">
        <v>3</v>
      </c>
      <c r="O113" s="0" t="n">
        <f aca="false">N113/N$588</f>
        <v>0.00154479917610711</v>
      </c>
      <c r="Q113" s="10" t="s">
        <v>294</v>
      </c>
      <c r="R113" s="10" t="n">
        <v>4</v>
      </c>
      <c r="S113" s="0" t="n">
        <f aca="false">R113/R$739</f>
        <v>0.00129996750081248</v>
      </c>
      <c r="U113" s="10" t="s">
        <v>295</v>
      </c>
      <c r="V113" s="10" t="n">
        <v>5</v>
      </c>
      <c r="W113" s="0" t="n">
        <f aca="false">V113/V$840</f>
        <v>0.00135062128579146</v>
      </c>
    </row>
    <row r="114" customFormat="false" ht="12.8" hidden="false" customHeight="false" outlineLevel="0" collapsed="false">
      <c r="A114" s="0" t="s">
        <v>98</v>
      </c>
      <c r="B114" s="0" t="n">
        <v>2</v>
      </c>
      <c r="C114" s="0" t="n">
        <f aca="false">B114/B$438</f>
        <v>0.00143061516452074</v>
      </c>
      <c r="E114" s="10" t="s">
        <v>139</v>
      </c>
      <c r="F114" s="10" t="n">
        <v>2</v>
      </c>
      <c r="G114" s="0" t="n">
        <f aca="false">F114/F$352</f>
        <v>0.00178094390026714</v>
      </c>
      <c r="I114" s="10" t="s">
        <v>269</v>
      </c>
      <c r="J114" s="10" t="n">
        <v>5</v>
      </c>
      <c r="K114" s="0" t="n">
        <f aca="false">J114/J$832</f>
        <v>0.00100603621730382</v>
      </c>
      <c r="M114" s="10" t="s">
        <v>208</v>
      </c>
      <c r="N114" s="10" t="n">
        <v>3</v>
      </c>
      <c r="O114" s="0" t="n">
        <f aca="false">N114/N$588</f>
        <v>0.00154479917610711</v>
      </c>
      <c r="Q114" s="10" t="s">
        <v>296</v>
      </c>
      <c r="R114" s="10" t="n">
        <v>4</v>
      </c>
      <c r="S114" s="0" t="n">
        <f aca="false">R114/R$739</f>
        <v>0.00129996750081248</v>
      </c>
      <c r="U114" s="10" t="s">
        <v>143</v>
      </c>
      <c r="V114" s="10" t="n">
        <v>5</v>
      </c>
      <c r="W114" s="0" t="n">
        <f aca="false">V114/V$840</f>
        <v>0.00135062128579146</v>
      </c>
    </row>
    <row r="115" customFormat="false" ht="12.8" hidden="false" customHeight="false" outlineLevel="0" collapsed="false">
      <c r="A115" s="0" t="s">
        <v>278</v>
      </c>
      <c r="B115" s="0" t="n">
        <v>2</v>
      </c>
      <c r="C115" s="0" t="n">
        <f aca="false">B115/B$438</f>
        <v>0.00143061516452074</v>
      </c>
      <c r="E115" s="10" t="s">
        <v>191</v>
      </c>
      <c r="F115" s="10" t="n">
        <v>2</v>
      </c>
      <c r="G115" s="0" t="n">
        <f aca="false">F115/F$352</f>
        <v>0.00178094390026714</v>
      </c>
      <c r="I115" s="10" t="s">
        <v>297</v>
      </c>
      <c r="J115" s="10" t="n">
        <v>5</v>
      </c>
      <c r="K115" s="0" t="n">
        <f aca="false">J115/J$832</f>
        <v>0.00100603621730382</v>
      </c>
      <c r="M115" s="10" t="s">
        <v>114</v>
      </c>
      <c r="N115" s="10" t="n">
        <v>3</v>
      </c>
      <c r="O115" s="0" t="n">
        <f aca="false">N115/N$588</f>
        <v>0.00154479917610711</v>
      </c>
      <c r="Q115" s="10" t="s">
        <v>144</v>
      </c>
      <c r="R115" s="10" t="n">
        <v>4</v>
      </c>
      <c r="S115" s="0" t="n">
        <f aca="false">R115/R$739</f>
        <v>0.00129996750081248</v>
      </c>
      <c r="U115" s="10" t="s">
        <v>298</v>
      </c>
      <c r="V115" s="10" t="n">
        <v>5</v>
      </c>
      <c r="W115" s="0" t="n">
        <f aca="false">V115/V$840</f>
        <v>0.00135062128579146</v>
      </c>
    </row>
    <row r="116" customFormat="false" ht="12.8" hidden="false" customHeight="false" outlineLevel="0" collapsed="false">
      <c r="A116" s="0" t="s">
        <v>299</v>
      </c>
      <c r="B116" s="0" t="n">
        <v>2</v>
      </c>
      <c r="C116" s="0" t="n">
        <f aca="false">B116/B$438</f>
        <v>0.00143061516452074</v>
      </c>
      <c r="E116" s="10" t="s">
        <v>300</v>
      </c>
      <c r="F116" s="10" t="n">
        <v>2</v>
      </c>
      <c r="G116" s="0" t="n">
        <f aca="false">F116/F$352</f>
        <v>0.00178094390026714</v>
      </c>
      <c r="I116" s="10" t="s">
        <v>259</v>
      </c>
      <c r="J116" s="10" t="n">
        <v>5</v>
      </c>
      <c r="K116" s="0" t="n">
        <f aca="false">J116/J$832</f>
        <v>0.00100603621730382</v>
      </c>
      <c r="M116" s="10" t="s">
        <v>251</v>
      </c>
      <c r="N116" s="10" t="n">
        <v>3</v>
      </c>
      <c r="O116" s="0" t="n">
        <f aca="false">N116/N$588</f>
        <v>0.00154479917610711</v>
      </c>
      <c r="Q116" s="10" t="s">
        <v>301</v>
      </c>
      <c r="R116" s="10" t="n">
        <v>4</v>
      </c>
      <c r="S116" s="0" t="n">
        <f aca="false">R116/R$739</f>
        <v>0.00129996750081248</v>
      </c>
      <c r="U116" s="10" t="s">
        <v>302</v>
      </c>
      <c r="V116" s="10" t="n">
        <v>5</v>
      </c>
      <c r="W116" s="0" t="n">
        <f aca="false">V116/V$840</f>
        <v>0.00135062128579146</v>
      </c>
    </row>
    <row r="117" customFormat="false" ht="12.8" hidden="false" customHeight="false" outlineLevel="0" collapsed="false">
      <c r="A117" s="0" t="s">
        <v>199</v>
      </c>
      <c r="B117" s="0" t="n">
        <v>2</v>
      </c>
      <c r="C117" s="0" t="n">
        <f aca="false">B117/B$438</f>
        <v>0.00143061516452074</v>
      </c>
      <c r="E117" s="10" t="s">
        <v>243</v>
      </c>
      <c r="F117" s="10" t="n">
        <v>2</v>
      </c>
      <c r="G117" s="0" t="n">
        <f aca="false">F117/F$352</f>
        <v>0.00178094390026714</v>
      </c>
      <c r="I117" s="10" t="s">
        <v>156</v>
      </c>
      <c r="J117" s="10" t="n">
        <v>5</v>
      </c>
      <c r="K117" s="0" t="n">
        <f aca="false">J117/J$832</f>
        <v>0.00100603621730382</v>
      </c>
      <c r="M117" s="10" t="s">
        <v>303</v>
      </c>
      <c r="N117" s="10" t="n">
        <v>3</v>
      </c>
      <c r="O117" s="0" t="n">
        <f aca="false">N117/N$588</f>
        <v>0.00154479917610711</v>
      </c>
      <c r="Q117" s="10" t="s">
        <v>304</v>
      </c>
      <c r="R117" s="10" t="n">
        <v>4</v>
      </c>
      <c r="S117" s="0" t="n">
        <f aca="false">R117/R$739</f>
        <v>0.00129996750081248</v>
      </c>
      <c r="U117" s="10" t="s">
        <v>305</v>
      </c>
      <c r="V117" s="10" t="n">
        <v>5</v>
      </c>
      <c r="W117" s="0" t="n">
        <f aca="false">V117/V$840</f>
        <v>0.00135062128579146</v>
      </c>
    </row>
    <row r="118" customFormat="false" ht="12.8" hidden="false" customHeight="false" outlineLevel="0" collapsed="false">
      <c r="A118" s="0" t="s">
        <v>152</v>
      </c>
      <c r="B118" s="0" t="n">
        <v>2</v>
      </c>
      <c r="C118" s="0" t="n">
        <f aca="false">B118/B$438</f>
        <v>0.00143061516452074</v>
      </c>
      <c r="E118" s="10" t="s">
        <v>275</v>
      </c>
      <c r="F118" s="10" t="n">
        <v>2</v>
      </c>
      <c r="G118" s="0" t="n">
        <f aca="false">F118/F$352</f>
        <v>0.00178094390026714</v>
      </c>
      <c r="I118" s="10" t="s">
        <v>246</v>
      </c>
      <c r="J118" s="10" t="n">
        <v>5</v>
      </c>
      <c r="K118" s="0" t="n">
        <f aca="false">J118/J$832</f>
        <v>0.00100603621730382</v>
      </c>
      <c r="M118" s="10" t="s">
        <v>306</v>
      </c>
      <c r="N118" s="10" t="n">
        <v>3</v>
      </c>
      <c r="O118" s="0" t="n">
        <f aca="false">N118/N$588</f>
        <v>0.00154479917610711</v>
      </c>
      <c r="Q118" s="10" t="s">
        <v>307</v>
      </c>
      <c r="R118" s="10" t="n">
        <v>4</v>
      </c>
      <c r="S118" s="0" t="n">
        <f aca="false">R118/R$739</f>
        <v>0.00129996750081248</v>
      </c>
      <c r="U118" s="10" t="s">
        <v>308</v>
      </c>
      <c r="V118" s="10" t="n">
        <v>5</v>
      </c>
      <c r="W118" s="0" t="n">
        <f aca="false">V118/V$840</f>
        <v>0.00135062128579146</v>
      </c>
    </row>
    <row r="119" customFormat="false" ht="12.8" hidden="false" customHeight="false" outlineLevel="0" collapsed="false">
      <c r="A119" s="0" t="s">
        <v>309</v>
      </c>
      <c r="B119" s="0" t="n">
        <v>2</v>
      </c>
      <c r="C119" s="0" t="n">
        <f aca="false">B119/B$438</f>
        <v>0.00143061516452074</v>
      </c>
      <c r="E119" s="10" t="s">
        <v>310</v>
      </c>
      <c r="F119" s="10" t="n">
        <v>2</v>
      </c>
      <c r="G119" s="0" t="n">
        <f aca="false">F119/F$352</f>
        <v>0.00178094390026714</v>
      </c>
      <c r="I119" s="10" t="s">
        <v>311</v>
      </c>
      <c r="J119" s="10" t="n">
        <v>5</v>
      </c>
      <c r="K119" s="0" t="n">
        <f aca="false">J119/J$832</f>
        <v>0.00100603621730382</v>
      </c>
      <c r="M119" s="10" t="s">
        <v>137</v>
      </c>
      <c r="N119" s="10" t="n">
        <v>3</v>
      </c>
      <c r="O119" s="0" t="n">
        <f aca="false">N119/N$588</f>
        <v>0.00154479917610711</v>
      </c>
      <c r="Q119" s="10" t="s">
        <v>128</v>
      </c>
      <c r="R119" s="10" t="n">
        <v>4</v>
      </c>
      <c r="S119" s="0" t="n">
        <f aca="false">R119/R$739</f>
        <v>0.00129996750081248</v>
      </c>
      <c r="U119" s="10" t="s">
        <v>138</v>
      </c>
      <c r="V119" s="10" t="n">
        <v>4</v>
      </c>
      <c r="W119" s="0" t="n">
        <f aca="false">V119/V$840</f>
        <v>0.00108049702863317</v>
      </c>
    </row>
    <row r="120" customFormat="false" ht="12.8" hidden="false" customHeight="false" outlineLevel="0" collapsed="false">
      <c r="A120" s="0" t="s">
        <v>312</v>
      </c>
      <c r="B120" s="0" t="n">
        <v>2</v>
      </c>
      <c r="C120" s="0" t="n">
        <f aca="false">B120/B$438</f>
        <v>0.00143061516452074</v>
      </c>
      <c r="E120" s="10" t="s">
        <v>170</v>
      </c>
      <c r="F120" s="10" t="n">
        <v>2</v>
      </c>
      <c r="G120" s="0" t="n">
        <f aca="false">F120/F$352</f>
        <v>0.00178094390026714</v>
      </c>
      <c r="I120" s="10" t="s">
        <v>313</v>
      </c>
      <c r="J120" s="10" t="n">
        <v>5</v>
      </c>
      <c r="K120" s="0" t="n">
        <f aca="false">J120/J$832</f>
        <v>0.00100603621730382</v>
      </c>
      <c r="M120" s="10" t="s">
        <v>314</v>
      </c>
      <c r="N120" s="10" t="n">
        <v>3</v>
      </c>
      <c r="O120" s="0" t="n">
        <f aca="false">N120/N$588</f>
        <v>0.00154479917610711</v>
      </c>
      <c r="Q120" s="10" t="s">
        <v>315</v>
      </c>
      <c r="R120" s="10" t="n">
        <v>4</v>
      </c>
      <c r="S120" s="0" t="n">
        <f aca="false">R120/R$739</f>
        <v>0.00129996750081248</v>
      </c>
      <c r="U120" s="10" t="s">
        <v>316</v>
      </c>
      <c r="V120" s="10" t="n">
        <v>4</v>
      </c>
      <c r="W120" s="0" t="n">
        <f aca="false">V120/V$840</f>
        <v>0.00108049702863317</v>
      </c>
    </row>
    <row r="121" customFormat="false" ht="12.8" hidden="false" customHeight="false" outlineLevel="0" collapsed="false">
      <c r="A121" s="0" t="s">
        <v>181</v>
      </c>
      <c r="B121" s="0" t="n">
        <v>2</v>
      </c>
      <c r="C121" s="0" t="n">
        <f aca="false">B121/B$438</f>
        <v>0.00143061516452074</v>
      </c>
      <c r="E121" s="10" t="s">
        <v>317</v>
      </c>
      <c r="F121" s="10" t="n">
        <v>2</v>
      </c>
      <c r="G121" s="0" t="n">
        <f aca="false">F121/F$352</f>
        <v>0.00178094390026714</v>
      </c>
      <c r="I121" s="10" t="s">
        <v>318</v>
      </c>
      <c r="J121" s="10" t="n">
        <v>5</v>
      </c>
      <c r="K121" s="0" t="n">
        <f aca="false">J121/J$832</f>
        <v>0.00100603621730382</v>
      </c>
      <c r="M121" s="10" t="s">
        <v>245</v>
      </c>
      <c r="N121" s="10" t="n">
        <v>3</v>
      </c>
      <c r="O121" s="0" t="n">
        <f aca="false">N121/N$588</f>
        <v>0.00154479917610711</v>
      </c>
      <c r="Q121" s="10" t="s">
        <v>319</v>
      </c>
      <c r="R121" s="10" t="n">
        <v>4</v>
      </c>
      <c r="S121" s="0" t="n">
        <f aca="false">R121/R$739</f>
        <v>0.00129996750081248</v>
      </c>
      <c r="U121" s="10" t="s">
        <v>276</v>
      </c>
      <c r="V121" s="10" t="n">
        <v>4</v>
      </c>
      <c r="W121" s="0" t="n">
        <f aca="false">V121/V$840</f>
        <v>0.00108049702863317</v>
      </c>
    </row>
    <row r="122" customFormat="false" ht="12.8" hidden="false" customHeight="false" outlineLevel="0" collapsed="false">
      <c r="A122" s="0" t="s">
        <v>116</v>
      </c>
      <c r="B122" s="0" t="n">
        <v>2</v>
      </c>
      <c r="C122" s="0" t="n">
        <f aca="false">B122/B$438</f>
        <v>0.00143061516452074</v>
      </c>
      <c r="E122" s="10" t="s">
        <v>80</v>
      </c>
      <c r="F122" s="10" t="n">
        <v>2</v>
      </c>
      <c r="G122" s="0" t="n">
        <f aca="false">F122/F$352</f>
        <v>0.00178094390026714</v>
      </c>
      <c r="I122" s="10" t="s">
        <v>200</v>
      </c>
      <c r="J122" s="10" t="n">
        <v>5</v>
      </c>
      <c r="K122" s="0" t="n">
        <f aca="false">J122/J$832</f>
        <v>0.00100603621730382</v>
      </c>
      <c r="M122" s="10" t="s">
        <v>138</v>
      </c>
      <c r="N122" s="10" t="n">
        <v>2</v>
      </c>
      <c r="O122" s="0" t="n">
        <f aca="false">N122/N$588</f>
        <v>0.00102986611740474</v>
      </c>
      <c r="Q122" s="10" t="s">
        <v>173</v>
      </c>
      <c r="R122" s="10" t="n">
        <v>3</v>
      </c>
      <c r="S122" s="0" t="n">
        <f aca="false">R122/R$739</f>
        <v>0.00097497562560936</v>
      </c>
      <c r="U122" s="10" t="s">
        <v>193</v>
      </c>
      <c r="V122" s="10" t="n">
        <v>4</v>
      </c>
      <c r="W122" s="0" t="n">
        <f aca="false">V122/V$840</f>
        <v>0.00108049702863317</v>
      </c>
    </row>
    <row r="123" customFormat="false" ht="12.8" hidden="false" customHeight="false" outlineLevel="0" collapsed="false">
      <c r="A123" s="0" t="s">
        <v>320</v>
      </c>
      <c r="B123" s="0" t="n">
        <v>2</v>
      </c>
      <c r="C123" s="0" t="n">
        <f aca="false">B123/B$438</f>
        <v>0.00143061516452074</v>
      </c>
      <c r="E123" s="10" t="s">
        <v>284</v>
      </c>
      <c r="F123" s="10" t="n">
        <v>2</v>
      </c>
      <c r="G123" s="0" t="n">
        <f aca="false">F123/F$352</f>
        <v>0.00178094390026714</v>
      </c>
      <c r="I123" s="10" t="s">
        <v>321</v>
      </c>
      <c r="J123" s="10" t="n">
        <v>5</v>
      </c>
      <c r="K123" s="0" t="n">
        <f aca="false">J123/J$832</f>
        <v>0.00100603621730382</v>
      </c>
      <c r="M123" s="10" t="s">
        <v>232</v>
      </c>
      <c r="N123" s="10" t="n">
        <v>2</v>
      </c>
      <c r="O123" s="0" t="n">
        <f aca="false">N123/N$588</f>
        <v>0.00102986611740474</v>
      </c>
      <c r="Q123" s="10" t="s">
        <v>322</v>
      </c>
      <c r="R123" s="10" t="n">
        <v>3</v>
      </c>
      <c r="S123" s="0" t="n">
        <f aca="false">R123/R$739</f>
        <v>0.00097497562560936</v>
      </c>
      <c r="U123" s="10" t="s">
        <v>246</v>
      </c>
      <c r="V123" s="10" t="n">
        <v>4</v>
      </c>
      <c r="W123" s="0" t="n">
        <f aca="false">V123/V$840</f>
        <v>0.00108049702863317</v>
      </c>
    </row>
    <row r="124" customFormat="false" ht="12.8" hidden="false" customHeight="false" outlineLevel="0" collapsed="false">
      <c r="A124" s="0" t="s">
        <v>177</v>
      </c>
      <c r="B124" s="0" t="n">
        <v>2</v>
      </c>
      <c r="C124" s="0" t="n">
        <f aca="false">B124/B$438</f>
        <v>0.00143061516452074</v>
      </c>
      <c r="E124" s="10" t="s">
        <v>226</v>
      </c>
      <c r="F124" s="10" t="n">
        <v>2</v>
      </c>
      <c r="G124" s="0" t="n">
        <f aca="false">F124/F$352</f>
        <v>0.00178094390026714</v>
      </c>
      <c r="I124" s="10" t="s">
        <v>230</v>
      </c>
      <c r="J124" s="10" t="n">
        <v>5</v>
      </c>
      <c r="K124" s="0" t="n">
        <f aca="false">J124/J$832</f>
        <v>0.00100603621730382</v>
      </c>
      <c r="M124" s="10" t="s">
        <v>146</v>
      </c>
      <c r="N124" s="10" t="n">
        <v>2</v>
      </c>
      <c r="O124" s="0" t="n">
        <f aca="false">N124/N$588</f>
        <v>0.00102986611740474</v>
      </c>
      <c r="Q124" s="10" t="s">
        <v>297</v>
      </c>
      <c r="R124" s="10" t="n">
        <v>3</v>
      </c>
      <c r="S124" s="0" t="n">
        <f aca="false">R124/R$739</f>
        <v>0.00097497562560936</v>
      </c>
      <c r="U124" s="10" t="s">
        <v>174</v>
      </c>
      <c r="V124" s="10" t="n">
        <v>4</v>
      </c>
      <c r="W124" s="0" t="n">
        <f aca="false">V124/V$840</f>
        <v>0.00108049702863317</v>
      </c>
    </row>
    <row r="125" customFormat="false" ht="12.8" hidden="false" customHeight="false" outlineLevel="0" collapsed="false">
      <c r="A125" s="0" t="s">
        <v>126</v>
      </c>
      <c r="B125" s="0" t="n">
        <v>2</v>
      </c>
      <c r="C125" s="0" t="n">
        <f aca="false">B125/B$438</f>
        <v>0.00143061516452074</v>
      </c>
      <c r="E125" s="10" t="s">
        <v>323</v>
      </c>
      <c r="F125" s="10" t="n">
        <v>2</v>
      </c>
      <c r="G125" s="0" t="n">
        <f aca="false">F125/F$352</f>
        <v>0.00178094390026714</v>
      </c>
      <c r="I125" s="10" t="s">
        <v>324</v>
      </c>
      <c r="J125" s="10" t="n">
        <v>5</v>
      </c>
      <c r="K125" s="0" t="n">
        <f aca="false">J125/J$832</f>
        <v>0.00100603621730382</v>
      </c>
      <c r="M125" s="10" t="s">
        <v>297</v>
      </c>
      <c r="N125" s="10" t="n">
        <v>2</v>
      </c>
      <c r="O125" s="0" t="n">
        <f aca="false">N125/N$588</f>
        <v>0.00102986611740474</v>
      </c>
      <c r="Q125" s="10" t="s">
        <v>221</v>
      </c>
      <c r="R125" s="10" t="n">
        <v>3</v>
      </c>
      <c r="S125" s="0" t="n">
        <f aca="false">R125/R$739</f>
        <v>0.00097497562560936</v>
      </c>
      <c r="U125" s="10" t="s">
        <v>223</v>
      </c>
      <c r="V125" s="10" t="n">
        <v>4</v>
      </c>
      <c r="W125" s="0" t="n">
        <f aca="false">V125/V$840</f>
        <v>0.00108049702863317</v>
      </c>
    </row>
    <row r="126" customFormat="false" ht="12.8" hidden="false" customHeight="false" outlineLevel="0" collapsed="false">
      <c r="A126" s="0" t="s">
        <v>325</v>
      </c>
      <c r="B126" s="0" t="n">
        <v>2</v>
      </c>
      <c r="C126" s="0" t="n">
        <f aca="false">B126/B$438</f>
        <v>0.00143061516452074</v>
      </c>
      <c r="E126" s="10" t="s">
        <v>326</v>
      </c>
      <c r="F126" s="10" t="n">
        <v>2</v>
      </c>
      <c r="G126" s="0" t="n">
        <f aca="false">F126/F$352</f>
        <v>0.00178094390026714</v>
      </c>
      <c r="I126" s="10" t="s">
        <v>327</v>
      </c>
      <c r="J126" s="10" t="n">
        <v>5</v>
      </c>
      <c r="K126" s="0" t="n">
        <f aca="false">J126/J$832</f>
        <v>0.00100603621730382</v>
      </c>
      <c r="M126" s="10" t="s">
        <v>148</v>
      </c>
      <c r="N126" s="10" t="n">
        <v>2</v>
      </c>
      <c r="O126" s="0" t="n">
        <f aca="false">N126/N$588</f>
        <v>0.00102986611740474</v>
      </c>
      <c r="Q126" s="10" t="s">
        <v>259</v>
      </c>
      <c r="R126" s="10" t="n">
        <v>3</v>
      </c>
      <c r="S126" s="0" t="n">
        <f aca="false">R126/R$739</f>
        <v>0.00097497562560936</v>
      </c>
      <c r="U126" s="10" t="s">
        <v>328</v>
      </c>
      <c r="V126" s="10" t="n">
        <v>4</v>
      </c>
      <c r="W126" s="0" t="n">
        <f aca="false">V126/V$840</f>
        <v>0.00108049702863317</v>
      </c>
    </row>
    <row r="127" customFormat="false" ht="12.8" hidden="false" customHeight="false" outlineLevel="0" collapsed="false">
      <c r="A127" s="0" t="s">
        <v>139</v>
      </c>
      <c r="B127" s="0" t="n">
        <v>2</v>
      </c>
      <c r="C127" s="0" t="n">
        <f aca="false">B127/B$438</f>
        <v>0.00143061516452074</v>
      </c>
      <c r="E127" s="10" t="s">
        <v>329</v>
      </c>
      <c r="F127" s="10" t="n">
        <v>2</v>
      </c>
      <c r="G127" s="0" t="n">
        <f aca="false">F127/F$352</f>
        <v>0.00178094390026714</v>
      </c>
      <c r="I127" s="10" t="s">
        <v>330</v>
      </c>
      <c r="J127" s="10" t="n">
        <v>5</v>
      </c>
      <c r="K127" s="0" t="n">
        <f aca="false">J127/J$832</f>
        <v>0.00100603621730382</v>
      </c>
      <c r="M127" s="10" t="s">
        <v>242</v>
      </c>
      <c r="N127" s="10" t="n">
        <v>2</v>
      </c>
      <c r="O127" s="0" t="n">
        <f aca="false">N127/N$588</f>
        <v>0.00102986611740474</v>
      </c>
      <c r="Q127" s="10" t="s">
        <v>270</v>
      </c>
      <c r="R127" s="10" t="n">
        <v>3</v>
      </c>
      <c r="S127" s="0" t="n">
        <f aca="false">R127/R$739</f>
        <v>0.00097497562560936</v>
      </c>
      <c r="U127" s="10" t="s">
        <v>265</v>
      </c>
      <c r="V127" s="10" t="n">
        <v>4</v>
      </c>
      <c r="W127" s="0" t="n">
        <f aca="false">V127/V$840</f>
        <v>0.00108049702863317</v>
      </c>
    </row>
    <row r="128" customFormat="false" ht="12.8" hidden="false" customHeight="false" outlineLevel="0" collapsed="false">
      <c r="A128" s="0" t="s">
        <v>240</v>
      </c>
      <c r="B128" s="0" t="n">
        <v>2</v>
      </c>
      <c r="C128" s="0" t="n">
        <f aca="false">B128/B$438</f>
        <v>0.00143061516452074</v>
      </c>
      <c r="E128" s="10" t="s">
        <v>208</v>
      </c>
      <c r="F128" s="10" t="n">
        <v>2</v>
      </c>
      <c r="G128" s="0" t="n">
        <f aca="false">F128/F$352</f>
        <v>0.00178094390026714</v>
      </c>
      <c r="I128" s="10" t="s">
        <v>331</v>
      </c>
      <c r="J128" s="10" t="n">
        <v>5</v>
      </c>
      <c r="K128" s="0" t="n">
        <f aca="false">J128/J$832</f>
        <v>0.00100603621730382</v>
      </c>
      <c r="M128" s="10" t="s">
        <v>332</v>
      </c>
      <c r="N128" s="10" t="n">
        <v>2</v>
      </c>
      <c r="O128" s="0" t="n">
        <f aca="false">N128/N$588</f>
        <v>0.00102986611740474</v>
      </c>
      <c r="Q128" s="10" t="s">
        <v>333</v>
      </c>
      <c r="R128" s="10" t="n">
        <v>3</v>
      </c>
      <c r="S128" s="0" t="n">
        <f aca="false">R128/R$739</f>
        <v>0.00097497562560936</v>
      </c>
      <c r="U128" s="10" t="s">
        <v>158</v>
      </c>
      <c r="V128" s="10" t="n">
        <v>4</v>
      </c>
      <c r="W128" s="0" t="n">
        <f aca="false">V128/V$840</f>
        <v>0.00108049702863317</v>
      </c>
    </row>
    <row r="129" customFormat="false" ht="12.8" hidden="false" customHeight="false" outlineLevel="0" collapsed="false">
      <c r="A129" s="0" t="s">
        <v>301</v>
      </c>
      <c r="B129" s="0" t="n">
        <v>2</v>
      </c>
      <c r="C129" s="0" t="n">
        <f aca="false">B129/B$438</f>
        <v>0.00143061516452074</v>
      </c>
      <c r="E129" s="10" t="s">
        <v>334</v>
      </c>
      <c r="F129" s="10" t="n">
        <v>2</v>
      </c>
      <c r="G129" s="0" t="n">
        <f aca="false">F129/F$352</f>
        <v>0.00178094390026714</v>
      </c>
      <c r="I129" s="10" t="s">
        <v>335</v>
      </c>
      <c r="J129" s="10" t="n">
        <v>5</v>
      </c>
      <c r="K129" s="0" t="n">
        <f aca="false">J129/J$832</f>
        <v>0.00100603621730382</v>
      </c>
      <c r="M129" s="10" t="s">
        <v>336</v>
      </c>
      <c r="N129" s="10" t="n">
        <v>2</v>
      </c>
      <c r="O129" s="0" t="n">
        <f aca="false">N129/N$588</f>
        <v>0.00102986611740474</v>
      </c>
      <c r="Q129" s="10" t="s">
        <v>213</v>
      </c>
      <c r="R129" s="10" t="n">
        <v>3</v>
      </c>
      <c r="S129" s="0" t="n">
        <f aca="false">R129/R$739</f>
        <v>0.00097497562560936</v>
      </c>
      <c r="U129" s="10" t="s">
        <v>162</v>
      </c>
      <c r="V129" s="10" t="n">
        <v>4</v>
      </c>
      <c r="W129" s="0" t="n">
        <f aca="false">V129/V$840</f>
        <v>0.00108049702863317</v>
      </c>
    </row>
    <row r="130" customFormat="false" ht="12.8" hidden="false" customHeight="false" outlineLevel="0" collapsed="false">
      <c r="A130" s="0" t="s">
        <v>337</v>
      </c>
      <c r="B130" s="0" t="n">
        <v>2</v>
      </c>
      <c r="C130" s="0" t="n">
        <f aca="false">B130/B$438</f>
        <v>0.00143061516452074</v>
      </c>
      <c r="E130" s="10" t="s">
        <v>338</v>
      </c>
      <c r="F130" s="10" t="n">
        <v>2</v>
      </c>
      <c r="G130" s="0" t="n">
        <f aca="false">F130/F$352</f>
        <v>0.00178094390026714</v>
      </c>
      <c r="I130" s="10" t="s">
        <v>339</v>
      </c>
      <c r="J130" s="10" t="n">
        <v>5</v>
      </c>
      <c r="K130" s="0" t="n">
        <f aca="false">J130/J$832</f>
        <v>0.00100603621730382</v>
      </c>
      <c r="M130" s="10" t="s">
        <v>340</v>
      </c>
      <c r="N130" s="10" t="n">
        <v>2</v>
      </c>
      <c r="O130" s="0" t="n">
        <f aca="false">N130/N$588</f>
        <v>0.00102986611740474</v>
      </c>
      <c r="Q130" s="10" t="s">
        <v>157</v>
      </c>
      <c r="R130" s="10" t="n">
        <v>3</v>
      </c>
      <c r="S130" s="0" t="n">
        <f aca="false">R130/R$739</f>
        <v>0.00097497562560936</v>
      </c>
      <c r="U130" s="10" t="s">
        <v>224</v>
      </c>
      <c r="V130" s="10" t="n">
        <v>4</v>
      </c>
      <c r="W130" s="0" t="n">
        <f aca="false">V130/V$840</f>
        <v>0.00108049702863317</v>
      </c>
    </row>
    <row r="131" customFormat="false" ht="12.8" hidden="false" customHeight="false" outlineLevel="0" collapsed="false">
      <c r="A131" s="0" t="s">
        <v>341</v>
      </c>
      <c r="B131" s="0" t="n">
        <v>2</v>
      </c>
      <c r="C131" s="0" t="n">
        <f aca="false">B131/B$438</f>
        <v>0.00143061516452074</v>
      </c>
      <c r="E131" s="10" t="s">
        <v>175</v>
      </c>
      <c r="F131" s="10" t="n">
        <v>2</v>
      </c>
      <c r="G131" s="0" t="n">
        <f aca="false">F131/F$352</f>
        <v>0.00178094390026714</v>
      </c>
      <c r="I131" s="10" t="s">
        <v>211</v>
      </c>
      <c r="J131" s="10" t="n">
        <v>5</v>
      </c>
      <c r="K131" s="0" t="n">
        <f aca="false">J131/J$832</f>
        <v>0.00100603621730382</v>
      </c>
      <c r="M131" s="10" t="s">
        <v>276</v>
      </c>
      <c r="N131" s="10" t="n">
        <v>2</v>
      </c>
      <c r="O131" s="0" t="n">
        <f aca="false">N131/N$588</f>
        <v>0.00102986611740474</v>
      </c>
      <c r="Q131" s="10" t="s">
        <v>342</v>
      </c>
      <c r="R131" s="10" t="n">
        <v>3</v>
      </c>
      <c r="S131" s="0" t="n">
        <f aca="false">R131/R$739</f>
        <v>0.00097497562560936</v>
      </c>
      <c r="U131" s="10" t="s">
        <v>203</v>
      </c>
      <c r="V131" s="10" t="n">
        <v>4</v>
      </c>
      <c r="W131" s="0" t="n">
        <f aca="false">V131/V$840</f>
        <v>0.00108049702863317</v>
      </c>
    </row>
    <row r="132" customFormat="false" ht="12.8" hidden="false" customHeight="false" outlineLevel="0" collapsed="false">
      <c r="A132" s="0" t="s">
        <v>99</v>
      </c>
      <c r="B132" s="0" t="n">
        <v>2</v>
      </c>
      <c r="C132" s="0" t="n">
        <f aca="false">B132/B$438</f>
        <v>0.00143061516452074</v>
      </c>
      <c r="E132" s="10" t="s">
        <v>201</v>
      </c>
      <c r="F132" s="10" t="n">
        <v>2</v>
      </c>
      <c r="G132" s="0" t="n">
        <f aca="false">F132/F$352</f>
        <v>0.00178094390026714</v>
      </c>
      <c r="I132" s="10" t="s">
        <v>343</v>
      </c>
      <c r="J132" s="10" t="n">
        <v>5</v>
      </c>
      <c r="K132" s="0" t="n">
        <f aca="false">J132/J$832</f>
        <v>0.00100603621730382</v>
      </c>
      <c r="M132" s="10" t="s">
        <v>344</v>
      </c>
      <c r="N132" s="10" t="n">
        <v>2</v>
      </c>
      <c r="O132" s="0" t="n">
        <f aca="false">N132/N$588</f>
        <v>0.00102986611740474</v>
      </c>
      <c r="Q132" s="10" t="s">
        <v>345</v>
      </c>
      <c r="R132" s="10" t="n">
        <v>3</v>
      </c>
      <c r="S132" s="0" t="n">
        <f aca="false">R132/R$739</f>
        <v>0.00097497562560936</v>
      </c>
      <c r="U132" s="10" t="s">
        <v>346</v>
      </c>
      <c r="V132" s="10" t="n">
        <v>4</v>
      </c>
      <c r="W132" s="0" t="n">
        <f aca="false">V132/V$840</f>
        <v>0.00108049702863317</v>
      </c>
    </row>
    <row r="133" customFormat="false" ht="12.8" hidden="false" customHeight="false" outlineLevel="0" collapsed="false">
      <c r="A133" s="0" t="s">
        <v>347</v>
      </c>
      <c r="B133" s="0" t="n">
        <v>2</v>
      </c>
      <c r="C133" s="0" t="n">
        <f aca="false">B133/B$438</f>
        <v>0.00143061516452074</v>
      </c>
      <c r="E133" s="10" t="s">
        <v>348</v>
      </c>
      <c r="F133" s="10" t="n">
        <v>2</v>
      </c>
      <c r="G133" s="0" t="n">
        <f aca="false">F133/F$352</f>
        <v>0.00178094390026714</v>
      </c>
      <c r="I133" s="10" t="s">
        <v>271</v>
      </c>
      <c r="J133" s="10" t="n">
        <v>5</v>
      </c>
      <c r="K133" s="0" t="n">
        <f aca="false">J133/J$832</f>
        <v>0.00100603621730382</v>
      </c>
      <c r="M133" s="10" t="s">
        <v>349</v>
      </c>
      <c r="N133" s="10" t="n">
        <v>2</v>
      </c>
      <c r="O133" s="0" t="n">
        <f aca="false">N133/N$588</f>
        <v>0.00102986611740474</v>
      </c>
      <c r="Q133" s="10" t="s">
        <v>216</v>
      </c>
      <c r="R133" s="10" t="n">
        <v>3</v>
      </c>
      <c r="S133" s="0" t="n">
        <f aca="false">R133/R$739</f>
        <v>0.00097497562560936</v>
      </c>
      <c r="U133" s="10" t="s">
        <v>350</v>
      </c>
      <c r="V133" s="10" t="n">
        <v>4</v>
      </c>
      <c r="W133" s="0" t="n">
        <f aca="false">V133/V$840</f>
        <v>0.00108049702863317</v>
      </c>
    </row>
    <row r="134" customFormat="false" ht="12.8" hidden="false" customHeight="false" outlineLevel="0" collapsed="false">
      <c r="A134" s="0" t="s">
        <v>304</v>
      </c>
      <c r="B134" s="0" t="n">
        <v>2</v>
      </c>
      <c r="C134" s="0" t="n">
        <f aca="false">B134/B$438</f>
        <v>0.00143061516452074</v>
      </c>
      <c r="E134" s="10" t="s">
        <v>351</v>
      </c>
      <c r="F134" s="10" t="n">
        <v>2</v>
      </c>
      <c r="G134" s="0" t="n">
        <f aca="false">F134/F$352</f>
        <v>0.00178094390026714</v>
      </c>
      <c r="I134" s="10" t="s">
        <v>181</v>
      </c>
      <c r="J134" s="10" t="n">
        <v>5</v>
      </c>
      <c r="K134" s="0" t="n">
        <f aca="false">J134/J$832</f>
        <v>0.00100603621730382</v>
      </c>
      <c r="M134" s="10" t="s">
        <v>352</v>
      </c>
      <c r="N134" s="10" t="n">
        <v>2</v>
      </c>
      <c r="O134" s="0" t="n">
        <f aca="false">N134/N$588</f>
        <v>0.00102986611740474</v>
      </c>
      <c r="Q134" s="10" t="s">
        <v>163</v>
      </c>
      <c r="R134" s="10" t="n">
        <v>3</v>
      </c>
      <c r="S134" s="0" t="n">
        <f aca="false">R134/R$739</f>
        <v>0.00097497562560936</v>
      </c>
      <c r="U134" s="10" t="s">
        <v>214</v>
      </c>
      <c r="V134" s="10" t="n">
        <v>4</v>
      </c>
      <c r="W134" s="0" t="n">
        <f aca="false">V134/V$840</f>
        <v>0.00108049702863317</v>
      </c>
    </row>
    <row r="135" customFormat="false" ht="12.8" hidden="false" customHeight="false" outlineLevel="0" collapsed="false">
      <c r="A135" s="0" t="s">
        <v>298</v>
      </c>
      <c r="B135" s="0" t="n">
        <v>2</v>
      </c>
      <c r="C135" s="0" t="n">
        <f aca="false">B135/B$438</f>
        <v>0.00143061516452074</v>
      </c>
      <c r="E135" s="10" t="s">
        <v>173</v>
      </c>
      <c r="F135" s="10" t="n">
        <v>1</v>
      </c>
      <c r="G135" s="0" t="n">
        <f aca="false">F135/F$352</f>
        <v>0.000890471950133571</v>
      </c>
      <c r="I135" s="10" t="s">
        <v>184</v>
      </c>
      <c r="J135" s="10" t="n">
        <v>5</v>
      </c>
      <c r="K135" s="0" t="n">
        <f aca="false">J135/J$832</f>
        <v>0.00100603621730382</v>
      </c>
      <c r="M135" s="10" t="s">
        <v>246</v>
      </c>
      <c r="N135" s="10" t="n">
        <v>2</v>
      </c>
      <c r="O135" s="0" t="n">
        <f aca="false">N135/N$588</f>
        <v>0.00102986611740474</v>
      </c>
      <c r="Q135" s="10" t="s">
        <v>258</v>
      </c>
      <c r="R135" s="10" t="n">
        <v>3</v>
      </c>
      <c r="S135" s="0" t="n">
        <f aca="false">R135/R$739</f>
        <v>0.00097497562560936</v>
      </c>
      <c r="U135" s="10" t="s">
        <v>151</v>
      </c>
      <c r="V135" s="10" t="n">
        <v>4</v>
      </c>
      <c r="W135" s="0" t="n">
        <f aca="false">V135/V$840</f>
        <v>0.00108049702863317</v>
      </c>
    </row>
    <row r="136" customFormat="false" ht="12.8" hidden="false" customHeight="false" outlineLevel="0" collapsed="false">
      <c r="A136" s="0" t="s">
        <v>307</v>
      </c>
      <c r="B136" s="0" t="n">
        <v>2</v>
      </c>
      <c r="C136" s="0" t="n">
        <f aca="false">B136/B$438</f>
        <v>0.00143061516452074</v>
      </c>
      <c r="E136" s="10" t="s">
        <v>353</v>
      </c>
      <c r="F136" s="10" t="n">
        <v>1</v>
      </c>
      <c r="G136" s="0" t="n">
        <f aca="false">F136/F$352</f>
        <v>0.000890471950133571</v>
      </c>
      <c r="I136" s="10" t="s">
        <v>354</v>
      </c>
      <c r="J136" s="10" t="n">
        <v>5</v>
      </c>
      <c r="K136" s="0" t="n">
        <f aca="false">J136/J$832</f>
        <v>0.00100603621730382</v>
      </c>
      <c r="M136" s="10" t="s">
        <v>186</v>
      </c>
      <c r="N136" s="10" t="n">
        <v>2</v>
      </c>
      <c r="O136" s="0" t="n">
        <f aca="false">N136/N$588</f>
        <v>0.00102986611740474</v>
      </c>
      <c r="Q136" s="10" t="s">
        <v>355</v>
      </c>
      <c r="R136" s="10" t="n">
        <v>3</v>
      </c>
      <c r="S136" s="0" t="n">
        <f aca="false">R136/R$739</f>
        <v>0.00097497562560936</v>
      </c>
      <c r="U136" s="10" t="s">
        <v>168</v>
      </c>
      <c r="V136" s="10" t="n">
        <v>4</v>
      </c>
      <c r="W136" s="0" t="n">
        <f aca="false">V136/V$840</f>
        <v>0.00108049702863317</v>
      </c>
    </row>
    <row r="137" customFormat="false" ht="12.8" hidden="false" customHeight="false" outlineLevel="0" collapsed="false">
      <c r="A137" s="0" t="s">
        <v>179</v>
      </c>
      <c r="B137" s="0" t="n">
        <v>2</v>
      </c>
      <c r="C137" s="0" t="n">
        <f aca="false">B137/B$438</f>
        <v>0.00143061516452074</v>
      </c>
      <c r="E137" s="10" t="s">
        <v>322</v>
      </c>
      <c r="F137" s="10" t="n">
        <v>1</v>
      </c>
      <c r="G137" s="0" t="n">
        <f aca="false">F137/F$352</f>
        <v>0.000890471950133571</v>
      </c>
      <c r="I137" s="10" t="s">
        <v>164</v>
      </c>
      <c r="J137" s="10" t="n">
        <v>5</v>
      </c>
      <c r="K137" s="0" t="n">
        <f aca="false">J137/J$832</f>
        <v>0.00100603621730382</v>
      </c>
      <c r="M137" s="10" t="s">
        <v>342</v>
      </c>
      <c r="N137" s="10" t="n">
        <v>2</v>
      </c>
      <c r="O137" s="0" t="n">
        <f aca="false">N137/N$588</f>
        <v>0.00102986611740474</v>
      </c>
      <c r="Q137" s="10" t="s">
        <v>356</v>
      </c>
      <c r="R137" s="10" t="n">
        <v>3</v>
      </c>
      <c r="S137" s="0" t="n">
        <f aca="false">R137/R$739</f>
        <v>0.00097497562560936</v>
      </c>
      <c r="U137" s="10" t="s">
        <v>357</v>
      </c>
      <c r="V137" s="10" t="n">
        <v>4</v>
      </c>
      <c r="W137" s="0" t="n">
        <f aca="false">V137/V$840</f>
        <v>0.00108049702863317</v>
      </c>
    </row>
    <row r="138" customFormat="false" ht="12.8" hidden="false" customHeight="false" outlineLevel="0" collapsed="false">
      <c r="A138" s="0" t="s">
        <v>110</v>
      </c>
      <c r="B138" s="0" t="n">
        <v>2</v>
      </c>
      <c r="C138" s="0" t="n">
        <f aca="false">B138/B$438</f>
        <v>0.00143061516452074</v>
      </c>
      <c r="E138" s="10" t="s">
        <v>358</v>
      </c>
      <c r="F138" s="10" t="n">
        <v>1</v>
      </c>
      <c r="G138" s="0" t="n">
        <f aca="false">F138/F$352</f>
        <v>0.000890471950133571</v>
      </c>
      <c r="I138" s="10" t="s">
        <v>359</v>
      </c>
      <c r="J138" s="10" t="n">
        <v>5</v>
      </c>
      <c r="K138" s="0" t="n">
        <f aca="false">J138/J$832</f>
        <v>0.00100603621730382</v>
      </c>
      <c r="M138" s="10" t="s">
        <v>360</v>
      </c>
      <c r="N138" s="10" t="n">
        <v>2</v>
      </c>
      <c r="O138" s="0" t="n">
        <f aca="false">N138/N$588</f>
        <v>0.00102986611740474</v>
      </c>
      <c r="Q138" s="10" t="s">
        <v>206</v>
      </c>
      <c r="R138" s="10" t="n">
        <v>3</v>
      </c>
      <c r="S138" s="0" t="n">
        <f aca="false">R138/R$739</f>
        <v>0.00097497562560936</v>
      </c>
      <c r="U138" s="10" t="s">
        <v>243</v>
      </c>
      <c r="V138" s="10" t="n">
        <v>4</v>
      </c>
      <c r="W138" s="0" t="n">
        <f aca="false">V138/V$840</f>
        <v>0.00108049702863317</v>
      </c>
    </row>
    <row r="139" customFormat="false" ht="12.8" hidden="false" customHeight="false" outlineLevel="0" collapsed="false">
      <c r="A139" s="0" t="s">
        <v>208</v>
      </c>
      <c r="B139" s="0" t="n">
        <v>2</v>
      </c>
      <c r="C139" s="0" t="n">
        <f aca="false">B139/B$438</f>
        <v>0.00143061516452074</v>
      </c>
      <c r="E139" s="10" t="s">
        <v>210</v>
      </c>
      <c r="F139" s="10" t="n">
        <v>1</v>
      </c>
      <c r="G139" s="0" t="n">
        <f aca="false">F139/F$352</f>
        <v>0.000890471950133571</v>
      </c>
      <c r="I139" s="10" t="s">
        <v>144</v>
      </c>
      <c r="J139" s="10" t="n">
        <v>5</v>
      </c>
      <c r="K139" s="0" t="n">
        <f aca="false">J139/J$832</f>
        <v>0.00100603621730382</v>
      </c>
      <c r="M139" s="10" t="s">
        <v>361</v>
      </c>
      <c r="N139" s="10" t="n">
        <v>2</v>
      </c>
      <c r="O139" s="0" t="n">
        <f aca="false">N139/N$588</f>
        <v>0.00102986611740474</v>
      </c>
      <c r="Q139" s="10" t="s">
        <v>362</v>
      </c>
      <c r="R139" s="10" t="n">
        <v>3</v>
      </c>
      <c r="S139" s="0" t="n">
        <f aca="false">R139/R$739</f>
        <v>0.00097497562560936</v>
      </c>
      <c r="U139" s="10" t="s">
        <v>205</v>
      </c>
      <c r="V139" s="10" t="n">
        <v>4</v>
      </c>
      <c r="W139" s="0" t="n">
        <f aca="false">V139/V$840</f>
        <v>0.00108049702863317</v>
      </c>
    </row>
    <row r="140" customFormat="false" ht="12.8" hidden="false" customHeight="false" outlineLevel="0" collapsed="false">
      <c r="A140" s="0" t="s">
        <v>363</v>
      </c>
      <c r="B140" s="0" t="n">
        <v>2</v>
      </c>
      <c r="C140" s="0" t="n">
        <f aca="false">B140/B$438</f>
        <v>0.00143061516452074</v>
      </c>
      <c r="E140" s="10" t="s">
        <v>364</v>
      </c>
      <c r="F140" s="10" t="n">
        <v>1</v>
      </c>
      <c r="G140" s="0" t="n">
        <f aca="false">F140/F$352</f>
        <v>0.000890471950133571</v>
      </c>
      <c r="I140" s="10" t="s">
        <v>217</v>
      </c>
      <c r="J140" s="10" t="n">
        <v>5</v>
      </c>
      <c r="K140" s="0" t="n">
        <f aca="false">J140/J$832</f>
        <v>0.00100603621730382</v>
      </c>
      <c r="M140" s="10" t="s">
        <v>159</v>
      </c>
      <c r="N140" s="10" t="n">
        <v>2</v>
      </c>
      <c r="O140" s="0" t="n">
        <f aca="false">N140/N$588</f>
        <v>0.00102986611740474</v>
      </c>
      <c r="Q140" s="10" t="s">
        <v>365</v>
      </c>
      <c r="R140" s="10" t="n">
        <v>3</v>
      </c>
      <c r="S140" s="0" t="n">
        <f aca="false">R140/R$739</f>
        <v>0.00097497562560936</v>
      </c>
      <c r="U140" s="10" t="s">
        <v>169</v>
      </c>
      <c r="V140" s="10" t="n">
        <v>4</v>
      </c>
      <c r="W140" s="0" t="n">
        <f aca="false">V140/V$840</f>
        <v>0.00108049702863317</v>
      </c>
    </row>
    <row r="141" customFormat="false" ht="12.8" hidden="false" customHeight="false" outlineLevel="0" collapsed="false">
      <c r="A141" s="0" t="s">
        <v>366</v>
      </c>
      <c r="B141" s="0" t="n">
        <v>2</v>
      </c>
      <c r="C141" s="0" t="n">
        <f aca="false">B141/B$438</f>
        <v>0.00143061516452074</v>
      </c>
      <c r="E141" s="10" t="s">
        <v>146</v>
      </c>
      <c r="F141" s="10" t="n">
        <v>1</v>
      </c>
      <c r="G141" s="0" t="n">
        <f aca="false">F141/F$352</f>
        <v>0.000890471950133571</v>
      </c>
      <c r="I141" s="10" t="s">
        <v>350</v>
      </c>
      <c r="J141" s="10" t="n">
        <v>5</v>
      </c>
      <c r="K141" s="0" t="n">
        <f aca="false">J141/J$832</f>
        <v>0.00100603621730382</v>
      </c>
      <c r="M141" s="10" t="s">
        <v>216</v>
      </c>
      <c r="N141" s="10" t="n">
        <v>2</v>
      </c>
      <c r="O141" s="0" t="n">
        <f aca="false">N141/N$588</f>
        <v>0.00102986611740474</v>
      </c>
      <c r="Q141" s="10" t="s">
        <v>367</v>
      </c>
      <c r="R141" s="10" t="n">
        <v>3</v>
      </c>
      <c r="S141" s="0" t="n">
        <f aca="false">R141/R$739</f>
        <v>0.00097497562560936</v>
      </c>
      <c r="U141" s="10" t="s">
        <v>301</v>
      </c>
      <c r="V141" s="10" t="n">
        <v>4</v>
      </c>
      <c r="W141" s="0" t="n">
        <f aca="false">V141/V$840</f>
        <v>0.00108049702863317</v>
      </c>
    </row>
    <row r="142" customFormat="false" ht="12.8" hidden="false" customHeight="false" outlineLevel="0" collapsed="false">
      <c r="A142" s="0" t="s">
        <v>368</v>
      </c>
      <c r="B142" s="0" t="n">
        <v>2</v>
      </c>
      <c r="C142" s="0" t="n">
        <f aca="false">B142/B$438</f>
        <v>0.00143061516452074</v>
      </c>
      <c r="E142" s="10" t="s">
        <v>369</v>
      </c>
      <c r="F142" s="10" t="n">
        <v>1</v>
      </c>
      <c r="G142" s="0" t="n">
        <f aca="false">F142/F$352</f>
        <v>0.000890471950133571</v>
      </c>
      <c r="I142" s="10" t="s">
        <v>275</v>
      </c>
      <c r="J142" s="10" t="n">
        <v>5</v>
      </c>
      <c r="K142" s="0" t="n">
        <f aca="false">J142/J$832</f>
        <v>0.00100603621730382</v>
      </c>
      <c r="M142" s="10" t="s">
        <v>370</v>
      </c>
      <c r="N142" s="10" t="n">
        <v>2</v>
      </c>
      <c r="O142" s="0" t="n">
        <f aca="false">N142/N$588</f>
        <v>0.00102986611740474</v>
      </c>
      <c r="Q142" s="10" t="s">
        <v>181</v>
      </c>
      <c r="R142" s="10" t="n">
        <v>3</v>
      </c>
      <c r="S142" s="0" t="n">
        <f aca="false">R142/R$739</f>
        <v>0.00097497562560936</v>
      </c>
      <c r="U142" s="10" t="s">
        <v>371</v>
      </c>
      <c r="V142" s="10" t="n">
        <v>4</v>
      </c>
      <c r="W142" s="0" t="n">
        <f aca="false">V142/V$840</f>
        <v>0.00108049702863317</v>
      </c>
    </row>
    <row r="143" customFormat="false" ht="12.8" hidden="false" customHeight="false" outlineLevel="0" collapsed="false">
      <c r="A143" s="0" t="s">
        <v>372</v>
      </c>
      <c r="B143" s="0" t="n">
        <v>2</v>
      </c>
      <c r="C143" s="0" t="n">
        <f aca="false">B143/B$438</f>
        <v>0.00143061516452074</v>
      </c>
      <c r="E143" s="10" t="s">
        <v>373</v>
      </c>
      <c r="F143" s="10" t="n">
        <v>1</v>
      </c>
      <c r="G143" s="0" t="n">
        <f aca="false">F143/F$352</f>
        <v>0.000890471950133571</v>
      </c>
      <c r="I143" s="10" t="s">
        <v>374</v>
      </c>
      <c r="J143" s="10" t="n">
        <v>5</v>
      </c>
      <c r="K143" s="0" t="n">
        <f aca="false">J143/J$832</f>
        <v>0.00100603621730382</v>
      </c>
      <c r="M143" s="10" t="s">
        <v>225</v>
      </c>
      <c r="N143" s="10" t="n">
        <v>2</v>
      </c>
      <c r="O143" s="0" t="n">
        <f aca="false">N143/N$588</f>
        <v>0.00102986611740474</v>
      </c>
      <c r="Q143" s="10" t="s">
        <v>375</v>
      </c>
      <c r="R143" s="10" t="n">
        <v>3</v>
      </c>
      <c r="S143" s="0" t="n">
        <f aca="false">R143/R$739</f>
        <v>0.00097497562560936</v>
      </c>
      <c r="U143" s="10" t="s">
        <v>182</v>
      </c>
      <c r="V143" s="10" t="n">
        <v>4</v>
      </c>
      <c r="W143" s="0" t="n">
        <f aca="false">V143/V$840</f>
        <v>0.00108049702863317</v>
      </c>
    </row>
    <row r="144" customFormat="false" ht="12.8" hidden="false" customHeight="false" outlineLevel="0" collapsed="false">
      <c r="A144" s="0" t="s">
        <v>376</v>
      </c>
      <c r="B144" s="0" t="n">
        <v>2</v>
      </c>
      <c r="C144" s="0" t="n">
        <f aca="false">B144/B$438</f>
        <v>0.00143061516452074</v>
      </c>
      <c r="E144" s="10" t="s">
        <v>264</v>
      </c>
      <c r="F144" s="10" t="n">
        <v>1</v>
      </c>
      <c r="G144" s="0" t="n">
        <f aca="false">F144/F$352</f>
        <v>0.000890471950133571</v>
      </c>
      <c r="I144" s="10" t="s">
        <v>377</v>
      </c>
      <c r="J144" s="10" t="n">
        <v>5</v>
      </c>
      <c r="K144" s="0" t="n">
        <f aca="false">J144/J$832</f>
        <v>0.00100603621730382</v>
      </c>
      <c r="M144" s="10" t="s">
        <v>230</v>
      </c>
      <c r="N144" s="10" t="n">
        <v>2</v>
      </c>
      <c r="O144" s="0" t="n">
        <f aca="false">N144/N$588</f>
        <v>0.00102986611740474</v>
      </c>
      <c r="Q144" s="10" t="s">
        <v>378</v>
      </c>
      <c r="R144" s="10" t="n">
        <v>3</v>
      </c>
      <c r="S144" s="0" t="n">
        <f aca="false">R144/R$739</f>
        <v>0.00097497562560936</v>
      </c>
      <c r="U144" s="10" t="s">
        <v>160</v>
      </c>
      <c r="V144" s="10" t="n">
        <v>4</v>
      </c>
      <c r="W144" s="0" t="n">
        <f aca="false">V144/V$840</f>
        <v>0.00108049702863317</v>
      </c>
    </row>
    <row r="145" customFormat="false" ht="12.8" hidden="false" customHeight="false" outlineLevel="0" collapsed="false">
      <c r="A145" s="0" t="s">
        <v>215</v>
      </c>
      <c r="B145" s="0" t="n">
        <v>2</v>
      </c>
      <c r="C145" s="0" t="n">
        <f aca="false">B145/B$438</f>
        <v>0.00143061516452074</v>
      </c>
      <c r="E145" s="10" t="s">
        <v>239</v>
      </c>
      <c r="F145" s="10" t="n">
        <v>1</v>
      </c>
      <c r="G145" s="0" t="n">
        <f aca="false">F145/F$352</f>
        <v>0.000890471950133571</v>
      </c>
      <c r="I145" s="10" t="s">
        <v>252</v>
      </c>
      <c r="J145" s="10" t="n">
        <v>4</v>
      </c>
      <c r="K145" s="0" t="n">
        <f aca="false">J145/J$832</f>
        <v>0.000804828973843058</v>
      </c>
      <c r="M145" s="10" t="s">
        <v>258</v>
      </c>
      <c r="N145" s="10" t="n">
        <v>2</v>
      </c>
      <c r="O145" s="0" t="n">
        <f aca="false">N145/N$588</f>
        <v>0.00102986611740474</v>
      </c>
      <c r="Q145" s="10" t="s">
        <v>177</v>
      </c>
      <c r="R145" s="10" t="n">
        <v>3</v>
      </c>
      <c r="S145" s="0" t="n">
        <f aca="false">R145/R$739</f>
        <v>0.00097497562560936</v>
      </c>
      <c r="U145" s="10" t="s">
        <v>147</v>
      </c>
      <c r="V145" s="10" t="n">
        <v>4</v>
      </c>
      <c r="W145" s="0" t="n">
        <f aca="false">V145/V$840</f>
        <v>0.00108049702863317</v>
      </c>
    </row>
    <row r="146" customFormat="false" ht="12.8" hidden="false" customHeight="false" outlineLevel="0" collapsed="false">
      <c r="A146" s="0" t="s">
        <v>227</v>
      </c>
      <c r="B146" s="0" t="n">
        <v>2</v>
      </c>
      <c r="C146" s="0" t="n">
        <f aca="false">B146/B$438</f>
        <v>0.00143061516452074</v>
      </c>
      <c r="E146" s="10" t="s">
        <v>316</v>
      </c>
      <c r="F146" s="10" t="n">
        <v>1</v>
      </c>
      <c r="G146" s="0" t="n">
        <f aca="false">F146/F$352</f>
        <v>0.000890471950133571</v>
      </c>
      <c r="I146" s="10" t="s">
        <v>379</v>
      </c>
      <c r="J146" s="10" t="n">
        <v>4</v>
      </c>
      <c r="K146" s="0" t="n">
        <f aca="false">J146/J$832</f>
        <v>0.000804828973843058</v>
      </c>
      <c r="M146" s="10" t="s">
        <v>324</v>
      </c>
      <c r="N146" s="10" t="n">
        <v>2</v>
      </c>
      <c r="O146" s="0" t="n">
        <f aca="false">N146/N$588</f>
        <v>0.00102986611740474</v>
      </c>
      <c r="Q146" s="10" t="s">
        <v>346</v>
      </c>
      <c r="R146" s="10" t="n">
        <v>3</v>
      </c>
      <c r="S146" s="0" t="n">
        <f aca="false">R146/R$739</f>
        <v>0.00097497562560936</v>
      </c>
      <c r="U146" s="10" t="s">
        <v>380</v>
      </c>
      <c r="V146" s="10" t="n">
        <v>4</v>
      </c>
      <c r="W146" s="0" t="n">
        <f aca="false">V146/V$840</f>
        <v>0.00108049702863317</v>
      </c>
    </row>
    <row r="147" customFormat="false" ht="12.8" hidden="false" customHeight="false" outlineLevel="0" collapsed="false">
      <c r="A147" s="0" t="s">
        <v>381</v>
      </c>
      <c r="B147" s="0" t="n">
        <v>2</v>
      </c>
      <c r="C147" s="0" t="n">
        <f aca="false">B147/B$438</f>
        <v>0.00143061516452074</v>
      </c>
      <c r="E147" s="10" t="s">
        <v>382</v>
      </c>
      <c r="F147" s="10" t="n">
        <v>1</v>
      </c>
      <c r="G147" s="0" t="n">
        <f aca="false">F147/F$352</f>
        <v>0.000890471950133571</v>
      </c>
      <c r="I147" s="10" t="s">
        <v>383</v>
      </c>
      <c r="J147" s="10" t="n">
        <v>4</v>
      </c>
      <c r="K147" s="0" t="n">
        <f aca="false">J147/J$832</f>
        <v>0.000804828973843058</v>
      </c>
      <c r="M147" s="10" t="s">
        <v>384</v>
      </c>
      <c r="N147" s="10" t="n">
        <v>2</v>
      </c>
      <c r="O147" s="0" t="n">
        <f aca="false">N147/N$588</f>
        <v>0.00102986611740474</v>
      </c>
      <c r="Q147" s="10" t="s">
        <v>385</v>
      </c>
      <c r="R147" s="10" t="n">
        <v>3</v>
      </c>
      <c r="S147" s="0" t="n">
        <f aca="false">R147/R$739</f>
        <v>0.00097497562560936</v>
      </c>
      <c r="U147" s="10" t="s">
        <v>386</v>
      </c>
      <c r="V147" s="10" t="n">
        <v>4</v>
      </c>
      <c r="W147" s="0" t="n">
        <f aca="false">V147/V$840</f>
        <v>0.00108049702863317</v>
      </c>
    </row>
    <row r="148" customFormat="false" ht="12.8" hidden="false" customHeight="false" outlineLevel="0" collapsed="false">
      <c r="A148" s="0" t="s">
        <v>171</v>
      </c>
      <c r="B148" s="0" t="n">
        <v>2</v>
      </c>
      <c r="C148" s="0" t="n">
        <f aca="false">B148/B$438</f>
        <v>0.00143061516452074</v>
      </c>
      <c r="E148" s="10" t="s">
        <v>259</v>
      </c>
      <c r="F148" s="10" t="n">
        <v>1</v>
      </c>
      <c r="G148" s="0" t="n">
        <f aca="false">F148/F$352</f>
        <v>0.000890471950133571</v>
      </c>
      <c r="I148" s="10" t="s">
        <v>387</v>
      </c>
      <c r="J148" s="10" t="n">
        <v>4</v>
      </c>
      <c r="K148" s="0" t="n">
        <f aca="false">J148/J$832</f>
        <v>0.000804828973843058</v>
      </c>
      <c r="M148" s="10" t="s">
        <v>257</v>
      </c>
      <c r="N148" s="10" t="n">
        <v>2</v>
      </c>
      <c r="O148" s="0" t="n">
        <f aca="false">N148/N$588</f>
        <v>0.00102986611740474</v>
      </c>
      <c r="Q148" s="10" t="s">
        <v>218</v>
      </c>
      <c r="R148" s="10" t="n">
        <v>3</v>
      </c>
      <c r="S148" s="0" t="n">
        <f aca="false">R148/R$739</f>
        <v>0.00097497562560936</v>
      </c>
      <c r="U148" s="10" t="s">
        <v>388</v>
      </c>
      <c r="V148" s="10" t="n">
        <v>4</v>
      </c>
      <c r="W148" s="0" t="n">
        <f aca="false">V148/V$840</f>
        <v>0.00108049702863317</v>
      </c>
    </row>
    <row r="149" customFormat="false" ht="12.8" hidden="false" customHeight="false" outlineLevel="0" collapsed="false">
      <c r="A149" s="0" t="s">
        <v>389</v>
      </c>
      <c r="B149" s="0" t="n">
        <v>2</v>
      </c>
      <c r="C149" s="0" t="n">
        <f aca="false">B149/B$438</f>
        <v>0.00143061516452074</v>
      </c>
      <c r="E149" s="10" t="s">
        <v>390</v>
      </c>
      <c r="F149" s="10" t="n">
        <v>1</v>
      </c>
      <c r="G149" s="0" t="n">
        <f aca="false">F149/F$352</f>
        <v>0.000890471950133571</v>
      </c>
      <c r="I149" s="10" t="s">
        <v>239</v>
      </c>
      <c r="J149" s="10" t="n">
        <v>4</v>
      </c>
      <c r="K149" s="0" t="n">
        <f aca="false">J149/J$832</f>
        <v>0.000804828973843058</v>
      </c>
      <c r="M149" s="10" t="s">
        <v>391</v>
      </c>
      <c r="N149" s="10" t="n">
        <v>2</v>
      </c>
      <c r="O149" s="0" t="n">
        <f aca="false">N149/N$588</f>
        <v>0.00102986611740474</v>
      </c>
      <c r="Q149" s="10" t="s">
        <v>277</v>
      </c>
      <c r="R149" s="10" t="n">
        <v>3</v>
      </c>
      <c r="S149" s="0" t="n">
        <f aca="false">R149/R$739</f>
        <v>0.00097497562560936</v>
      </c>
      <c r="U149" s="10" t="s">
        <v>392</v>
      </c>
      <c r="V149" s="10" t="n">
        <v>4</v>
      </c>
      <c r="W149" s="0" t="n">
        <f aca="false">V149/V$840</f>
        <v>0.00108049702863317</v>
      </c>
    </row>
    <row r="150" customFormat="false" ht="12.8" hidden="false" customHeight="false" outlineLevel="0" collapsed="false">
      <c r="A150" s="0" t="s">
        <v>150</v>
      </c>
      <c r="B150" s="0" t="n">
        <v>2</v>
      </c>
      <c r="C150" s="0" t="n">
        <f aca="false">B150/B$438</f>
        <v>0.00143061516452074</v>
      </c>
      <c r="E150" s="10" t="s">
        <v>270</v>
      </c>
      <c r="F150" s="10" t="n">
        <v>1</v>
      </c>
      <c r="G150" s="0" t="n">
        <f aca="false">F150/F$352</f>
        <v>0.000890471950133571</v>
      </c>
      <c r="I150" s="10" t="s">
        <v>393</v>
      </c>
      <c r="J150" s="10" t="n">
        <v>4</v>
      </c>
      <c r="K150" s="0" t="n">
        <f aca="false">J150/J$832</f>
        <v>0.000804828973843058</v>
      </c>
      <c r="M150" s="10" t="s">
        <v>394</v>
      </c>
      <c r="N150" s="10" t="n">
        <v>2</v>
      </c>
      <c r="O150" s="0" t="n">
        <f aca="false">N150/N$588</f>
        <v>0.00102986611740474</v>
      </c>
      <c r="Q150" s="10" t="s">
        <v>191</v>
      </c>
      <c r="R150" s="10" t="n">
        <v>3</v>
      </c>
      <c r="S150" s="0" t="n">
        <f aca="false">R150/R$739</f>
        <v>0.00097497562560936</v>
      </c>
      <c r="U150" s="10" t="s">
        <v>173</v>
      </c>
      <c r="V150" s="10" t="n">
        <v>3</v>
      </c>
      <c r="W150" s="0" t="n">
        <f aca="false">V150/V$840</f>
        <v>0.000810372771474878</v>
      </c>
    </row>
    <row r="151" customFormat="false" ht="12.8" hidden="false" customHeight="false" outlineLevel="0" collapsed="false">
      <c r="A151" s="0" t="s">
        <v>395</v>
      </c>
      <c r="B151" s="0" t="n">
        <v>2</v>
      </c>
      <c r="C151" s="0" t="n">
        <f aca="false">B151/B$438</f>
        <v>0.00143061516452074</v>
      </c>
      <c r="E151" s="10" t="s">
        <v>396</v>
      </c>
      <c r="F151" s="10" t="n">
        <v>1</v>
      </c>
      <c r="G151" s="0" t="n">
        <f aca="false">F151/F$352</f>
        <v>0.000890471950133571</v>
      </c>
      <c r="I151" s="10" t="s">
        <v>397</v>
      </c>
      <c r="J151" s="10" t="n">
        <v>4</v>
      </c>
      <c r="K151" s="0" t="n">
        <f aca="false">J151/J$832</f>
        <v>0.000804828973843058</v>
      </c>
      <c r="M151" s="10" t="s">
        <v>124</v>
      </c>
      <c r="N151" s="10" t="n">
        <v>2</v>
      </c>
      <c r="O151" s="0" t="n">
        <f aca="false">N151/N$588</f>
        <v>0.00102986611740474</v>
      </c>
      <c r="Q151" s="10" t="s">
        <v>398</v>
      </c>
      <c r="R151" s="10" t="n">
        <v>3</v>
      </c>
      <c r="S151" s="0" t="n">
        <f aca="false">R151/R$739</f>
        <v>0.00097497562560936</v>
      </c>
      <c r="U151" s="10" t="s">
        <v>256</v>
      </c>
      <c r="V151" s="10" t="n">
        <v>3</v>
      </c>
      <c r="W151" s="0" t="n">
        <f aca="false">V151/V$840</f>
        <v>0.000810372771474878</v>
      </c>
    </row>
    <row r="152" customFormat="false" ht="12.8" hidden="false" customHeight="false" outlineLevel="0" collapsed="false">
      <c r="A152" s="0" t="s">
        <v>399</v>
      </c>
      <c r="B152" s="0" t="n">
        <v>1</v>
      </c>
      <c r="C152" s="0" t="n">
        <f aca="false">B152/B$438</f>
        <v>0.000715307582260372</v>
      </c>
      <c r="E152" s="10" t="s">
        <v>333</v>
      </c>
      <c r="F152" s="10" t="n">
        <v>1</v>
      </c>
      <c r="G152" s="0" t="n">
        <f aca="false">F152/F$352</f>
        <v>0.000890471950133571</v>
      </c>
      <c r="I152" s="10" t="s">
        <v>167</v>
      </c>
      <c r="J152" s="10" t="n">
        <v>4</v>
      </c>
      <c r="K152" s="0" t="n">
        <f aca="false">J152/J$832</f>
        <v>0.000804828973843058</v>
      </c>
      <c r="M152" s="10" t="s">
        <v>278</v>
      </c>
      <c r="N152" s="10" t="n">
        <v>2</v>
      </c>
      <c r="O152" s="0" t="n">
        <f aca="false">N152/N$588</f>
        <v>0.00102986611740474</v>
      </c>
      <c r="Q152" s="10" t="s">
        <v>140</v>
      </c>
      <c r="R152" s="10" t="n">
        <v>3</v>
      </c>
      <c r="S152" s="0" t="n">
        <f aca="false">R152/R$739</f>
        <v>0.00097497562560936</v>
      </c>
      <c r="U152" s="10" t="s">
        <v>232</v>
      </c>
      <c r="V152" s="10" t="n">
        <v>3</v>
      </c>
      <c r="W152" s="0" t="n">
        <f aca="false">V152/V$840</f>
        <v>0.000810372771474878</v>
      </c>
    </row>
    <row r="153" customFormat="false" ht="12.8" hidden="false" customHeight="false" outlineLevel="0" collapsed="false">
      <c r="A153" s="0" t="s">
        <v>400</v>
      </c>
      <c r="B153" s="0" t="n">
        <v>1</v>
      </c>
      <c r="C153" s="0" t="n">
        <f aca="false">B153/B$438</f>
        <v>0.000715307582260372</v>
      </c>
      <c r="E153" s="10" t="s">
        <v>213</v>
      </c>
      <c r="F153" s="10" t="n">
        <v>1</v>
      </c>
      <c r="G153" s="0" t="n">
        <f aca="false">F153/F$352</f>
        <v>0.000890471950133571</v>
      </c>
      <c r="I153" s="10" t="s">
        <v>401</v>
      </c>
      <c r="J153" s="10" t="n">
        <v>4</v>
      </c>
      <c r="K153" s="0" t="n">
        <f aca="false">J153/J$832</f>
        <v>0.000804828973843058</v>
      </c>
      <c r="M153" s="10" t="s">
        <v>335</v>
      </c>
      <c r="N153" s="10" t="n">
        <v>2</v>
      </c>
      <c r="O153" s="0" t="n">
        <f aca="false">N153/N$588</f>
        <v>0.00102986611740474</v>
      </c>
      <c r="Q153" s="10" t="s">
        <v>275</v>
      </c>
      <c r="R153" s="10" t="n">
        <v>3</v>
      </c>
      <c r="S153" s="0" t="n">
        <f aca="false">R153/R$739</f>
        <v>0.00097497562560936</v>
      </c>
      <c r="U153" s="10" t="s">
        <v>402</v>
      </c>
      <c r="V153" s="10" t="n">
        <v>3</v>
      </c>
      <c r="W153" s="0" t="n">
        <f aca="false">V153/V$840</f>
        <v>0.000810372771474878</v>
      </c>
    </row>
    <row r="154" customFormat="false" ht="12.8" hidden="false" customHeight="false" outlineLevel="0" collapsed="false">
      <c r="A154" s="0" t="s">
        <v>403</v>
      </c>
      <c r="B154" s="0" t="n">
        <v>1</v>
      </c>
      <c r="C154" s="0" t="n">
        <f aca="false">B154/B$438</f>
        <v>0.000715307582260372</v>
      </c>
      <c r="E154" s="10" t="s">
        <v>404</v>
      </c>
      <c r="F154" s="10" t="n">
        <v>1</v>
      </c>
      <c r="G154" s="0" t="n">
        <f aca="false">F154/F$352</f>
        <v>0.000890471950133571</v>
      </c>
      <c r="I154" s="10" t="s">
        <v>228</v>
      </c>
      <c r="J154" s="10" t="n">
        <v>4</v>
      </c>
      <c r="K154" s="0" t="n">
        <f aca="false">J154/J$832</f>
        <v>0.000804828973843058</v>
      </c>
      <c r="M154" s="10" t="s">
        <v>339</v>
      </c>
      <c r="N154" s="10" t="n">
        <v>2</v>
      </c>
      <c r="O154" s="0" t="n">
        <f aca="false">N154/N$588</f>
        <v>0.00102986611740474</v>
      </c>
      <c r="Q154" s="10" t="s">
        <v>405</v>
      </c>
      <c r="R154" s="10" t="n">
        <v>3</v>
      </c>
      <c r="S154" s="0" t="n">
        <f aca="false">R154/R$739</f>
        <v>0.00097497562560936</v>
      </c>
      <c r="U154" s="10" t="s">
        <v>406</v>
      </c>
      <c r="V154" s="10" t="n">
        <v>3</v>
      </c>
      <c r="W154" s="0" t="n">
        <f aca="false">V154/V$840</f>
        <v>0.000810372771474878</v>
      </c>
    </row>
    <row r="155" customFormat="false" ht="12.8" hidden="false" customHeight="false" outlineLevel="0" collapsed="false">
      <c r="A155" s="0" t="s">
        <v>220</v>
      </c>
      <c r="B155" s="0" t="n">
        <v>1</v>
      </c>
      <c r="C155" s="0" t="n">
        <f aca="false">B155/B$438</f>
        <v>0.000715307582260372</v>
      </c>
      <c r="E155" s="10" t="s">
        <v>407</v>
      </c>
      <c r="F155" s="10" t="n">
        <v>1</v>
      </c>
      <c r="G155" s="0" t="n">
        <f aca="false">F155/F$352</f>
        <v>0.000890471950133571</v>
      </c>
      <c r="I155" s="10" t="s">
        <v>186</v>
      </c>
      <c r="J155" s="10" t="n">
        <v>4</v>
      </c>
      <c r="K155" s="0" t="n">
        <f aca="false">J155/J$832</f>
        <v>0.000804828973843058</v>
      </c>
      <c r="M155" s="10" t="s">
        <v>408</v>
      </c>
      <c r="N155" s="10" t="n">
        <v>2</v>
      </c>
      <c r="O155" s="0" t="n">
        <f aca="false">N155/N$588</f>
        <v>0.00102986611740474</v>
      </c>
      <c r="Q155" s="10" t="s">
        <v>409</v>
      </c>
      <c r="R155" s="10" t="n">
        <v>3</v>
      </c>
      <c r="S155" s="0" t="n">
        <f aca="false">R155/R$739</f>
        <v>0.00097497562560936</v>
      </c>
      <c r="U155" s="10" t="s">
        <v>221</v>
      </c>
      <c r="V155" s="10" t="n">
        <v>3</v>
      </c>
      <c r="W155" s="0" t="n">
        <f aca="false">V155/V$840</f>
        <v>0.000810372771474878</v>
      </c>
    </row>
    <row r="156" customFormat="false" ht="12.8" hidden="false" customHeight="false" outlineLevel="0" collapsed="false">
      <c r="A156" s="0" t="s">
        <v>410</v>
      </c>
      <c r="B156" s="0" t="n">
        <v>1</v>
      </c>
      <c r="C156" s="0" t="n">
        <f aca="false">B156/B$438</f>
        <v>0.000715307582260372</v>
      </c>
      <c r="E156" s="10" t="s">
        <v>411</v>
      </c>
      <c r="F156" s="10" t="n">
        <v>1</v>
      </c>
      <c r="G156" s="0" t="n">
        <f aca="false">F156/F$352</f>
        <v>0.000890471950133571</v>
      </c>
      <c r="I156" s="10" t="s">
        <v>238</v>
      </c>
      <c r="J156" s="10" t="n">
        <v>4</v>
      </c>
      <c r="K156" s="0" t="n">
        <f aca="false">J156/J$832</f>
        <v>0.000804828973843058</v>
      </c>
      <c r="M156" s="10" t="s">
        <v>412</v>
      </c>
      <c r="N156" s="10" t="n">
        <v>2</v>
      </c>
      <c r="O156" s="0" t="n">
        <f aca="false">N156/N$588</f>
        <v>0.00102986611740474</v>
      </c>
      <c r="Q156" s="10" t="s">
        <v>341</v>
      </c>
      <c r="R156" s="10" t="n">
        <v>3</v>
      </c>
      <c r="S156" s="0" t="n">
        <f aca="false">R156/R$739</f>
        <v>0.00097497562560936</v>
      </c>
      <c r="U156" s="10" t="s">
        <v>195</v>
      </c>
      <c r="V156" s="10" t="n">
        <v>3</v>
      </c>
      <c r="W156" s="0" t="n">
        <f aca="false">V156/V$840</f>
        <v>0.000810372771474878</v>
      </c>
    </row>
    <row r="157" customFormat="false" ht="12.8" hidden="false" customHeight="false" outlineLevel="0" collapsed="false">
      <c r="A157" s="0" t="s">
        <v>413</v>
      </c>
      <c r="B157" s="0" t="n">
        <v>1</v>
      </c>
      <c r="C157" s="0" t="n">
        <f aca="false">B157/B$438</f>
        <v>0.000715307582260372</v>
      </c>
      <c r="E157" s="10" t="s">
        <v>414</v>
      </c>
      <c r="F157" s="10" t="n">
        <v>1</v>
      </c>
      <c r="G157" s="0" t="n">
        <f aca="false">F157/F$352</f>
        <v>0.000890471950133571</v>
      </c>
      <c r="I157" s="10" t="s">
        <v>266</v>
      </c>
      <c r="J157" s="10" t="n">
        <v>4</v>
      </c>
      <c r="K157" s="0" t="n">
        <f aca="false">J157/J$832</f>
        <v>0.000804828973843058</v>
      </c>
      <c r="M157" s="10" t="s">
        <v>294</v>
      </c>
      <c r="N157" s="10" t="n">
        <v>2</v>
      </c>
      <c r="O157" s="0" t="n">
        <f aca="false">N157/N$588</f>
        <v>0.00102986611740474</v>
      </c>
      <c r="Q157" s="10" t="s">
        <v>415</v>
      </c>
      <c r="R157" s="10" t="n">
        <v>3</v>
      </c>
      <c r="S157" s="0" t="n">
        <f aca="false">R157/R$739</f>
        <v>0.00097497562560936</v>
      </c>
      <c r="U157" s="10" t="s">
        <v>416</v>
      </c>
      <c r="V157" s="10" t="n">
        <v>3</v>
      </c>
      <c r="W157" s="0" t="n">
        <f aca="false">V157/V$840</f>
        <v>0.000810372771474878</v>
      </c>
    </row>
    <row r="158" customFormat="false" ht="12.8" hidden="false" customHeight="false" outlineLevel="0" collapsed="false">
      <c r="A158" s="0" t="s">
        <v>417</v>
      </c>
      <c r="B158" s="0" t="n">
        <v>1</v>
      </c>
      <c r="C158" s="0" t="n">
        <f aca="false">B158/B$438</f>
        <v>0.000715307582260372</v>
      </c>
      <c r="E158" s="10" t="s">
        <v>178</v>
      </c>
      <c r="F158" s="10" t="n">
        <v>1</v>
      </c>
      <c r="G158" s="0" t="n">
        <f aca="false">F158/F$352</f>
        <v>0.000890471950133571</v>
      </c>
      <c r="I158" s="10" t="s">
        <v>418</v>
      </c>
      <c r="J158" s="10" t="n">
        <v>4</v>
      </c>
      <c r="K158" s="0" t="n">
        <f aca="false">J158/J$832</f>
        <v>0.000804828973843058</v>
      </c>
      <c r="M158" s="10" t="s">
        <v>419</v>
      </c>
      <c r="N158" s="10" t="n">
        <v>2</v>
      </c>
      <c r="O158" s="0" t="n">
        <f aca="false">N158/N$588</f>
        <v>0.00102986611740474</v>
      </c>
      <c r="Q158" s="10" t="s">
        <v>170</v>
      </c>
      <c r="R158" s="10" t="n">
        <v>3</v>
      </c>
      <c r="S158" s="0" t="n">
        <f aca="false">R158/R$739</f>
        <v>0.00097497562560936</v>
      </c>
      <c r="U158" s="10" t="s">
        <v>420</v>
      </c>
      <c r="V158" s="10" t="n">
        <v>3</v>
      </c>
      <c r="W158" s="0" t="n">
        <f aca="false">V158/V$840</f>
        <v>0.000810372771474878</v>
      </c>
    </row>
    <row r="159" customFormat="false" ht="12.8" hidden="false" customHeight="false" outlineLevel="0" collapsed="false">
      <c r="A159" s="0" t="s">
        <v>421</v>
      </c>
      <c r="B159" s="0" t="n">
        <v>1</v>
      </c>
      <c r="C159" s="0" t="n">
        <f aca="false">B159/B$438</f>
        <v>0.000715307582260372</v>
      </c>
      <c r="E159" s="10" t="s">
        <v>422</v>
      </c>
      <c r="F159" s="10" t="n">
        <v>1</v>
      </c>
      <c r="G159" s="0" t="n">
        <f aca="false">F159/F$352</f>
        <v>0.000890471950133571</v>
      </c>
      <c r="I159" s="10" t="s">
        <v>423</v>
      </c>
      <c r="J159" s="10" t="n">
        <v>4</v>
      </c>
      <c r="K159" s="0" t="n">
        <f aca="false">J159/J$832</f>
        <v>0.000804828973843058</v>
      </c>
      <c r="M159" s="10" t="s">
        <v>267</v>
      </c>
      <c r="N159" s="10" t="n">
        <v>2</v>
      </c>
      <c r="O159" s="0" t="n">
        <f aca="false">N159/N$588</f>
        <v>0.00102986611740474</v>
      </c>
      <c r="Q159" s="10" t="s">
        <v>293</v>
      </c>
      <c r="R159" s="10" t="n">
        <v>3</v>
      </c>
      <c r="S159" s="0" t="n">
        <f aca="false">R159/R$739</f>
        <v>0.00097497562560936</v>
      </c>
      <c r="U159" s="10" t="s">
        <v>424</v>
      </c>
      <c r="V159" s="10" t="n">
        <v>3</v>
      </c>
      <c r="W159" s="0" t="n">
        <f aca="false">V159/V$840</f>
        <v>0.000810372771474878</v>
      </c>
    </row>
    <row r="160" customFormat="false" ht="12.8" hidden="false" customHeight="false" outlineLevel="0" collapsed="false">
      <c r="A160" s="0" t="s">
        <v>192</v>
      </c>
      <c r="B160" s="0" t="n">
        <v>1</v>
      </c>
      <c r="C160" s="0" t="n">
        <f aca="false">B160/B$438</f>
        <v>0.000715307582260372</v>
      </c>
      <c r="E160" s="10" t="s">
        <v>425</v>
      </c>
      <c r="F160" s="10" t="n">
        <v>1</v>
      </c>
      <c r="G160" s="0" t="n">
        <f aca="false">F160/F$352</f>
        <v>0.000890471950133571</v>
      </c>
      <c r="I160" s="10" t="s">
        <v>194</v>
      </c>
      <c r="J160" s="10" t="n">
        <v>4</v>
      </c>
      <c r="K160" s="0" t="n">
        <f aca="false">J160/J$832</f>
        <v>0.000804828973843058</v>
      </c>
      <c r="M160" s="10" t="s">
        <v>282</v>
      </c>
      <c r="N160" s="10" t="n">
        <v>2</v>
      </c>
      <c r="O160" s="0" t="n">
        <f aca="false">N160/N$588</f>
        <v>0.00102986611740474</v>
      </c>
      <c r="Q160" s="10" t="s">
        <v>143</v>
      </c>
      <c r="R160" s="10" t="n">
        <v>3</v>
      </c>
      <c r="S160" s="0" t="n">
        <f aca="false">R160/R$739</f>
        <v>0.00097497562560936</v>
      </c>
      <c r="U160" s="10" t="s">
        <v>426</v>
      </c>
      <c r="V160" s="10" t="n">
        <v>3</v>
      </c>
      <c r="W160" s="0" t="n">
        <f aca="false">V160/V$840</f>
        <v>0.000810372771474878</v>
      </c>
    </row>
    <row r="161" customFormat="false" ht="12.8" hidden="false" customHeight="false" outlineLevel="0" collapsed="false">
      <c r="A161" s="0" t="s">
        <v>427</v>
      </c>
      <c r="B161" s="0" t="n">
        <v>1</v>
      </c>
      <c r="C161" s="0" t="n">
        <f aca="false">B161/B$438</f>
        <v>0.000715307582260372</v>
      </c>
      <c r="E161" s="10" t="s">
        <v>176</v>
      </c>
      <c r="F161" s="10" t="n">
        <v>1</v>
      </c>
      <c r="G161" s="0" t="n">
        <f aca="false">F161/F$352</f>
        <v>0.000890471950133571</v>
      </c>
      <c r="I161" s="10" t="s">
        <v>428</v>
      </c>
      <c r="J161" s="10" t="n">
        <v>4</v>
      </c>
      <c r="K161" s="0" t="n">
        <f aca="false">J161/J$832</f>
        <v>0.000804828973843058</v>
      </c>
      <c r="M161" s="10" t="s">
        <v>429</v>
      </c>
      <c r="N161" s="10" t="n">
        <v>2</v>
      </c>
      <c r="O161" s="0" t="n">
        <f aca="false">N161/N$588</f>
        <v>0.00102986611740474</v>
      </c>
      <c r="Q161" s="10" t="s">
        <v>430</v>
      </c>
      <c r="R161" s="10" t="n">
        <v>3</v>
      </c>
      <c r="S161" s="0" t="n">
        <f aca="false">R161/R$739</f>
        <v>0.00097497562560936</v>
      </c>
      <c r="U161" s="10" t="s">
        <v>238</v>
      </c>
      <c r="V161" s="10" t="n">
        <v>3</v>
      </c>
      <c r="W161" s="0" t="n">
        <f aca="false">V161/V$840</f>
        <v>0.000810372771474878</v>
      </c>
    </row>
    <row r="162" customFormat="false" ht="12.8" hidden="false" customHeight="false" outlineLevel="0" collapsed="false">
      <c r="A162" s="0" t="s">
        <v>402</v>
      </c>
      <c r="B162" s="0" t="n">
        <v>1</v>
      </c>
      <c r="C162" s="0" t="n">
        <f aca="false">B162/B$438</f>
        <v>0.000715307582260372</v>
      </c>
      <c r="E162" s="10" t="s">
        <v>266</v>
      </c>
      <c r="F162" s="10" t="n">
        <v>1</v>
      </c>
      <c r="G162" s="0" t="n">
        <f aca="false">F162/F$352</f>
        <v>0.000890471950133571</v>
      </c>
      <c r="I162" s="10" t="s">
        <v>431</v>
      </c>
      <c r="J162" s="10" t="n">
        <v>4</v>
      </c>
      <c r="K162" s="0" t="n">
        <f aca="false">J162/J$832</f>
        <v>0.000804828973843058</v>
      </c>
      <c r="M162" s="10" t="s">
        <v>378</v>
      </c>
      <c r="N162" s="10" t="n">
        <v>2</v>
      </c>
      <c r="O162" s="0" t="n">
        <f aca="false">N162/N$588</f>
        <v>0.00102986611740474</v>
      </c>
      <c r="Q162" s="10" t="s">
        <v>432</v>
      </c>
      <c r="R162" s="10" t="n">
        <v>3</v>
      </c>
      <c r="S162" s="0" t="n">
        <f aca="false">R162/R$739</f>
        <v>0.00097497562560936</v>
      </c>
      <c r="U162" s="10" t="s">
        <v>311</v>
      </c>
      <c r="V162" s="10" t="n">
        <v>3</v>
      </c>
      <c r="W162" s="0" t="n">
        <f aca="false">V162/V$840</f>
        <v>0.000810372771474878</v>
      </c>
    </row>
    <row r="163" customFormat="false" ht="12.8" hidden="false" customHeight="false" outlineLevel="0" collapsed="false">
      <c r="A163" s="0" t="s">
        <v>433</v>
      </c>
      <c r="B163" s="0" t="n">
        <v>1</v>
      </c>
      <c r="C163" s="0" t="n">
        <f aca="false">B163/B$438</f>
        <v>0.000715307582260372</v>
      </c>
      <c r="E163" s="10" t="s">
        <v>434</v>
      </c>
      <c r="F163" s="10" t="n">
        <v>1</v>
      </c>
      <c r="G163" s="0" t="n">
        <f aca="false">F163/F$352</f>
        <v>0.000890471950133571</v>
      </c>
      <c r="I163" s="10" t="s">
        <v>125</v>
      </c>
      <c r="J163" s="10" t="n">
        <v>4</v>
      </c>
      <c r="K163" s="0" t="n">
        <f aca="false">J163/J$832</f>
        <v>0.000804828973843058</v>
      </c>
      <c r="M163" s="10" t="s">
        <v>435</v>
      </c>
      <c r="N163" s="10" t="n">
        <v>2</v>
      </c>
      <c r="O163" s="0" t="n">
        <f aca="false">N163/N$588</f>
        <v>0.00102986611740474</v>
      </c>
      <c r="Q163" s="10" t="s">
        <v>436</v>
      </c>
      <c r="R163" s="10" t="n">
        <v>3</v>
      </c>
      <c r="S163" s="0" t="n">
        <f aca="false">R163/R$739</f>
        <v>0.00097497562560936</v>
      </c>
      <c r="U163" s="10" t="s">
        <v>250</v>
      </c>
      <c r="V163" s="10" t="n">
        <v>3</v>
      </c>
      <c r="W163" s="0" t="n">
        <f aca="false">V163/V$840</f>
        <v>0.000810372771474878</v>
      </c>
    </row>
    <row r="164" customFormat="false" ht="12.8" hidden="false" customHeight="false" outlineLevel="0" collapsed="false">
      <c r="A164" s="0" t="s">
        <v>437</v>
      </c>
      <c r="B164" s="0" t="n">
        <v>1</v>
      </c>
      <c r="C164" s="0" t="n">
        <f aca="false">B164/B$438</f>
        <v>0.000715307582260372</v>
      </c>
      <c r="E164" s="10" t="s">
        <v>313</v>
      </c>
      <c r="F164" s="10" t="n">
        <v>1</v>
      </c>
      <c r="G164" s="0" t="n">
        <f aca="false">F164/F$352</f>
        <v>0.000890471950133571</v>
      </c>
      <c r="I164" s="10" t="s">
        <v>438</v>
      </c>
      <c r="J164" s="10" t="n">
        <v>4</v>
      </c>
      <c r="K164" s="0" t="n">
        <f aca="false">J164/J$832</f>
        <v>0.000804828973843058</v>
      </c>
      <c r="M164" s="10" t="s">
        <v>203</v>
      </c>
      <c r="N164" s="10" t="n">
        <v>2</v>
      </c>
      <c r="O164" s="0" t="n">
        <f aca="false">N164/N$588</f>
        <v>0.00102986611740474</v>
      </c>
      <c r="Q164" s="10" t="s">
        <v>439</v>
      </c>
      <c r="R164" s="10" t="n">
        <v>3</v>
      </c>
      <c r="S164" s="0" t="n">
        <f aca="false">R164/R$739</f>
        <v>0.00097497562560936</v>
      </c>
      <c r="U164" s="10" t="s">
        <v>197</v>
      </c>
      <c r="V164" s="10" t="n">
        <v>3</v>
      </c>
      <c r="W164" s="0" t="n">
        <f aca="false">V164/V$840</f>
        <v>0.000810372771474878</v>
      </c>
    </row>
    <row r="165" customFormat="false" ht="12.8" hidden="false" customHeight="false" outlineLevel="0" collapsed="false">
      <c r="A165" s="0" t="s">
        <v>440</v>
      </c>
      <c r="B165" s="0" t="n">
        <v>1</v>
      </c>
      <c r="C165" s="0" t="n">
        <f aca="false">B165/B$438</f>
        <v>0.000715307582260372</v>
      </c>
      <c r="E165" s="10" t="s">
        <v>441</v>
      </c>
      <c r="F165" s="10" t="n">
        <v>1</v>
      </c>
      <c r="G165" s="0" t="n">
        <f aca="false">F165/F$352</f>
        <v>0.000890471950133571</v>
      </c>
      <c r="I165" s="10" t="s">
        <v>442</v>
      </c>
      <c r="J165" s="10" t="n">
        <v>4</v>
      </c>
      <c r="K165" s="0" t="n">
        <f aca="false">J165/J$832</f>
        <v>0.000804828973843058</v>
      </c>
      <c r="M165" s="10" t="s">
        <v>212</v>
      </c>
      <c r="N165" s="10" t="n">
        <v>2</v>
      </c>
      <c r="O165" s="0" t="n">
        <f aca="false">N165/N$588</f>
        <v>0.00102986611740474</v>
      </c>
      <c r="Q165" s="10" t="s">
        <v>72</v>
      </c>
      <c r="R165" s="10" t="n">
        <v>3</v>
      </c>
      <c r="S165" s="0" t="n">
        <f aca="false">R165/R$739</f>
        <v>0.00097497562560936</v>
      </c>
      <c r="U165" s="10" t="s">
        <v>225</v>
      </c>
      <c r="V165" s="10" t="n">
        <v>3</v>
      </c>
      <c r="W165" s="0" t="n">
        <f aca="false">V165/V$840</f>
        <v>0.000810372771474878</v>
      </c>
    </row>
    <row r="166" customFormat="false" ht="12.8" hidden="false" customHeight="false" outlineLevel="0" collapsed="false">
      <c r="A166" s="0" t="s">
        <v>443</v>
      </c>
      <c r="B166" s="0" t="n">
        <v>1</v>
      </c>
      <c r="C166" s="0" t="n">
        <f aca="false">B166/B$438</f>
        <v>0.000715307582260372</v>
      </c>
      <c r="E166" s="10" t="s">
        <v>444</v>
      </c>
      <c r="F166" s="10" t="n">
        <v>1</v>
      </c>
      <c r="G166" s="0" t="n">
        <f aca="false">F166/F$352</f>
        <v>0.000890471950133571</v>
      </c>
      <c r="I166" s="10" t="s">
        <v>445</v>
      </c>
      <c r="J166" s="10" t="n">
        <v>4</v>
      </c>
      <c r="K166" s="0" t="n">
        <f aca="false">J166/J$832</f>
        <v>0.000804828973843058</v>
      </c>
      <c r="M166" s="10" t="s">
        <v>296</v>
      </c>
      <c r="N166" s="10" t="n">
        <v>2</v>
      </c>
      <c r="O166" s="0" t="n">
        <f aca="false">N166/N$588</f>
        <v>0.00102986611740474</v>
      </c>
      <c r="Q166" s="10" t="s">
        <v>245</v>
      </c>
      <c r="R166" s="10" t="n">
        <v>3</v>
      </c>
      <c r="S166" s="0" t="n">
        <f aca="false">R166/R$739</f>
        <v>0.00097497562560936</v>
      </c>
      <c r="U166" s="10" t="s">
        <v>188</v>
      </c>
      <c r="V166" s="10" t="n">
        <v>3</v>
      </c>
      <c r="W166" s="0" t="n">
        <f aca="false">V166/V$840</f>
        <v>0.000810372771474878</v>
      </c>
    </row>
    <row r="167" customFormat="false" ht="12.8" hidden="false" customHeight="false" outlineLevel="0" collapsed="false">
      <c r="A167" s="0" t="s">
        <v>239</v>
      </c>
      <c r="B167" s="0" t="n">
        <v>1</v>
      </c>
      <c r="C167" s="0" t="n">
        <f aca="false">B167/B$438</f>
        <v>0.000715307582260372</v>
      </c>
      <c r="E167" s="10" t="s">
        <v>446</v>
      </c>
      <c r="F167" s="10" t="n">
        <v>1</v>
      </c>
      <c r="G167" s="0" t="n">
        <f aca="false">F167/F$352</f>
        <v>0.000890471950133571</v>
      </c>
      <c r="I167" s="10" t="s">
        <v>447</v>
      </c>
      <c r="J167" s="10" t="n">
        <v>4</v>
      </c>
      <c r="K167" s="0" t="n">
        <f aca="false">J167/J$832</f>
        <v>0.000804828973843058</v>
      </c>
      <c r="M167" s="10" t="s">
        <v>448</v>
      </c>
      <c r="N167" s="10" t="n">
        <v>2</v>
      </c>
      <c r="O167" s="0" t="n">
        <f aca="false">N167/N$588</f>
        <v>0.00102986611740474</v>
      </c>
      <c r="Q167" s="10" t="s">
        <v>248</v>
      </c>
      <c r="R167" s="10" t="n">
        <v>3</v>
      </c>
      <c r="S167" s="0" t="n">
        <f aca="false">R167/R$739</f>
        <v>0.00097497562560936</v>
      </c>
      <c r="U167" s="10" t="s">
        <v>286</v>
      </c>
      <c r="V167" s="10" t="n">
        <v>3</v>
      </c>
      <c r="W167" s="0" t="n">
        <f aca="false">V167/V$840</f>
        <v>0.000810372771474878</v>
      </c>
    </row>
    <row r="168" customFormat="false" ht="12.8" hidden="false" customHeight="false" outlineLevel="0" collapsed="false">
      <c r="A168" s="0" t="s">
        <v>449</v>
      </c>
      <c r="B168" s="0" t="n">
        <v>1</v>
      </c>
      <c r="C168" s="0" t="n">
        <f aca="false">B168/B$438</f>
        <v>0.000715307582260372</v>
      </c>
      <c r="E168" s="10" t="s">
        <v>450</v>
      </c>
      <c r="F168" s="10" t="n">
        <v>1</v>
      </c>
      <c r="G168" s="0" t="n">
        <f aca="false">F168/F$352</f>
        <v>0.000890471950133571</v>
      </c>
      <c r="I168" s="10" t="s">
        <v>235</v>
      </c>
      <c r="J168" s="10" t="n">
        <v>4</v>
      </c>
      <c r="K168" s="0" t="n">
        <f aca="false">J168/J$832</f>
        <v>0.000804828973843058</v>
      </c>
      <c r="M168" s="10" t="s">
        <v>165</v>
      </c>
      <c r="N168" s="10" t="n">
        <v>2</v>
      </c>
      <c r="O168" s="0" t="n">
        <f aca="false">N168/N$588</f>
        <v>0.00102986611740474</v>
      </c>
      <c r="Q168" s="10" t="s">
        <v>451</v>
      </c>
      <c r="R168" s="10" t="n">
        <v>2</v>
      </c>
      <c r="S168" s="0" t="n">
        <f aca="false">R168/R$739</f>
        <v>0.00064998375040624</v>
      </c>
      <c r="U168" s="10" t="s">
        <v>442</v>
      </c>
      <c r="V168" s="10" t="n">
        <v>3</v>
      </c>
      <c r="W168" s="0" t="n">
        <f aca="false">V168/V$840</f>
        <v>0.000810372771474878</v>
      </c>
    </row>
    <row r="169" customFormat="false" ht="12.8" hidden="false" customHeight="false" outlineLevel="0" collapsed="false">
      <c r="A169" s="0" t="s">
        <v>221</v>
      </c>
      <c r="B169" s="0" t="n">
        <v>1</v>
      </c>
      <c r="C169" s="0" t="n">
        <f aca="false">B169/B$438</f>
        <v>0.000715307582260372</v>
      </c>
      <c r="E169" s="10" t="s">
        <v>452</v>
      </c>
      <c r="F169" s="10" t="n">
        <v>1</v>
      </c>
      <c r="G169" s="0" t="n">
        <f aca="false">F169/F$352</f>
        <v>0.000890471950133571</v>
      </c>
      <c r="I169" s="10" t="s">
        <v>453</v>
      </c>
      <c r="J169" s="10" t="n">
        <v>4</v>
      </c>
      <c r="K169" s="0" t="n">
        <f aca="false">J169/J$832</f>
        <v>0.000804828973843058</v>
      </c>
      <c r="M169" s="10" t="s">
        <v>346</v>
      </c>
      <c r="N169" s="10" t="n">
        <v>2</v>
      </c>
      <c r="O169" s="0" t="n">
        <f aca="false">N169/N$588</f>
        <v>0.00102986611740474</v>
      </c>
      <c r="Q169" s="10" t="s">
        <v>454</v>
      </c>
      <c r="R169" s="10" t="n">
        <v>2</v>
      </c>
      <c r="S169" s="0" t="n">
        <f aca="false">R169/R$739</f>
        <v>0.00064998375040624</v>
      </c>
      <c r="U169" s="10" t="s">
        <v>187</v>
      </c>
      <c r="V169" s="10" t="n">
        <v>3</v>
      </c>
      <c r="W169" s="0" t="n">
        <f aca="false">V169/V$840</f>
        <v>0.000810372771474878</v>
      </c>
    </row>
    <row r="170" customFormat="false" ht="12.8" hidden="false" customHeight="false" outlineLevel="0" collapsed="false">
      <c r="A170" s="0" t="s">
        <v>455</v>
      </c>
      <c r="B170" s="0" t="n">
        <v>1</v>
      </c>
      <c r="C170" s="0" t="n">
        <f aca="false">B170/B$438</f>
        <v>0.000715307582260372</v>
      </c>
      <c r="E170" s="10" t="s">
        <v>456</v>
      </c>
      <c r="F170" s="10" t="n">
        <v>1</v>
      </c>
      <c r="G170" s="0" t="n">
        <f aca="false">F170/F$352</f>
        <v>0.000890471950133571</v>
      </c>
      <c r="I170" s="10" t="s">
        <v>328</v>
      </c>
      <c r="J170" s="10" t="n">
        <v>4</v>
      </c>
      <c r="K170" s="0" t="n">
        <f aca="false">J170/J$832</f>
        <v>0.000804828973843058</v>
      </c>
      <c r="M170" s="10" t="s">
        <v>272</v>
      </c>
      <c r="N170" s="10" t="n">
        <v>2</v>
      </c>
      <c r="O170" s="0" t="n">
        <f aca="false">N170/N$588</f>
        <v>0.00102986611740474</v>
      </c>
      <c r="Q170" s="10" t="s">
        <v>457</v>
      </c>
      <c r="R170" s="10" t="n">
        <v>2</v>
      </c>
      <c r="S170" s="0" t="n">
        <f aca="false">R170/R$739</f>
        <v>0.00064998375040624</v>
      </c>
      <c r="U170" s="10" t="s">
        <v>391</v>
      </c>
      <c r="V170" s="10" t="n">
        <v>3</v>
      </c>
      <c r="W170" s="0" t="n">
        <f aca="false">V170/V$840</f>
        <v>0.000810372771474878</v>
      </c>
    </row>
    <row r="171" customFormat="false" ht="12.8" hidden="false" customHeight="false" outlineLevel="0" collapsed="false">
      <c r="A171" s="0" t="s">
        <v>458</v>
      </c>
      <c r="B171" s="0" t="n">
        <v>1</v>
      </c>
      <c r="C171" s="0" t="n">
        <f aca="false">B171/B$438</f>
        <v>0.000715307582260372</v>
      </c>
      <c r="E171" s="10" t="s">
        <v>250</v>
      </c>
      <c r="F171" s="10" t="n">
        <v>1</v>
      </c>
      <c r="G171" s="0" t="n">
        <f aca="false">F171/F$352</f>
        <v>0.000890471950133571</v>
      </c>
      <c r="I171" s="10" t="s">
        <v>299</v>
      </c>
      <c r="J171" s="10" t="n">
        <v>4</v>
      </c>
      <c r="K171" s="0" t="n">
        <f aca="false">J171/J$832</f>
        <v>0.000804828973843058</v>
      </c>
      <c r="M171" s="10" t="s">
        <v>292</v>
      </c>
      <c r="N171" s="10" t="n">
        <v>2</v>
      </c>
      <c r="O171" s="0" t="n">
        <f aca="false">N171/N$588</f>
        <v>0.00102986611740474</v>
      </c>
      <c r="Q171" s="10" t="s">
        <v>459</v>
      </c>
      <c r="R171" s="10" t="n">
        <v>2</v>
      </c>
      <c r="S171" s="0" t="n">
        <f aca="false">R171/R$739</f>
        <v>0.00064998375040624</v>
      </c>
      <c r="U171" s="10" t="s">
        <v>460</v>
      </c>
      <c r="V171" s="10" t="n">
        <v>3</v>
      </c>
      <c r="W171" s="0" t="n">
        <f aca="false">V171/V$840</f>
        <v>0.000810372771474878</v>
      </c>
    </row>
    <row r="172" customFormat="false" ht="12.8" hidden="false" customHeight="false" outlineLevel="0" collapsed="false">
      <c r="A172" s="0" t="s">
        <v>416</v>
      </c>
      <c r="B172" s="0" t="n">
        <v>1</v>
      </c>
      <c r="C172" s="0" t="n">
        <f aca="false">B172/B$438</f>
        <v>0.000715307582260372</v>
      </c>
      <c r="E172" s="10" t="s">
        <v>461</v>
      </c>
      <c r="F172" s="10" t="n">
        <v>1</v>
      </c>
      <c r="G172" s="0" t="n">
        <f aca="false">F172/F$352</f>
        <v>0.000890471950133571</v>
      </c>
      <c r="I172" s="10" t="s">
        <v>462</v>
      </c>
      <c r="J172" s="10" t="n">
        <v>4</v>
      </c>
      <c r="K172" s="0" t="n">
        <f aca="false">J172/J$832</f>
        <v>0.000804828973843058</v>
      </c>
      <c r="M172" s="10" t="s">
        <v>463</v>
      </c>
      <c r="N172" s="10" t="n">
        <v>2</v>
      </c>
      <c r="O172" s="0" t="n">
        <f aca="false">N172/N$588</f>
        <v>0.00102986611740474</v>
      </c>
      <c r="Q172" s="10" t="s">
        <v>464</v>
      </c>
      <c r="R172" s="10" t="n">
        <v>2</v>
      </c>
      <c r="S172" s="0" t="n">
        <f aca="false">R172/R$739</f>
        <v>0.00064998375040624</v>
      </c>
      <c r="U172" s="10" t="s">
        <v>465</v>
      </c>
      <c r="V172" s="10" t="n">
        <v>3</v>
      </c>
      <c r="W172" s="0" t="n">
        <f aca="false">V172/V$840</f>
        <v>0.000810372771474878</v>
      </c>
    </row>
    <row r="173" customFormat="false" ht="12.8" hidden="false" customHeight="false" outlineLevel="0" collapsed="false">
      <c r="A173" s="0" t="s">
        <v>466</v>
      </c>
      <c r="B173" s="0" t="n">
        <v>1</v>
      </c>
      <c r="C173" s="0" t="n">
        <f aca="false">B173/B$438</f>
        <v>0.000715307582260372</v>
      </c>
      <c r="E173" s="10" t="s">
        <v>467</v>
      </c>
      <c r="F173" s="10" t="n">
        <v>1</v>
      </c>
      <c r="G173" s="0" t="n">
        <f aca="false">F173/F$352</f>
        <v>0.000890471950133571</v>
      </c>
      <c r="I173" s="10" t="s">
        <v>309</v>
      </c>
      <c r="J173" s="10" t="n">
        <v>4</v>
      </c>
      <c r="K173" s="0" t="n">
        <f aca="false">J173/J$832</f>
        <v>0.000804828973843058</v>
      </c>
      <c r="M173" s="10" t="s">
        <v>468</v>
      </c>
      <c r="N173" s="10" t="n">
        <v>2</v>
      </c>
      <c r="O173" s="0" t="n">
        <f aca="false">N173/N$588</f>
        <v>0.00102986611740474</v>
      </c>
      <c r="Q173" s="10" t="s">
        <v>440</v>
      </c>
      <c r="R173" s="10" t="n">
        <v>2</v>
      </c>
      <c r="S173" s="0" t="n">
        <f aca="false">R173/R$739</f>
        <v>0.00064998375040624</v>
      </c>
      <c r="U173" s="10" t="s">
        <v>247</v>
      </c>
      <c r="V173" s="10" t="n">
        <v>3</v>
      </c>
      <c r="W173" s="0" t="n">
        <f aca="false">V173/V$840</f>
        <v>0.000810372771474878</v>
      </c>
    </row>
    <row r="174" customFormat="false" ht="12.8" hidden="false" customHeight="false" outlineLevel="0" collapsed="false">
      <c r="A174" s="0" t="s">
        <v>469</v>
      </c>
      <c r="B174" s="0" t="n">
        <v>1</v>
      </c>
      <c r="C174" s="0" t="n">
        <f aca="false">B174/B$438</f>
        <v>0.000715307582260372</v>
      </c>
      <c r="E174" s="10" t="s">
        <v>230</v>
      </c>
      <c r="F174" s="10" t="n">
        <v>1</v>
      </c>
      <c r="G174" s="0" t="n">
        <f aca="false">F174/F$352</f>
        <v>0.000890471950133571</v>
      </c>
      <c r="I174" s="10" t="s">
        <v>158</v>
      </c>
      <c r="J174" s="10" t="n">
        <v>4</v>
      </c>
      <c r="K174" s="0" t="n">
        <f aca="false">J174/J$832</f>
        <v>0.000804828973843058</v>
      </c>
      <c r="M174" s="10" t="s">
        <v>129</v>
      </c>
      <c r="N174" s="10" t="n">
        <v>2</v>
      </c>
      <c r="O174" s="0" t="n">
        <f aca="false">N174/N$588</f>
        <v>0.00102986611740474</v>
      </c>
      <c r="Q174" s="10" t="s">
        <v>470</v>
      </c>
      <c r="R174" s="10" t="n">
        <v>2</v>
      </c>
      <c r="S174" s="0" t="n">
        <f aca="false">R174/R$739</f>
        <v>0.00064998375040624</v>
      </c>
      <c r="U174" s="10" t="s">
        <v>339</v>
      </c>
      <c r="V174" s="10" t="n">
        <v>3</v>
      </c>
      <c r="W174" s="0" t="n">
        <f aca="false">V174/V$840</f>
        <v>0.000810372771474878</v>
      </c>
    </row>
    <row r="175" customFormat="false" ht="12.8" hidden="false" customHeight="false" outlineLevel="0" collapsed="false">
      <c r="A175" s="0" t="s">
        <v>471</v>
      </c>
      <c r="B175" s="0" t="n">
        <v>1</v>
      </c>
      <c r="C175" s="0" t="n">
        <f aca="false">B175/B$438</f>
        <v>0.000715307582260372</v>
      </c>
      <c r="E175" s="10" t="s">
        <v>431</v>
      </c>
      <c r="F175" s="10" t="n">
        <v>1</v>
      </c>
      <c r="G175" s="0" t="n">
        <f aca="false">F175/F$352</f>
        <v>0.000890471950133571</v>
      </c>
      <c r="I175" s="10" t="s">
        <v>365</v>
      </c>
      <c r="J175" s="10" t="n">
        <v>4</v>
      </c>
      <c r="K175" s="0" t="n">
        <f aca="false">J175/J$832</f>
        <v>0.000804828973843058</v>
      </c>
      <c r="M175" s="10" t="s">
        <v>472</v>
      </c>
      <c r="N175" s="10" t="n">
        <v>2</v>
      </c>
      <c r="O175" s="0" t="n">
        <f aca="false">N175/N$588</f>
        <v>0.00102986611740474</v>
      </c>
      <c r="Q175" s="10" t="s">
        <v>473</v>
      </c>
      <c r="R175" s="10" t="n">
        <v>2</v>
      </c>
      <c r="S175" s="0" t="n">
        <f aca="false">R175/R$739</f>
        <v>0.00064998375040624</v>
      </c>
      <c r="U175" s="10" t="s">
        <v>462</v>
      </c>
      <c r="V175" s="10" t="n">
        <v>3</v>
      </c>
      <c r="W175" s="0" t="n">
        <f aca="false">V175/V$840</f>
        <v>0.000810372771474878</v>
      </c>
    </row>
    <row r="176" customFormat="false" ht="12.8" hidden="false" customHeight="false" outlineLevel="0" collapsed="false">
      <c r="A176" s="0" t="s">
        <v>474</v>
      </c>
      <c r="B176" s="0" t="n">
        <v>1</v>
      </c>
      <c r="C176" s="0" t="n">
        <f aca="false">B176/B$438</f>
        <v>0.000715307582260372</v>
      </c>
      <c r="E176" s="10" t="s">
        <v>188</v>
      </c>
      <c r="F176" s="10" t="n">
        <v>1</v>
      </c>
      <c r="G176" s="0" t="n">
        <f aca="false">F176/F$352</f>
        <v>0.000890471950133571</v>
      </c>
      <c r="I176" s="10" t="s">
        <v>475</v>
      </c>
      <c r="J176" s="10" t="n">
        <v>4</v>
      </c>
      <c r="K176" s="0" t="n">
        <f aca="false">J176/J$832</f>
        <v>0.000804828973843058</v>
      </c>
      <c r="M176" s="10" t="s">
        <v>476</v>
      </c>
      <c r="N176" s="10" t="n">
        <v>2</v>
      </c>
      <c r="O176" s="0" t="n">
        <f aca="false">N176/N$588</f>
        <v>0.00102986611740474</v>
      </c>
      <c r="Q176" s="10" t="s">
        <v>153</v>
      </c>
      <c r="R176" s="10" t="n">
        <v>2</v>
      </c>
      <c r="S176" s="0" t="n">
        <f aca="false">R176/R$739</f>
        <v>0.00064998375040624</v>
      </c>
      <c r="U176" s="10" t="s">
        <v>477</v>
      </c>
      <c r="V176" s="10" t="n">
        <v>3</v>
      </c>
      <c r="W176" s="0" t="n">
        <f aca="false">V176/V$840</f>
        <v>0.000810372771474878</v>
      </c>
    </row>
    <row r="177" customFormat="false" ht="12.8" hidden="false" customHeight="false" outlineLevel="0" collapsed="false">
      <c r="A177" s="0" t="s">
        <v>478</v>
      </c>
      <c r="B177" s="0" t="n">
        <v>1</v>
      </c>
      <c r="C177" s="0" t="n">
        <f aca="false">B177/B$438</f>
        <v>0.000715307582260372</v>
      </c>
      <c r="E177" s="10" t="s">
        <v>324</v>
      </c>
      <c r="F177" s="10" t="n">
        <v>1</v>
      </c>
      <c r="G177" s="0" t="n">
        <f aca="false">F177/F$352</f>
        <v>0.000890471950133571</v>
      </c>
      <c r="I177" s="10" t="s">
        <v>378</v>
      </c>
      <c r="J177" s="10" t="n">
        <v>4</v>
      </c>
      <c r="K177" s="0" t="n">
        <f aca="false">J177/J$832</f>
        <v>0.000804828973843058</v>
      </c>
      <c r="M177" s="10" t="s">
        <v>409</v>
      </c>
      <c r="N177" s="10" t="n">
        <v>2</v>
      </c>
      <c r="O177" s="0" t="n">
        <f aca="false">N177/N$588</f>
        <v>0.00102986611740474</v>
      </c>
      <c r="Q177" s="10" t="s">
        <v>406</v>
      </c>
      <c r="R177" s="10" t="n">
        <v>2</v>
      </c>
      <c r="S177" s="0" t="n">
        <f aca="false">R177/R$739</f>
        <v>0.00064998375040624</v>
      </c>
      <c r="U177" s="10" t="s">
        <v>199</v>
      </c>
      <c r="V177" s="10" t="n">
        <v>3</v>
      </c>
      <c r="W177" s="0" t="n">
        <f aca="false">V177/V$840</f>
        <v>0.000810372771474878</v>
      </c>
    </row>
    <row r="178" customFormat="false" ht="12.8" hidden="false" customHeight="false" outlineLevel="0" collapsed="false">
      <c r="A178" s="0" t="s">
        <v>479</v>
      </c>
      <c r="B178" s="0" t="n">
        <v>1</v>
      </c>
      <c r="C178" s="0" t="n">
        <f aca="false">B178/B$438</f>
        <v>0.000715307582260372</v>
      </c>
      <c r="E178" s="10" t="s">
        <v>286</v>
      </c>
      <c r="F178" s="10" t="n">
        <v>1</v>
      </c>
      <c r="G178" s="0" t="n">
        <f aca="false">F178/F$352</f>
        <v>0.000890471950133571</v>
      </c>
      <c r="I178" s="10" t="s">
        <v>106</v>
      </c>
      <c r="J178" s="10" t="n">
        <v>4</v>
      </c>
      <c r="K178" s="0" t="n">
        <f aca="false">J178/J$832</f>
        <v>0.000804828973843058</v>
      </c>
      <c r="M178" s="10" t="s">
        <v>480</v>
      </c>
      <c r="N178" s="10" t="n">
        <v>2</v>
      </c>
      <c r="O178" s="0" t="n">
        <f aca="false">N178/N$588</f>
        <v>0.00102986611740474</v>
      </c>
      <c r="Q178" s="10" t="s">
        <v>393</v>
      </c>
      <c r="R178" s="10" t="n">
        <v>2</v>
      </c>
      <c r="S178" s="0" t="n">
        <f aca="false">R178/R$739</f>
        <v>0.00064998375040624</v>
      </c>
      <c r="U178" s="10" t="s">
        <v>189</v>
      </c>
      <c r="V178" s="10" t="n">
        <v>3</v>
      </c>
      <c r="W178" s="0" t="n">
        <f aca="false">V178/V$840</f>
        <v>0.000810372771474878</v>
      </c>
    </row>
    <row r="179" customFormat="false" ht="12.8" hidden="false" customHeight="false" outlineLevel="0" collapsed="false">
      <c r="A179" s="0" t="s">
        <v>481</v>
      </c>
      <c r="B179" s="0" t="n">
        <v>1</v>
      </c>
      <c r="C179" s="0" t="n">
        <f aca="false">B179/B$438</f>
        <v>0.000715307582260372</v>
      </c>
      <c r="E179" s="10" t="s">
        <v>438</v>
      </c>
      <c r="F179" s="10" t="n">
        <v>1</v>
      </c>
      <c r="G179" s="0" t="n">
        <f aca="false">F179/F$352</f>
        <v>0.000890471950133571</v>
      </c>
      <c r="I179" s="10" t="s">
        <v>482</v>
      </c>
      <c r="J179" s="10" t="n">
        <v>4</v>
      </c>
      <c r="K179" s="0" t="n">
        <f aca="false">J179/J$832</f>
        <v>0.000804828973843058</v>
      </c>
      <c r="M179" s="10" t="s">
        <v>317</v>
      </c>
      <c r="N179" s="10" t="n">
        <v>2</v>
      </c>
      <c r="O179" s="0" t="n">
        <f aca="false">N179/N$588</f>
        <v>0.00102986611740474</v>
      </c>
      <c r="Q179" s="10" t="s">
        <v>167</v>
      </c>
      <c r="R179" s="10" t="n">
        <v>2</v>
      </c>
      <c r="S179" s="0" t="n">
        <f aca="false">R179/R$739</f>
        <v>0.00064998375040624</v>
      </c>
      <c r="U179" s="10" t="s">
        <v>483</v>
      </c>
      <c r="V179" s="10" t="n">
        <v>3</v>
      </c>
      <c r="W179" s="0" t="n">
        <f aca="false">V179/V$840</f>
        <v>0.000810372771474878</v>
      </c>
    </row>
    <row r="180" customFormat="false" ht="12.8" hidden="false" customHeight="false" outlineLevel="0" collapsed="false">
      <c r="A180" s="0" t="s">
        <v>484</v>
      </c>
      <c r="B180" s="0" t="n">
        <v>1</v>
      </c>
      <c r="C180" s="0" t="n">
        <f aca="false">B180/B$438</f>
        <v>0.000715307582260372</v>
      </c>
      <c r="E180" s="10" t="s">
        <v>485</v>
      </c>
      <c r="F180" s="10" t="n">
        <v>1</v>
      </c>
      <c r="G180" s="0" t="n">
        <f aca="false">F180/F$352</f>
        <v>0.000890471950133571</v>
      </c>
      <c r="I180" s="10" t="s">
        <v>154</v>
      </c>
      <c r="J180" s="10" t="n">
        <v>4</v>
      </c>
      <c r="K180" s="0" t="n">
        <f aca="false">J180/J$832</f>
        <v>0.000804828973843058</v>
      </c>
      <c r="M180" s="10" t="s">
        <v>486</v>
      </c>
      <c r="N180" s="10" t="n">
        <v>2</v>
      </c>
      <c r="O180" s="0" t="n">
        <f aca="false">N180/N$588</f>
        <v>0.00102986611740474</v>
      </c>
      <c r="Q180" s="10" t="s">
        <v>487</v>
      </c>
      <c r="R180" s="10" t="n">
        <v>2</v>
      </c>
      <c r="S180" s="0" t="n">
        <f aca="false">R180/R$739</f>
        <v>0.00064998375040624</v>
      </c>
      <c r="U180" s="10" t="s">
        <v>209</v>
      </c>
      <c r="V180" s="10" t="n">
        <v>3</v>
      </c>
      <c r="W180" s="0" t="n">
        <f aca="false">V180/V$840</f>
        <v>0.000810372771474878</v>
      </c>
    </row>
    <row r="181" customFormat="false" ht="12.8" hidden="false" customHeight="false" outlineLevel="0" collapsed="false">
      <c r="A181" s="0" t="s">
        <v>157</v>
      </c>
      <c r="B181" s="0" t="n">
        <v>1</v>
      </c>
      <c r="C181" s="0" t="n">
        <f aca="false">B181/B$438</f>
        <v>0.000715307582260372</v>
      </c>
      <c r="E181" s="10" t="s">
        <v>488</v>
      </c>
      <c r="F181" s="10" t="n">
        <v>1</v>
      </c>
      <c r="G181" s="0" t="n">
        <f aca="false">F181/F$352</f>
        <v>0.000890471950133571</v>
      </c>
      <c r="I181" s="10" t="s">
        <v>291</v>
      </c>
      <c r="J181" s="10" t="n">
        <v>4</v>
      </c>
      <c r="K181" s="0" t="n">
        <f aca="false">J181/J$832</f>
        <v>0.000804828973843058</v>
      </c>
      <c r="M181" s="10" t="s">
        <v>489</v>
      </c>
      <c r="N181" s="10" t="n">
        <v>2</v>
      </c>
      <c r="O181" s="0" t="n">
        <f aca="false">N181/N$588</f>
        <v>0.00102986611740474</v>
      </c>
      <c r="Q181" s="10" t="s">
        <v>174</v>
      </c>
      <c r="R181" s="10" t="n">
        <v>2</v>
      </c>
      <c r="S181" s="0" t="n">
        <f aca="false">R181/R$739</f>
        <v>0.00064998375040624</v>
      </c>
      <c r="U181" s="10" t="s">
        <v>490</v>
      </c>
      <c r="V181" s="10" t="n">
        <v>3</v>
      </c>
      <c r="W181" s="0" t="n">
        <f aca="false">V181/V$840</f>
        <v>0.000810372771474878</v>
      </c>
    </row>
    <row r="182" customFormat="false" ht="12.8" hidden="false" customHeight="false" outlineLevel="0" collapsed="false">
      <c r="A182" s="0" t="s">
        <v>491</v>
      </c>
      <c r="B182" s="0" t="n">
        <v>1</v>
      </c>
      <c r="C182" s="0" t="n">
        <f aca="false">B182/B$438</f>
        <v>0.000715307582260372</v>
      </c>
      <c r="E182" s="10" t="s">
        <v>141</v>
      </c>
      <c r="F182" s="10" t="n">
        <v>1</v>
      </c>
      <c r="G182" s="0" t="n">
        <f aca="false">F182/F$352</f>
        <v>0.000890471950133571</v>
      </c>
      <c r="I182" s="10" t="s">
        <v>325</v>
      </c>
      <c r="J182" s="10" t="n">
        <v>4</v>
      </c>
      <c r="K182" s="0" t="n">
        <f aca="false">J182/J$832</f>
        <v>0.000804828973843058</v>
      </c>
      <c r="M182" s="10" t="s">
        <v>288</v>
      </c>
      <c r="N182" s="10" t="n">
        <v>2</v>
      </c>
      <c r="O182" s="0" t="n">
        <f aca="false">N182/N$588</f>
        <v>0.00102986611740474</v>
      </c>
      <c r="Q182" s="10" t="s">
        <v>492</v>
      </c>
      <c r="R182" s="10" t="n">
        <v>2</v>
      </c>
      <c r="S182" s="0" t="n">
        <f aca="false">R182/R$739</f>
        <v>0.00064998375040624</v>
      </c>
      <c r="U182" s="10" t="s">
        <v>493</v>
      </c>
      <c r="V182" s="10" t="n">
        <v>3</v>
      </c>
      <c r="W182" s="0" t="n">
        <f aca="false">V182/V$840</f>
        <v>0.000810372771474878</v>
      </c>
    </row>
    <row r="183" customFormat="false" ht="12.8" hidden="false" customHeight="false" outlineLevel="0" collapsed="false">
      <c r="A183" s="0" t="s">
        <v>492</v>
      </c>
      <c r="B183" s="0" t="n">
        <v>1</v>
      </c>
      <c r="C183" s="0" t="n">
        <f aca="false">B183/B$438</f>
        <v>0.000715307582260372</v>
      </c>
      <c r="E183" s="10" t="s">
        <v>494</v>
      </c>
      <c r="F183" s="10" t="n">
        <v>1</v>
      </c>
      <c r="G183" s="0" t="n">
        <f aca="false">F183/F$352</f>
        <v>0.000890471950133571</v>
      </c>
      <c r="I183" s="10" t="s">
        <v>495</v>
      </c>
      <c r="J183" s="10" t="n">
        <v>4</v>
      </c>
      <c r="K183" s="0" t="n">
        <f aca="false">J183/J$832</f>
        <v>0.000804828973843058</v>
      </c>
      <c r="M183" s="10" t="s">
        <v>142</v>
      </c>
      <c r="N183" s="10" t="n">
        <v>2</v>
      </c>
      <c r="O183" s="0" t="n">
        <f aca="false">N183/N$588</f>
        <v>0.00102986611740474</v>
      </c>
      <c r="Q183" s="10" t="s">
        <v>311</v>
      </c>
      <c r="R183" s="10" t="n">
        <v>2</v>
      </c>
      <c r="S183" s="0" t="n">
        <f aca="false">R183/R$739</f>
        <v>0.00064998375040624</v>
      </c>
      <c r="U183" s="10" t="s">
        <v>254</v>
      </c>
      <c r="V183" s="10" t="n">
        <v>3</v>
      </c>
      <c r="W183" s="0" t="n">
        <f aca="false">V183/V$840</f>
        <v>0.000810372771474878</v>
      </c>
    </row>
    <row r="184" customFormat="false" ht="12.8" hidden="false" customHeight="false" outlineLevel="0" collapsed="false">
      <c r="A184" s="0" t="s">
        <v>426</v>
      </c>
      <c r="B184" s="0" t="n">
        <v>1</v>
      </c>
      <c r="C184" s="0" t="n">
        <f aca="false">B184/B$438</f>
        <v>0.000715307582260372</v>
      </c>
      <c r="E184" s="10" t="s">
        <v>460</v>
      </c>
      <c r="F184" s="10" t="n">
        <v>1</v>
      </c>
      <c r="G184" s="0" t="n">
        <f aca="false">F184/F$352</f>
        <v>0.000890471950133571</v>
      </c>
      <c r="I184" s="10" t="s">
        <v>300</v>
      </c>
      <c r="J184" s="10" t="n">
        <v>4</v>
      </c>
      <c r="K184" s="0" t="n">
        <f aca="false">J184/J$832</f>
        <v>0.000804828973843058</v>
      </c>
      <c r="M184" s="10" t="s">
        <v>226</v>
      </c>
      <c r="N184" s="10" t="n">
        <v>2</v>
      </c>
      <c r="O184" s="0" t="n">
        <f aca="false">N184/N$588</f>
        <v>0.00102986611740474</v>
      </c>
      <c r="Q184" s="10" t="s">
        <v>496</v>
      </c>
      <c r="R184" s="10" t="n">
        <v>2</v>
      </c>
      <c r="S184" s="0" t="n">
        <f aca="false">R184/R$739</f>
        <v>0.00064998375040624</v>
      </c>
      <c r="U184" s="10" t="s">
        <v>497</v>
      </c>
      <c r="V184" s="10" t="n">
        <v>3</v>
      </c>
      <c r="W184" s="0" t="n">
        <f aca="false">V184/V$840</f>
        <v>0.000810372771474878</v>
      </c>
    </row>
    <row r="185" customFormat="false" ht="12.8" hidden="false" customHeight="false" outlineLevel="0" collapsed="false">
      <c r="A185" s="0" t="s">
        <v>498</v>
      </c>
      <c r="B185" s="0" t="n">
        <v>1</v>
      </c>
      <c r="C185" s="0" t="n">
        <f aca="false">B185/B$438</f>
        <v>0.000715307582260372</v>
      </c>
      <c r="E185" s="10" t="s">
        <v>499</v>
      </c>
      <c r="F185" s="10" t="n">
        <v>1</v>
      </c>
      <c r="G185" s="0" t="n">
        <f aca="false">F185/F$352</f>
        <v>0.000890471950133571</v>
      </c>
      <c r="I185" s="10" t="s">
        <v>357</v>
      </c>
      <c r="J185" s="10" t="n">
        <v>4</v>
      </c>
      <c r="K185" s="0" t="n">
        <f aca="false">J185/J$832</f>
        <v>0.000804828973843058</v>
      </c>
      <c r="M185" s="10" t="s">
        <v>500</v>
      </c>
      <c r="N185" s="10" t="n">
        <v>2</v>
      </c>
      <c r="O185" s="0" t="n">
        <f aca="false">N185/N$588</f>
        <v>0.00102986611740474</v>
      </c>
      <c r="Q185" s="10" t="s">
        <v>446</v>
      </c>
      <c r="R185" s="10" t="n">
        <v>2</v>
      </c>
      <c r="S185" s="0" t="n">
        <f aca="false">R185/R$739</f>
        <v>0.00064998375040624</v>
      </c>
      <c r="U185" s="10" t="s">
        <v>164</v>
      </c>
      <c r="V185" s="10" t="n">
        <v>3</v>
      </c>
      <c r="W185" s="0" t="n">
        <f aca="false">V185/V$840</f>
        <v>0.000810372771474878</v>
      </c>
    </row>
    <row r="186" customFormat="false" ht="12.8" hidden="false" customHeight="false" outlineLevel="0" collapsed="false">
      <c r="A186" s="0" t="s">
        <v>266</v>
      </c>
      <c r="B186" s="0" t="n">
        <v>1</v>
      </c>
      <c r="C186" s="0" t="n">
        <f aca="false">B186/B$438</f>
        <v>0.000715307582260372</v>
      </c>
      <c r="E186" s="10" t="s">
        <v>124</v>
      </c>
      <c r="F186" s="10" t="n">
        <v>1</v>
      </c>
      <c r="G186" s="0" t="n">
        <f aca="false">F186/F$352</f>
        <v>0.000890471950133571</v>
      </c>
      <c r="I186" s="10" t="s">
        <v>501</v>
      </c>
      <c r="J186" s="10" t="n">
        <v>4</v>
      </c>
      <c r="K186" s="0" t="n">
        <f aca="false">J186/J$832</f>
        <v>0.000804828973843058</v>
      </c>
      <c r="M186" s="10" t="s">
        <v>326</v>
      </c>
      <c r="N186" s="10" t="n">
        <v>2</v>
      </c>
      <c r="O186" s="0" t="n">
        <f aca="false">N186/N$588</f>
        <v>0.00102986611740474</v>
      </c>
      <c r="Q186" s="10" t="s">
        <v>502</v>
      </c>
      <c r="R186" s="10" t="n">
        <v>2</v>
      </c>
      <c r="S186" s="0" t="n">
        <f aca="false">R186/R$739</f>
        <v>0.00064998375040624</v>
      </c>
      <c r="U186" s="10" t="s">
        <v>237</v>
      </c>
      <c r="V186" s="10" t="n">
        <v>3</v>
      </c>
      <c r="W186" s="0" t="n">
        <f aca="false">V186/V$840</f>
        <v>0.000810372771474878</v>
      </c>
    </row>
    <row r="187" customFormat="false" ht="12.8" hidden="false" customHeight="false" outlineLevel="0" collapsed="false">
      <c r="A187" s="0" t="s">
        <v>503</v>
      </c>
      <c r="B187" s="0" t="n">
        <v>1</v>
      </c>
      <c r="C187" s="0" t="n">
        <f aca="false">B187/B$438</f>
        <v>0.000715307582260372</v>
      </c>
      <c r="E187" s="10" t="s">
        <v>465</v>
      </c>
      <c r="F187" s="10" t="n">
        <v>1</v>
      </c>
      <c r="G187" s="0" t="n">
        <f aca="false">F187/F$352</f>
        <v>0.000890471950133571</v>
      </c>
      <c r="I187" s="10" t="s">
        <v>295</v>
      </c>
      <c r="J187" s="10" t="n">
        <v>4</v>
      </c>
      <c r="K187" s="0" t="n">
        <f aca="false">J187/J$832</f>
        <v>0.000804828973843058</v>
      </c>
      <c r="M187" s="10" t="s">
        <v>504</v>
      </c>
      <c r="N187" s="10" t="n">
        <v>2</v>
      </c>
      <c r="O187" s="0" t="n">
        <f aca="false">N187/N$588</f>
        <v>0.00102986611740474</v>
      </c>
      <c r="Q187" s="10" t="s">
        <v>505</v>
      </c>
      <c r="R187" s="10" t="n">
        <v>2</v>
      </c>
      <c r="S187" s="0" t="n">
        <f aca="false">R187/R$739</f>
        <v>0.00064998375040624</v>
      </c>
      <c r="U187" s="10" t="s">
        <v>506</v>
      </c>
      <c r="V187" s="10" t="n">
        <v>3</v>
      </c>
      <c r="W187" s="0" t="n">
        <f aca="false">V187/V$840</f>
        <v>0.000810372771474878</v>
      </c>
    </row>
    <row r="188" customFormat="false" ht="12.8" hidden="false" customHeight="false" outlineLevel="0" collapsed="false">
      <c r="A188" s="0" t="s">
        <v>434</v>
      </c>
      <c r="B188" s="0" t="n">
        <v>1</v>
      </c>
      <c r="C188" s="0" t="n">
        <f aca="false">B188/B$438</f>
        <v>0.000715307582260372</v>
      </c>
      <c r="E188" s="10" t="s">
        <v>206</v>
      </c>
      <c r="F188" s="10" t="n">
        <v>1</v>
      </c>
      <c r="G188" s="0" t="n">
        <f aca="false">F188/F$352</f>
        <v>0.000890471950133571</v>
      </c>
      <c r="I188" s="10" t="s">
        <v>409</v>
      </c>
      <c r="J188" s="10" t="n">
        <v>4</v>
      </c>
      <c r="K188" s="0" t="n">
        <f aca="false">J188/J$832</f>
        <v>0.000804828973843058</v>
      </c>
      <c r="M188" s="10" t="s">
        <v>130</v>
      </c>
      <c r="N188" s="10" t="n">
        <v>2</v>
      </c>
      <c r="O188" s="0" t="n">
        <f aca="false">N188/N$588</f>
        <v>0.00102986611740474</v>
      </c>
      <c r="Q188" s="10" t="s">
        <v>200</v>
      </c>
      <c r="R188" s="10" t="n">
        <v>2</v>
      </c>
      <c r="S188" s="0" t="n">
        <f aca="false">R188/R$739</f>
        <v>0.00064998375040624</v>
      </c>
      <c r="U188" s="10" t="s">
        <v>287</v>
      </c>
      <c r="V188" s="10" t="n">
        <v>3</v>
      </c>
      <c r="W188" s="0" t="n">
        <f aca="false">V188/V$840</f>
        <v>0.000810372771474878</v>
      </c>
    </row>
    <row r="189" customFormat="false" ht="12.8" hidden="false" customHeight="false" outlineLevel="0" collapsed="false">
      <c r="A189" s="0" t="s">
        <v>507</v>
      </c>
      <c r="B189" s="0" t="n">
        <v>1</v>
      </c>
      <c r="C189" s="0" t="n">
        <f aca="false">B189/B$438</f>
        <v>0.000715307582260372</v>
      </c>
      <c r="E189" s="10" t="s">
        <v>278</v>
      </c>
      <c r="F189" s="10" t="n">
        <v>1</v>
      </c>
      <c r="G189" s="0" t="n">
        <f aca="false">F189/F$352</f>
        <v>0.000890471950133571</v>
      </c>
      <c r="I189" s="10" t="s">
        <v>508</v>
      </c>
      <c r="J189" s="10" t="n">
        <v>4</v>
      </c>
      <c r="K189" s="0" t="n">
        <f aca="false">J189/J$832</f>
        <v>0.000804828973843058</v>
      </c>
      <c r="M189" s="10" t="s">
        <v>509</v>
      </c>
      <c r="N189" s="10" t="n">
        <v>2</v>
      </c>
      <c r="O189" s="0" t="n">
        <f aca="false">N189/N$588</f>
        <v>0.00102986611740474</v>
      </c>
      <c r="Q189" s="10" t="s">
        <v>155</v>
      </c>
      <c r="R189" s="10" t="n">
        <v>2</v>
      </c>
      <c r="S189" s="0" t="n">
        <f aca="false">R189/R$739</f>
        <v>0.00064998375040624</v>
      </c>
      <c r="U189" s="10" t="s">
        <v>510</v>
      </c>
      <c r="V189" s="10" t="n">
        <v>3</v>
      </c>
      <c r="W189" s="0" t="n">
        <f aca="false">V189/V$840</f>
        <v>0.000810372771474878</v>
      </c>
    </row>
    <row r="190" customFormat="false" ht="12.8" hidden="false" customHeight="false" outlineLevel="0" collapsed="false">
      <c r="A190" s="0" t="s">
        <v>511</v>
      </c>
      <c r="B190" s="0" t="n">
        <v>1</v>
      </c>
      <c r="C190" s="0" t="n">
        <f aca="false">B190/B$438</f>
        <v>0.000715307582260372</v>
      </c>
      <c r="E190" s="10" t="s">
        <v>247</v>
      </c>
      <c r="F190" s="10" t="n">
        <v>1</v>
      </c>
      <c r="G190" s="0" t="n">
        <f aca="false">F190/F$352</f>
        <v>0.000890471950133571</v>
      </c>
      <c r="I190" s="10" t="s">
        <v>281</v>
      </c>
      <c r="J190" s="10" t="n">
        <v>4</v>
      </c>
      <c r="K190" s="0" t="n">
        <f aca="false">J190/J$832</f>
        <v>0.000804828973843058</v>
      </c>
      <c r="M190" s="10" t="s">
        <v>512</v>
      </c>
      <c r="N190" s="10" t="n">
        <v>2</v>
      </c>
      <c r="O190" s="0" t="n">
        <f aca="false">N190/N$588</f>
        <v>0.00102986611740474</v>
      </c>
      <c r="Q190" s="10" t="s">
        <v>431</v>
      </c>
      <c r="R190" s="10" t="n">
        <v>2</v>
      </c>
      <c r="S190" s="0" t="n">
        <f aca="false">R190/R$739</f>
        <v>0.00064998375040624</v>
      </c>
      <c r="U190" s="10" t="s">
        <v>277</v>
      </c>
      <c r="V190" s="10" t="n">
        <v>3</v>
      </c>
      <c r="W190" s="0" t="n">
        <f aca="false">V190/V$840</f>
        <v>0.000810372771474878</v>
      </c>
    </row>
    <row r="191" customFormat="false" ht="12.8" hidden="false" customHeight="false" outlineLevel="0" collapsed="false">
      <c r="A191" s="0" t="s">
        <v>513</v>
      </c>
      <c r="B191" s="0" t="n">
        <v>1</v>
      </c>
      <c r="C191" s="0" t="n">
        <f aca="false">B191/B$438</f>
        <v>0.000715307582260372</v>
      </c>
      <c r="E191" s="10" t="s">
        <v>514</v>
      </c>
      <c r="F191" s="10" t="n">
        <v>1</v>
      </c>
      <c r="G191" s="0" t="n">
        <f aca="false">F191/F$352</f>
        <v>0.000890471950133571</v>
      </c>
      <c r="I191" s="10" t="s">
        <v>515</v>
      </c>
      <c r="J191" s="10" t="n">
        <v>4</v>
      </c>
      <c r="K191" s="0" t="n">
        <f aca="false">J191/J$832</f>
        <v>0.000804828973843058</v>
      </c>
      <c r="M191" s="10" t="s">
        <v>516</v>
      </c>
      <c r="N191" s="10" t="n">
        <v>2</v>
      </c>
      <c r="O191" s="0" t="n">
        <f aca="false">N191/N$588</f>
        <v>0.00102986611740474</v>
      </c>
      <c r="Q191" s="10" t="s">
        <v>286</v>
      </c>
      <c r="R191" s="10" t="n">
        <v>2</v>
      </c>
      <c r="S191" s="0" t="n">
        <f aca="false">R191/R$739</f>
        <v>0.00064998375040624</v>
      </c>
      <c r="U191" s="10" t="s">
        <v>517</v>
      </c>
      <c r="V191" s="10" t="n">
        <v>3</v>
      </c>
      <c r="W191" s="0" t="n">
        <f aca="false">V191/V$840</f>
        <v>0.000810372771474878</v>
      </c>
    </row>
    <row r="192" customFormat="false" ht="12.8" hidden="false" customHeight="false" outlineLevel="0" collapsed="false">
      <c r="A192" s="0" t="s">
        <v>311</v>
      </c>
      <c r="B192" s="0" t="n">
        <v>1</v>
      </c>
      <c r="C192" s="0" t="n">
        <f aca="false">B192/B$438</f>
        <v>0.000715307582260372</v>
      </c>
      <c r="E192" s="10" t="s">
        <v>335</v>
      </c>
      <c r="F192" s="10" t="n">
        <v>1</v>
      </c>
      <c r="G192" s="0" t="n">
        <f aca="false">F192/F$352</f>
        <v>0.000890471950133571</v>
      </c>
      <c r="I192" s="10" t="s">
        <v>518</v>
      </c>
      <c r="J192" s="10" t="n">
        <v>4</v>
      </c>
      <c r="K192" s="0" t="n">
        <f aca="false">J192/J$832</f>
        <v>0.000804828973843058</v>
      </c>
      <c r="M192" s="10" t="s">
        <v>110</v>
      </c>
      <c r="N192" s="10" t="n">
        <v>2</v>
      </c>
      <c r="O192" s="0" t="n">
        <f aca="false">N192/N$588</f>
        <v>0.00102986611740474</v>
      </c>
      <c r="Q192" s="10" t="s">
        <v>519</v>
      </c>
      <c r="R192" s="10" t="n">
        <v>2</v>
      </c>
      <c r="S192" s="0" t="n">
        <f aca="false">R192/R$739</f>
        <v>0.00064998375040624</v>
      </c>
      <c r="U192" s="10" t="s">
        <v>398</v>
      </c>
      <c r="V192" s="10" t="n">
        <v>3</v>
      </c>
      <c r="W192" s="0" t="n">
        <f aca="false">V192/V$840</f>
        <v>0.000810372771474878</v>
      </c>
    </row>
    <row r="193" customFormat="false" ht="12.8" hidden="false" customHeight="false" outlineLevel="0" collapsed="false">
      <c r="A193" s="0" t="s">
        <v>313</v>
      </c>
      <c r="B193" s="0" t="n">
        <v>1</v>
      </c>
      <c r="C193" s="0" t="n">
        <f aca="false">B193/B$438</f>
        <v>0.000715307582260372</v>
      </c>
      <c r="E193" s="10" t="s">
        <v>339</v>
      </c>
      <c r="F193" s="10" t="n">
        <v>1</v>
      </c>
      <c r="G193" s="0" t="n">
        <f aca="false">F193/F$352</f>
        <v>0.000890471950133571</v>
      </c>
      <c r="I193" s="10" t="s">
        <v>520</v>
      </c>
      <c r="J193" s="10" t="n">
        <v>4</v>
      </c>
      <c r="K193" s="0" t="n">
        <f aca="false">J193/J$832</f>
        <v>0.000804828973843058</v>
      </c>
      <c r="M193" s="10" t="s">
        <v>521</v>
      </c>
      <c r="N193" s="10" t="n">
        <v>2</v>
      </c>
      <c r="O193" s="0" t="n">
        <f aca="false">N193/N$588</f>
        <v>0.00102986611740474</v>
      </c>
      <c r="Q193" s="10" t="s">
        <v>522</v>
      </c>
      <c r="R193" s="10" t="n">
        <v>2</v>
      </c>
      <c r="S193" s="0" t="n">
        <f aca="false">R193/R$739</f>
        <v>0.00064998375040624</v>
      </c>
      <c r="U193" s="10" t="s">
        <v>275</v>
      </c>
      <c r="V193" s="10" t="n">
        <v>3</v>
      </c>
      <c r="W193" s="0" t="n">
        <f aca="false">V193/V$840</f>
        <v>0.000810372771474878</v>
      </c>
    </row>
    <row r="194" customFormat="false" ht="12.8" hidden="false" customHeight="false" outlineLevel="0" collapsed="false">
      <c r="A194" s="0" t="s">
        <v>444</v>
      </c>
      <c r="B194" s="0" t="n">
        <v>1</v>
      </c>
      <c r="C194" s="0" t="n">
        <f aca="false">B194/B$438</f>
        <v>0.000715307582260372</v>
      </c>
      <c r="E194" s="10" t="s">
        <v>152</v>
      </c>
      <c r="F194" s="10" t="n">
        <v>1</v>
      </c>
      <c r="G194" s="0" t="n">
        <f aca="false">F194/F$352</f>
        <v>0.000890471950133571</v>
      </c>
      <c r="I194" s="10" t="s">
        <v>523</v>
      </c>
      <c r="J194" s="10" t="n">
        <v>4</v>
      </c>
      <c r="K194" s="0" t="n">
        <f aca="false">J194/J$832</f>
        <v>0.000804828973843058</v>
      </c>
      <c r="M194" s="10" t="s">
        <v>315</v>
      </c>
      <c r="N194" s="10" t="n">
        <v>2</v>
      </c>
      <c r="O194" s="0" t="n">
        <f aca="false">N194/N$588</f>
        <v>0.00102986611740474</v>
      </c>
      <c r="Q194" s="10" t="s">
        <v>327</v>
      </c>
      <c r="R194" s="10" t="n">
        <v>2</v>
      </c>
      <c r="S194" s="0" t="n">
        <f aca="false">R194/R$739</f>
        <v>0.00064998375040624</v>
      </c>
      <c r="U194" s="10" t="s">
        <v>374</v>
      </c>
      <c r="V194" s="10" t="n">
        <v>3</v>
      </c>
      <c r="W194" s="0" t="n">
        <f aca="false">V194/V$840</f>
        <v>0.000810372771474878</v>
      </c>
    </row>
    <row r="195" customFormat="false" ht="12.8" hidden="false" customHeight="false" outlineLevel="0" collapsed="false">
      <c r="A195" s="0" t="s">
        <v>446</v>
      </c>
      <c r="B195" s="0" t="n">
        <v>1</v>
      </c>
      <c r="C195" s="0" t="n">
        <f aca="false">B195/B$438</f>
        <v>0.000715307582260372</v>
      </c>
      <c r="E195" s="10" t="s">
        <v>189</v>
      </c>
      <c r="F195" s="10" t="n">
        <v>1</v>
      </c>
      <c r="G195" s="0" t="n">
        <f aca="false">F195/F$352</f>
        <v>0.000890471950133571</v>
      </c>
      <c r="I195" s="10" t="s">
        <v>524</v>
      </c>
      <c r="J195" s="10" t="n">
        <v>4</v>
      </c>
      <c r="K195" s="0" t="n">
        <f aca="false">J195/J$832</f>
        <v>0.000804828973843058</v>
      </c>
      <c r="M195" s="10" t="s">
        <v>525</v>
      </c>
      <c r="N195" s="10" t="n">
        <v>2</v>
      </c>
      <c r="O195" s="0" t="n">
        <f aca="false">N195/N$588</f>
        <v>0.00102986611740474</v>
      </c>
      <c r="Q195" s="10" t="s">
        <v>526</v>
      </c>
      <c r="R195" s="10" t="n">
        <v>2</v>
      </c>
      <c r="S195" s="0" t="n">
        <f aca="false">R195/R$739</f>
        <v>0.00064998375040624</v>
      </c>
      <c r="U195" s="10" t="s">
        <v>409</v>
      </c>
      <c r="V195" s="10" t="n">
        <v>3</v>
      </c>
      <c r="W195" s="0" t="n">
        <f aca="false">V195/V$840</f>
        <v>0.000810372771474878</v>
      </c>
    </row>
    <row r="196" customFormat="false" ht="12.8" hidden="false" customHeight="false" outlineLevel="0" collapsed="false">
      <c r="A196" s="0" t="s">
        <v>527</v>
      </c>
      <c r="B196" s="0" t="n">
        <v>1</v>
      </c>
      <c r="C196" s="0" t="n">
        <f aca="false">B196/B$438</f>
        <v>0.000715307582260372</v>
      </c>
      <c r="E196" s="10" t="s">
        <v>528</v>
      </c>
      <c r="F196" s="10" t="n">
        <v>1</v>
      </c>
      <c r="G196" s="0" t="n">
        <f aca="false">F196/F$352</f>
        <v>0.000890471950133571</v>
      </c>
      <c r="I196" s="10" t="s">
        <v>353</v>
      </c>
      <c r="J196" s="10" t="n">
        <v>3</v>
      </c>
      <c r="K196" s="0" t="n">
        <f aca="false">J196/J$832</f>
        <v>0.000603621730382294</v>
      </c>
      <c r="M196" s="10" t="s">
        <v>529</v>
      </c>
      <c r="N196" s="10" t="n">
        <v>2</v>
      </c>
      <c r="O196" s="0" t="n">
        <f aca="false">N196/N$588</f>
        <v>0.00102986611740474</v>
      </c>
      <c r="Q196" s="10" t="s">
        <v>530</v>
      </c>
      <c r="R196" s="10" t="n">
        <v>2</v>
      </c>
      <c r="S196" s="0" t="n">
        <f aca="false">R196/R$739</f>
        <v>0.00064998375040624</v>
      </c>
      <c r="U196" s="10" t="s">
        <v>508</v>
      </c>
      <c r="V196" s="10" t="n">
        <v>3</v>
      </c>
      <c r="W196" s="0" t="n">
        <f aca="false">V196/V$840</f>
        <v>0.000810372771474878</v>
      </c>
    </row>
    <row r="197" customFormat="false" ht="12.8" hidden="false" customHeight="false" outlineLevel="0" collapsed="false">
      <c r="A197" s="0" t="s">
        <v>531</v>
      </c>
      <c r="B197" s="0" t="n">
        <v>1</v>
      </c>
      <c r="C197" s="0" t="n">
        <f aca="false">B197/B$438</f>
        <v>0.000715307582260372</v>
      </c>
      <c r="E197" s="10" t="s">
        <v>158</v>
      </c>
      <c r="F197" s="10" t="n">
        <v>1</v>
      </c>
      <c r="G197" s="0" t="n">
        <f aca="false">F197/F$352</f>
        <v>0.000890471950133571</v>
      </c>
      <c r="I197" s="10" t="s">
        <v>322</v>
      </c>
      <c r="J197" s="10" t="n">
        <v>3</v>
      </c>
      <c r="K197" s="0" t="n">
        <f aca="false">J197/J$832</f>
        <v>0.000603621730382294</v>
      </c>
      <c r="M197" s="10" t="s">
        <v>381</v>
      </c>
      <c r="N197" s="10" t="n">
        <v>2</v>
      </c>
      <c r="O197" s="0" t="n">
        <f aca="false">N197/N$588</f>
        <v>0.00102986611740474</v>
      </c>
      <c r="Q197" s="10" t="s">
        <v>204</v>
      </c>
      <c r="R197" s="10" t="n">
        <v>2</v>
      </c>
      <c r="S197" s="0" t="n">
        <f aca="false">R197/R$739</f>
        <v>0.00064998375040624</v>
      </c>
      <c r="U197" s="10" t="s">
        <v>341</v>
      </c>
      <c r="V197" s="10" t="n">
        <v>3</v>
      </c>
      <c r="W197" s="0" t="n">
        <f aca="false">V197/V$840</f>
        <v>0.000810372771474878</v>
      </c>
    </row>
    <row r="198" customFormat="false" ht="12.8" hidden="false" customHeight="false" outlineLevel="0" collapsed="false">
      <c r="A198" s="0" t="s">
        <v>532</v>
      </c>
      <c r="B198" s="0" t="n">
        <v>1</v>
      </c>
      <c r="C198" s="0" t="n">
        <f aca="false">B198/B$438</f>
        <v>0.000715307582260372</v>
      </c>
      <c r="E198" s="10" t="s">
        <v>533</v>
      </c>
      <c r="F198" s="10" t="n">
        <v>1</v>
      </c>
      <c r="G198" s="0" t="n">
        <f aca="false">F198/F$352</f>
        <v>0.000890471950133571</v>
      </c>
      <c r="I198" s="10" t="s">
        <v>534</v>
      </c>
      <c r="J198" s="10" t="n">
        <v>3</v>
      </c>
      <c r="K198" s="0" t="n">
        <f aca="false">J198/J$832</f>
        <v>0.000603621730382294</v>
      </c>
      <c r="M198" s="10" t="s">
        <v>389</v>
      </c>
      <c r="N198" s="10" t="n">
        <v>2</v>
      </c>
      <c r="O198" s="0" t="n">
        <f aca="false">N198/N$588</f>
        <v>0.00102986611740474</v>
      </c>
      <c r="Q198" s="10" t="s">
        <v>535</v>
      </c>
      <c r="R198" s="10" t="n">
        <v>2</v>
      </c>
      <c r="S198" s="0" t="n">
        <f aca="false">R198/R$739</f>
        <v>0.00064998375040624</v>
      </c>
      <c r="U198" s="10" t="s">
        <v>415</v>
      </c>
      <c r="V198" s="10" t="n">
        <v>3</v>
      </c>
      <c r="W198" s="0" t="n">
        <f aca="false">V198/V$840</f>
        <v>0.000810372771474878</v>
      </c>
    </row>
    <row r="199" customFormat="false" ht="12.8" hidden="false" customHeight="false" outlineLevel="0" collapsed="false">
      <c r="A199" s="0" t="s">
        <v>361</v>
      </c>
      <c r="B199" s="0" t="n">
        <v>1</v>
      </c>
      <c r="C199" s="0" t="n">
        <f aca="false">B199/B$438</f>
        <v>0.000715307582260372</v>
      </c>
      <c r="E199" s="10" t="s">
        <v>536</v>
      </c>
      <c r="F199" s="10" t="n">
        <v>1</v>
      </c>
      <c r="G199" s="0" t="n">
        <f aca="false">F199/F$352</f>
        <v>0.000890471950133571</v>
      </c>
      <c r="I199" s="10" t="s">
        <v>537</v>
      </c>
      <c r="J199" s="10" t="n">
        <v>3</v>
      </c>
      <c r="K199" s="0" t="n">
        <f aca="false">J199/J$832</f>
        <v>0.000603621730382294</v>
      </c>
      <c r="M199" s="10" t="s">
        <v>538</v>
      </c>
      <c r="N199" s="10" t="n">
        <v>2</v>
      </c>
      <c r="O199" s="0" t="n">
        <f aca="false">N199/N$588</f>
        <v>0.00102986611740474</v>
      </c>
      <c r="Q199" s="10" t="s">
        <v>187</v>
      </c>
      <c r="R199" s="10" t="n">
        <v>2</v>
      </c>
      <c r="S199" s="0" t="n">
        <f aca="false">R199/R$739</f>
        <v>0.00064998375040624</v>
      </c>
      <c r="U199" s="10" t="s">
        <v>293</v>
      </c>
      <c r="V199" s="10" t="n">
        <v>3</v>
      </c>
      <c r="W199" s="0" t="n">
        <f aca="false">V199/V$840</f>
        <v>0.000810372771474878</v>
      </c>
    </row>
    <row r="200" customFormat="false" ht="12.8" hidden="false" customHeight="false" outlineLevel="0" collapsed="false">
      <c r="A200" s="0" t="s">
        <v>423</v>
      </c>
      <c r="B200" s="0" t="n">
        <v>1</v>
      </c>
      <c r="C200" s="0" t="n">
        <f aca="false">B200/B$438</f>
        <v>0.000715307582260372</v>
      </c>
      <c r="E200" s="10" t="s">
        <v>539</v>
      </c>
      <c r="F200" s="10" t="n">
        <v>1</v>
      </c>
      <c r="G200" s="0" t="n">
        <f aca="false">F200/F$352</f>
        <v>0.000890471950133571</v>
      </c>
      <c r="I200" s="10" t="s">
        <v>402</v>
      </c>
      <c r="J200" s="10" t="n">
        <v>3</v>
      </c>
      <c r="K200" s="0" t="n">
        <f aca="false">J200/J$832</f>
        <v>0.000603621730382294</v>
      </c>
      <c r="M200" s="10" t="s">
        <v>540</v>
      </c>
      <c r="N200" s="10" t="n">
        <v>2</v>
      </c>
      <c r="O200" s="0" t="n">
        <f aca="false">N200/N$588</f>
        <v>0.00102986611740474</v>
      </c>
      <c r="Q200" s="10" t="s">
        <v>257</v>
      </c>
      <c r="R200" s="10" t="n">
        <v>2</v>
      </c>
      <c r="S200" s="0" t="n">
        <f aca="false">R200/R$739</f>
        <v>0.00064998375040624</v>
      </c>
      <c r="U200" s="10" t="s">
        <v>304</v>
      </c>
      <c r="V200" s="10" t="n">
        <v>3</v>
      </c>
      <c r="W200" s="0" t="n">
        <f aca="false">V200/V$840</f>
        <v>0.000810372771474878</v>
      </c>
    </row>
    <row r="201" customFormat="false" ht="12.8" hidden="false" customHeight="false" outlineLevel="0" collapsed="false">
      <c r="A201" s="0" t="s">
        <v>541</v>
      </c>
      <c r="B201" s="0" t="n">
        <v>1</v>
      </c>
      <c r="C201" s="0" t="n">
        <f aca="false">B201/B$438</f>
        <v>0.000715307582260372</v>
      </c>
      <c r="E201" s="10" t="s">
        <v>542</v>
      </c>
      <c r="F201" s="10" t="n">
        <v>1</v>
      </c>
      <c r="G201" s="0" t="n">
        <f aca="false">F201/F$352</f>
        <v>0.000890471950133571</v>
      </c>
      <c r="I201" s="10" t="s">
        <v>543</v>
      </c>
      <c r="J201" s="10" t="n">
        <v>3</v>
      </c>
      <c r="K201" s="0" t="n">
        <f aca="false">J201/J$832</f>
        <v>0.000603621730382294</v>
      </c>
      <c r="M201" s="10" t="s">
        <v>544</v>
      </c>
      <c r="N201" s="10" t="n">
        <v>2</v>
      </c>
      <c r="O201" s="0" t="n">
        <f aca="false">N201/N$588</f>
        <v>0.00102986611740474</v>
      </c>
      <c r="Q201" s="10" t="s">
        <v>391</v>
      </c>
      <c r="R201" s="10" t="n">
        <v>2</v>
      </c>
      <c r="S201" s="0" t="n">
        <f aca="false">R201/R$739</f>
        <v>0.00064998375040624</v>
      </c>
      <c r="U201" s="10" t="s">
        <v>545</v>
      </c>
      <c r="V201" s="10" t="n">
        <v>3</v>
      </c>
      <c r="W201" s="0" t="n">
        <f aca="false">V201/V$840</f>
        <v>0.000810372771474878</v>
      </c>
    </row>
    <row r="202" customFormat="false" ht="12.8" hidden="false" customHeight="false" outlineLevel="0" collapsed="false">
      <c r="A202" s="0" t="s">
        <v>223</v>
      </c>
      <c r="B202" s="0" t="n">
        <v>1</v>
      </c>
      <c r="C202" s="0" t="n">
        <f aca="false">B202/B$438</f>
        <v>0.000715307582260372</v>
      </c>
      <c r="E202" s="10" t="s">
        <v>546</v>
      </c>
      <c r="F202" s="10" t="n">
        <v>1</v>
      </c>
      <c r="G202" s="0" t="n">
        <f aca="false">F202/F$352</f>
        <v>0.000890471950133571</v>
      </c>
      <c r="I202" s="10" t="s">
        <v>547</v>
      </c>
      <c r="J202" s="10" t="n">
        <v>3</v>
      </c>
      <c r="K202" s="0" t="n">
        <f aca="false">J202/J$832</f>
        <v>0.000603621730382294</v>
      </c>
      <c r="M202" s="10" t="s">
        <v>234</v>
      </c>
      <c r="N202" s="10" t="n">
        <v>2</v>
      </c>
      <c r="O202" s="0" t="n">
        <f aca="false">N202/N$588</f>
        <v>0.00102986611740474</v>
      </c>
      <c r="Q202" s="10" t="s">
        <v>548</v>
      </c>
      <c r="R202" s="10" t="n">
        <v>2</v>
      </c>
      <c r="S202" s="0" t="n">
        <f aca="false">R202/R$739</f>
        <v>0.00064998375040624</v>
      </c>
      <c r="U202" s="10" t="s">
        <v>326</v>
      </c>
      <c r="V202" s="10" t="n">
        <v>3</v>
      </c>
      <c r="W202" s="0" t="n">
        <f aca="false">V202/V$840</f>
        <v>0.000810372771474878</v>
      </c>
    </row>
    <row r="203" customFormat="false" ht="12.8" hidden="false" customHeight="false" outlineLevel="0" collapsed="false">
      <c r="A203" s="0" t="s">
        <v>318</v>
      </c>
      <c r="B203" s="0" t="n">
        <v>1</v>
      </c>
      <c r="C203" s="0" t="n">
        <f aca="false">B203/B$438</f>
        <v>0.000715307582260372</v>
      </c>
      <c r="E203" s="10" t="s">
        <v>365</v>
      </c>
      <c r="F203" s="10" t="n">
        <v>1</v>
      </c>
      <c r="G203" s="0" t="n">
        <f aca="false">F203/F$352</f>
        <v>0.000890471950133571</v>
      </c>
      <c r="I203" s="10" t="s">
        <v>455</v>
      </c>
      <c r="J203" s="10" t="n">
        <v>3</v>
      </c>
      <c r="K203" s="0" t="n">
        <f aca="false">J203/J$832</f>
        <v>0.000603621730382294</v>
      </c>
      <c r="N203" s="10" t="n">
        <v>1</v>
      </c>
      <c r="O203" s="0" t="n">
        <f aca="false">N203/N$588</f>
        <v>0.000514933058702369</v>
      </c>
      <c r="Q203" s="10" t="s">
        <v>149</v>
      </c>
      <c r="R203" s="10" t="n">
        <v>2</v>
      </c>
      <c r="S203" s="0" t="n">
        <f aca="false">R203/R$739</f>
        <v>0.00064998375040624</v>
      </c>
      <c r="U203" s="10" t="s">
        <v>549</v>
      </c>
      <c r="V203" s="10" t="n">
        <v>3</v>
      </c>
      <c r="W203" s="0" t="n">
        <f aca="false">V203/V$840</f>
        <v>0.000810372771474878</v>
      </c>
    </row>
    <row r="204" customFormat="false" ht="12.8" hidden="false" customHeight="false" outlineLevel="0" collapsed="false">
      <c r="A204" s="0" t="s">
        <v>456</v>
      </c>
      <c r="B204" s="0" t="n">
        <v>1</v>
      </c>
      <c r="C204" s="0" t="n">
        <f aca="false">B204/B$438</f>
        <v>0.000715307582260372</v>
      </c>
      <c r="E204" s="10" t="s">
        <v>282</v>
      </c>
      <c r="F204" s="10" t="n">
        <v>1</v>
      </c>
      <c r="G204" s="0" t="n">
        <f aca="false">F204/F$352</f>
        <v>0.000890471950133571</v>
      </c>
      <c r="I204" s="10" t="s">
        <v>270</v>
      </c>
      <c r="J204" s="10" t="n">
        <v>3</v>
      </c>
      <c r="K204" s="0" t="n">
        <f aca="false">J204/J$832</f>
        <v>0.000603621730382294</v>
      </c>
      <c r="M204" s="10" t="s">
        <v>173</v>
      </c>
      <c r="N204" s="10" t="n">
        <v>1</v>
      </c>
      <c r="O204" s="0" t="n">
        <f aca="false">N204/N$588</f>
        <v>0.000514933058702369</v>
      </c>
      <c r="Q204" s="10" t="s">
        <v>465</v>
      </c>
      <c r="R204" s="10" t="n">
        <v>2</v>
      </c>
      <c r="S204" s="0" t="n">
        <f aca="false">R204/R$739</f>
        <v>0.00064998375040624</v>
      </c>
      <c r="U204" s="10" t="s">
        <v>550</v>
      </c>
      <c r="V204" s="10" t="n">
        <v>3</v>
      </c>
      <c r="W204" s="0" t="n">
        <f aca="false">V204/V$840</f>
        <v>0.000810372771474878</v>
      </c>
    </row>
    <row r="205" customFormat="false" ht="12.8" hidden="false" customHeight="false" outlineLevel="0" collapsed="false">
      <c r="A205" s="0" t="s">
        <v>551</v>
      </c>
      <c r="B205" s="0" t="n">
        <v>1</v>
      </c>
      <c r="C205" s="0" t="n">
        <f aca="false">B205/B$438</f>
        <v>0.000715307582260372</v>
      </c>
      <c r="E205" s="10" t="s">
        <v>552</v>
      </c>
      <c r="F205" s="10" t="n">
        <v>1</v>
      </c>
      <c r="G205" s="0" t="n">
        <f aca="false">F205/F$352</f>
        <v>0.000890471950133571</v>
      </c>
      <c r="I205" s="10" t="s">
        <v>276</v>
      </c>
      <c r="J205" s="10" t="n">
        <v>3</v>
      </c>
      <c r="K205" s="0" t="n">
        <f aca="false">J205/J$832</f>
        <v>0.000603621730382294</v>
      </c>
      <c r="M205" s="10" t="s">
        <v>322</v>
      </c>
      <c r="N205" s="10" t="n">
        <v>1</v>
      </c>
      <c r="O205" s="0" t="n">
        <f aca="false">N205/N$588</f>
        <v>0.000514933058702369</v>
      </c>
      <c r="Q205" s="10" t="s">
        <v>328</v>
      </c>
      <c r="R205" s="10" t="n">
        <v>2</v>
      </c>
      <c r="S205" s="0" t="n">
        <f aca="false">R205/R$739</f>
        <v>0.00064998375040624</v>
      </c>
      <c r="U205" s="10" t="s">
        <v>366</v>
      </c>
      <c r="V205" s="10" t="n">
        <v>3</v>
      </c>
      <c r="W205" s="0" t="n">
        <f aca="false">V205/V$840</f>
        <v>0.000810372771474878</v>
      </c>
    </row>
    <row r="206" customFormat="false" ht="12.8" hidden="false" customHeight="false" outlineLevel="0" collapsed="false">
      <c r="A206" s="0" t="s">
        <v>553</v>
      </c>
      <c r="B206" s="0" t="n">
        <v>1</v>
      </c>
      <c r="C206" s="0" t="n">
        <f aca="false">B206/B$438</f>
        <v>0.000715307582260372</v>
      </c>
      <c r="E206" s="10" t="s">
        <v>554</v>
      </c>
      <c r="F206" s="10" t="n">
        <v>1</v>
      </c>
      <c r="G206" s="0" t="n">
        <f aca="false">F206/F$352</f>
        <v>0.000890471950133571</v>
      </c>
      <c r="I206" s="10" t="s">
        <v>555</v>
      </c>
      <c r="J206" s="10" t="n">
        <v>3</v>
      </c>
      <c r="K206" s="0" t="n">
        <f aca="false">J206/J$832</f>
        <v>0.000603621730382294</v>
      </c>
      <c r="M206" s="10" t="s">
        <v>556</v>
      </c>
      <c r="N206" s="10" t="n">
        <v>1</v>
      </c>
      <c r="O206" s="0" t="n">
        <f aca="false">N206/N$588</f>
        <v>0.000514933058702369</v>
      </c>
      <c r="Q206" s="10" t="s">
        <v>339</v>
      </c>
      <c r="R206" s="10" t="n">
        <v>2</v>
      </c>
      <c r="S206" s="0" t="n">
        <f aca="false">R206/R$739</f>
        <v>0.00064998375040624</v>
      </c>
      <c r="U206" s="10" t="s">
        <v>557</v>
      </c>
      <c r="V206" s="10" t="n">
        <v>3</v>
      </c>
      <c r="W206" s="0" t="n">
        <f aca="false">V206/V$840</f>
        <v>0.000810372771474878</v>
      </c>
    </row>
    <row r="207" customFormat="false" ht="12.8" hidden="false" customHeight="false" outlineLevel="0" collapsed="false">
      <c r="A207" s="0" t="s">
        <v>321</v>
      </c>
      <c r="B207" s="0" t="n">
        <v>1</v>
      </c>
      <c r="C207" s="0" t="n">
        <f aca="false">B207/B$438</f>
        <v>0.000715307582260372</v>
      </c>
      <c r="E207" s="10" t="s">
        <v>429</v>
      </c>
      <c r="F207" s="10" t="n">
        <v>1</v>
      </c>
      <c r="G207" s="0" t="n">
        <f aca="false">F207/F$352</f>
        <v>0.000890471950133571</v>
      </c>
      <c r="I207" s="10" t="s">
        <v>195</v>
      </c>
      <c r="J207" s="10" t="n">
        <v>3</v>
      </c>
      <c r="K207" s="0" t="n">
        <f aca="false">J207/J$832</f>
        <v>0.000603621730382294</v>
      </c>
      <c r="M207" s="10" t="s">
        <v>220</v>
      </c>
      <c r="N207" s="10" t="n">
        <v>1</v>
      </c>
      <c r="O207" s="0" t="n">
        <f aca="false">N207/N$588</f>
        <v>0.000514933058702369</v>
      </c>
      <c r="Q207" s="10" t="s">
        <v>199</v>
      </c>
      <c r="R207" s="10" t="n">
        <v>2</v>
      </c>
      <c r="S207" s="0" t="n">
        <f aca="false">R207/R$739</f>
        <v>0.00064998375040624</v>
      </c>
      <c r="U207" s="10" t="s">
        <v>529</v>
      </c>
      <c r="V207" s="10" t="n">
        <v>3</v>
      </c>
      <c r="W207" s="0" t="n">
        <f aca="false">V207/V$840</f>
        <v>0.000810372771474878</v>
      </c>
    </row>
    <row r="208" customFormat="false" ht="12.8" hidden="false" customHeight="false" outlineLevel="0" collapsed="false">
      <c r="A208" s="0" t="s">
        <v>558</v>
      </c>
      <c r="B208" s="0" t="n">
        <v>1</v>
      </c>
      <c r="C208" s="0" t="n">
        <f aca="false">B208/B$438</f>
        <v>0.000715307582260372</v>
      </c>
      <c r="E208" s="10" t="s">
        <v>559</v>
      </c>
      <c r="F208" s="10" t="n">
        <v>1</v>
      </c>
      <c r="G208" s="0" t="n">
        <f aca="false">F208/F$352</f>
        <v>0.000890471950133571</v>
      </c>
      <c r="I208" s="10" t="s">
        <v>333</v>
      </c>
      <c r="J208" s="10" t="n">
        <v>3</v>
      </c>
      <c r="K208" s="0" t="n">
        <f aca="false">J208/J$832</f>
        <v>0.000603621730382294</v>
      </c>
      <c r="M208" s="10" t="s">
        <v>560</v>
      </c>
      <c r="N208" s="10" t="n">
        <v>1</v>
      </c>
      <c r="O208" s="0" t="n">
        <f aca="false">N208/N$588</f>
        <v>0.000514933058702369</v>
      </c>
      <c r="Q208" s="10" t="s">
        <v>561</v>
      </c>
      <c r="R208" s="10" t="n">
        <v>2</v>
      </c>
      <c r="S208" s="0" t="n">
        <f aca="false">R208/R$739</f>
        <v>0.00064998375040624</v>
      </c>
      <c r="U208" s="10" t="s">
        <v>562</v>
      </c>
      <c r="V208" s="10" t="n">
        <v>3</v>
      </c>
      <c r="W208" s="0" t="n">
        <f aca="false">V208/V$840</f>
        <v>0.000810372771474878</v>
      </c>
    </row>
    <row r="209" customFormat="false" ht="12.8" hidden="false" customHeight="false" outlineLevel="0" collapsed="false">
      <c r="A209" s="0" t="s">
        <v>563</v>
      </c>
      <c r="B209" s="0" t="n">
        <v>1</v>
      </c>
      <c r="C209" s="0" t="n">
        <f aca="false">B209/B$438</f>
        <v>0.000715307582260372</v>
      </c>
      <c r="E209" s="10" t="s">
        <v>564</v>
      </c>
      <c r="F209" s="10" t="n">
        <v>1</v>
      </c>
      <c r="G209" s="0" t="n">
        <f aca="false">F209/F$352</f>
        <v>0.000890471950133571</v>
      </c>
      <c r="I209" s="10" t="s">
        <v>565</v>
      </c>
      <c r="J209" s="10" t="n">
        <v>3</v>
      </c>
      <c r="K209" s="0" t="n">
        <f aca="false">J209/J$832</f>
        <v>0.000603621730382294</v>
      </c>
      <c r="M209" s="10" t="s">
        <v>383</v>
      </c>
      <c r="N209" s="10" t="n">
        <v>1</v>
      </c>
      <c r="O209" s="0" t="n">
        <f aca="false">N209/N$588</f>
        <v>0.000514933058702369</v>
      </c>
      <c r="Q209" s="10" t="s">
        <v>566</v>
      </c>
      <c r="R209" s="10" t="n">
        <v>2</v>
      </c>
      <c r="S209" s="0" t="n">
        <f aca="false">R209/R$739</f>
        <v>0.00064998375040624</v>
      </c>
      <c r="U209" s="10" t="s">
        <v>567</v>
      </c>
      <c r="V209" s="10" t="n">
        <v>3</v>
      </c>
      <c r="W209" s="0" t="n">
        <f aca="false">V209/V$840</f>
        <v>0.000810372771474878</v>
      </c>
    </row>
    <row r="210" customFormat="false" ht="12.8" hidden="false" customHeight="false" outlineLevel="0" collapsed="false">
      <c r="A210" s="0" t="s">
        <v>568</v>
      </c>
      <c r="B210" s="0" t="n">
        <v>1</v>
      </c>
      <c r="C210" s="0" t="n">
        <f aca="false">B210/B$438</f>
        <v>0.000715307582260372</v>
      </c>
      <c r="E210" s="10" t="s">
        <v>569</v>
      </c>
      <c r="F210" s="10" t="n">
        <v>1</v>
      </c>
      <c r="G210" s="0" t="n">
        <f aca="false">F210/F$352</f>
        <v>0.000890471950133571</v>
      </c>
      <c r="I210" s="10" t="s">
        <v>478</v>
      </c>
      <c r="J210" s="10" t="n">
        <v>3</v>
      </c>
      <c r="K210" s="0" t="n">
        <f aca="false">J210/J$832</f>
        <v>0.000603621730382294</v>
      </c>
      <c r="M210" s="10" t="s">
        <v>413</v>
      </c>
      <c r="N210" s="10" t="n">
        <v>1</v>
      </c>
      <c r="O210" s="0" t="n">
        <f aca="false">N210/N$588</f>
        <v>0.000514933058702369</v>
      </c>
      <c r="Q210" s="10" t="s">
        <v>209</v>
      </c>
      <c r="R210" s="10" t="n">
        <v>2</v>
      </c>
      <c r="S210" s="0" t="n">
        <f aca="false">R210/R$739</f>
        <v>0.00064998375040624</v>
      </c>
      <c r="U210" s="10" t="s">
        <v>570</v>
      </c>
      <c r="V210" s="10" t="n">
        <v>3</v>
      </c>
      <c r="W210" s="0" t="n">
        <f aca="false">V210/V$840</f>
        <v>0.000810372771474878</v>
      </c>
    </row>
    <row r="211" customFormat="false" ht="12.8" hidden="false" customHeight="false" outlineLevel="0" collapsed="false">
      <c r="A211" s="0" t="s">
        <v>571</v>
      </c>
      <c r="B211" s="0" t="n">
        <v>1</v>
      </c>
      <c r="C211" s="0" t="n">
        <f aca="false">B211/B$438</f>
        <v>0.000715307582260372</v>
      </c>
      <c r="E211" s="10" t="s">
        <v>572</v>
      </c>
      <c r="F211" s="10" t="n">
        <v>1</v>
      </c>
      <c r="G211" s="0" t="n">
        <f aca="false">F211/F$352</f>
        <v>0.000890471950133571</v>
      </c>
      <c r="I211" s="10" t="s">
        <v>157</v>
      </c>
      <c r="J211" s="10" t="n">
        <v>3</v>
      </c>
      <c r="K211" s="0" t="n">
        <f aca="false">J211/J$832</f>
        <v>0.000603621730382294</v>
      </c>
      <c r="M211" s="10" t="s">
        <v>573</v>
      </c>
      <c r="N211" s="10" t="n">
        <v>1</v>
      </c>
      <c r="O211" s="0" t="n">
        <f aca="false">N211/N$588</f>
        <v>0.000514933058702369</v>
      </c>
      <c r="Q211" s="10" t="s">
        <v>271</v>
      </c>
      <c r="R211" s="10" t="n">
        <v>2</v>
      </c>
      <c r="S211" s="0" t="n">
        <f aca="false">R211/R$739</f>
        <v>0.00064998375040624</v>
      </c>
      <c r="U211" s="10" t="s">
        <v>353</v>
      </c>
      <c r="V211" s="10" t="n">
        <v>2</v>
      </c>
      <c r="W211" s="0" t="n">
        <f aca="false">V211/V$840</f>
        <v>0.000540248514316586</v>
      </c>
    </row>
    <row r="212" customFormat="false" ht="12.8" hidden="false" customHeight="false" outlineLevel="0" collapsed="false">
      <c r="A212" s="0" t="s">
        <v>574</v>
      </c>
      <c r="B212" s="0" t="n">
        <v>1</v>
      </c>
      <c r="C212" s="0" t="n">
        <f aca="false">B212/B$438</f>
        <v>0.000715307582260372</v>
      </c>
      <c r="E212" s="10" t="s">
        <v>575</v>
      </c>
      <c r="F212" s="10" t="n">
        <v>1</v>
      </c>
      <c r="G212" s="0" t="n">
        <f aca="false">F212/F$352</f>
        <v>0.000890471950133571</v>
      </c>
      <c r="I212" s="10" t="s">
        <v>576</v>
      </c>
      <c r="J212" s="10" t="n">
        <v>3</v>
      </c>
      <c r="K212" s="0" t="n">
        <f aca="false">J212/J$832</f>
        <v>0.000603621730382294</v>
      </c>
      <c r="M212" s="10" t="s">
        <v>210</v>
      </c>
      <c r="N212" s="10" t="n">
        <v>1</v>
      </c>
      <c r="O212" s="0" t="n">
        <f aca="false">N212/N$588</f>
        <v>0.000514933058702369</v>
      </c>
      <c r="Q212" s="10" t="s">
        <v>312</v>
      </c>
      <c r="R212" s="10" t="n">
        <v>2</v>
      </c>
      <c r="S212" s="0" t="n">
        <f aca="false">R212/R$739</f>
        <v>0.00064998375040624</v>
      </c>
      <c r="U212" s="10" t="s">
        <v>379</v>
      </c>
      <c r="V212" s="10" t="n">
        <v>2</v>
      </c>
      <c r="W212" s="0" t="n">
        <f aca="false">V212/V$840</f>
        <v>0.000540248514316586</v>
      </c>
    </row>
    <row r="213" customFormat="false" ht="12.8" hidden="false" customHeight="false" outlineLevel="0" collapsed="false">
      <c r="A213" s="0" t="s">
        <v>225</v>
      </c>
      <c r="B213" s="0" t="n">
        <v>1</v>
      </c>
      <c r="C213" s="0" t="n">
        <f aca="false">B213/B$438</f>
        <v>0.000715307582260372</v>
      </c>
      <c r="E213" s="10" t="s">
        <v>577</v>
      </c>
      <c r="F213" s="10" t="n">
        <v>1</v>
      </c>
      <c r="G213" s="0" t="n">
        <f aca="false">F213/F$352</f>
        <v>0.000890471950133571</v>
      </c>
      <c r="I213" s="10" t="s">
        <v>370</v>
      </c>
      <c r="J213" s="10" t="n">
        <v>3</v>
      </c>
      <c r="K213" s="0" t="n">
        <f aca="false">J213/J$832</f>
        <v>0.000603621730382294</v>
      </c>
      <c r="M213" s="10" t="s">
        <v>459</v>
      </c>
      <c r="N213" s="10" t="n">
        <v>1</v>
      </c>
      <c r="O213" s="0" t="n">
        <f aca="false">N213/N$588</f>
        <v>0.000514933058702369</v>
      </c>
      <c r="Q213" s="10" t="s">
        <v>282</v>
      </c>
      <c r="R213" s="10" t="n">
        <v>2</v>
      </c>
      <c r="S213" s="0" t="n">
        <f aca="false">R213/R$739</f>
        <v>0.00064998375040624</v>
      </c>
      <c r="U213" s="10" t="s">
        <v>413</v>
      </c>
      <c r="V213" s="10" t="n">
        <v>2</v>
      </c>
      <c r="W213" s="0" t="n">
        <f aca="false">V213/V$840</f>
        <v>0.000540248514316586</v>
      </c>
    </row>
    <row r="214" customFormat="false" ht="12.8" hidden="false" customHeight="false" outlineLevel="0" collapsed="false">
      <c r="A214" s="0" t="s">
        <v>578</v>
      </c>
      <c r="B214" s="0" t="n">
        <v>1</v>
      </c>
      <c r="C214" s="0" t="n">
        <f aca="false">B214/B$438</f>
        <v>0.000715307582260372</v>
      </c>
      <c r="E214" s="10" t="s">
        <v>579</v>
      </c>
      <c r="F214" s="10" t="n">
        <v>1</v>
      </c>
      <c r="G214" s="0" t="n">
        <f aca="false">F214/F$352</f>
        <v>0.000890471950133571</v>
      </c>
      <c r="I214" s="10" t="s">
        <v>571</v>
      </c>
      <c r="J214" s="10" t="n">
        <v>3</v>
      </c>
      <c r="K214" s="0" t="n">
        <f aca="false">J214/J$832</f>
        <v>0.000603621730382294</v>
      </c>
      <c r="M214" s="10" t="s">
        <v>580</v>
      </c>
      <c r="N214" s="10" t="n">
        <v>1</v>
      </c>
      <c r="O214" s="0" t="n">
        <f aca="false">N214/N$588</f>
        <v>0.000514933058702369</v>
      </c>
      <c r="Q214" s="10" t="s">
        <v>254</v>
      </c>
      <c r="R214" s="10" t="n">
        <v>2</v>
      </c>
      <c r="S214" s="0" t="n">
        <f aca="false">R214/R$739</f>
        <v>0.00064998375040624</v>
      </c>
      <c r="U214" s="10" t="s">
        <v>210</v>
      </c>
      <c r="V214" s="10" t="n">
        <v>2</v>
      </c>
      <c r="W214" s="0" t="n">
        <f aca="false">V214/V$840</f>
        <v>0.000540248514316586</v>
      </c>
    </row>
    <row r="215" customFormat="false" ht="12.8" hidden="false" customHeight="false" outlineLevel="0" collapsed="false">
      <c r="A215" s="0" t="s">
        <v>581</v>
      </c>
      <c r="B215" s="0" t="n">
        <v>1</v>
      </c>
      <c r="C215" s="0" t="n">
        <f aca="false">B215/B$438</f>
        <v>0.000715307582260372</v>
      </c>
      <c r="E215" s="10" t="s">
        <v>582</v>
      </c>
      <c r="F215" s="10" t="n">
        <v>1</v>
      </c>
      <c r="G215" s="0" t="n">
        <f aca="false">F215/F$352</f>
        <v>0.000890471950133571</v>
      </c>
      <c r="I215" s="10" t="s">
        <v>574</v>
      </c>
      <c r="J215" s="10" t="n">
        <v>3</v>
      </c>
      <c r="K215" s="0" t="n">
        <f aca="false">J215/J$832</f>
        <v>0.000603621730382294</v>
      </c>
      <c r="M215" s="10" t="s">
        <v>192</v>
      </c>
      <c r="N215" s="10" t="n">
        <v>1</v>
      </c>
      <c r="O215" s="0" t="n">
        <f aca="false">N215/N$588</f>
        <v>0.000514933058702369</v>
      </c>
      <c r="Q215" s="10" t="s">
        <v>145</v>
      </c>
      <c r="R215" s="10" t="n">
        <v>2</v>
      </c>
      <c r="S215" s="0" t="n">
        <f aca="false">R215/R$739</f>
        <v>0.00064998375040624</v>
      </c>
      <c r="U215" s="10" t="s">
        <v>583</v>
      </c>
      <c r="V215" s="10" t="n">
        <v>2</v>
      </c>
      <c r="W215" s="0" t="n">
        <f aca="false">V215/V$840</f>
        <v>0.000540248514316586</v>
      </c>
    </row>
    <row r="216" customFormat="false" ht="12.8" hidden="false" customHeight="false" outlineLevel="0" collapsed="false">
      <c r="A216" s="0" t="s">
        <v>584</v>
      </c>
      <c r="B216" s="0" t="n">
        <v>1</v>
      </c>
      <c r="C216" s="0" t="n">
        <f aca="false">B216/B$438</f>
        <v>0.000715307582260372</v>
      </c>
      <c r="E216" s="10" t="s">
        <v>233</v>
      </c>
      <c r="F216" s="10" t="n">
        <v>1</v>
      </c>
      <c r="G216" s="0" t="n">
        <f aca="false">F216/F$352</f>
        <v>0.000890471950133571</v>
      </c>
      <c r="I216" s="10" t="s">
        <v>222</v>
      </c>
      <c r="J216" s="10" t="n">
        <v>3</v>
      </c>
      <c r="K216" s="0" t="n">
        <f aca="false">J216/J$832</f>
        <v>0.000603621730382294</v>
      </c>
      <c r="M216" s="10" t="s">
        <v>585</v>
      </c>
      <c r="N216" s="10" t="n">
        <v>1</v>
      </c>
      <c r="O216" s="0" t="n">
        <f aca="false">N216/N$588</f>
        <v>0.000514933058702369</v>
      </c>
      <c r="Q216" s="10" t="s">
        <v>586</v>
      </c>
      <c r="R216" s="10" t="n">
        <v>2</v>
      </c>
      <c r="S216" s="0" t="n">
        <f aca="false">R216/R$739</f>
        <v>0.00064998375040624</v>
      </c>
      <c r="U216" s="10" t="s">
        <v>587</v>
      </c>
      <c r="V216" s="10" t="n">
        <v>2</v>
      </c>
      <c r="W216" s="0" t="n">
        <f aca="false">V216/V$840</f>
        <v>0.000540248514316586</v>
      </c>
    </row>
    <row r="217" customFormat="false" ht="12.8" hidden="false" customHeight="false" outlineLevel="0" collapsed="false">
      <c r="A217" s="0" t="s">
        <v>588</v>
      </c>
      <c r="B217" s="0" t="n">
        <v>1</v>
      </c>
      <c r="C217" s="0" t="n">
        <f aca="false">B217/B$438</f>
        <v>0.000715307582260372</v>
      </c>
      <c r="E217" s="10" t="s">
        <v>354</v>
      </c>
      <c r="F217" s="10" t="n">
        <v>1</v>
      </c>
      <c r="G217" s="0" t="n">
        <f aca="false">F217/F$352</f>
        <v>0.000890471950133571</v>
      </c>
      <c r="I217" s="10" t="s">
        <v>581</v>
      </c>
      <c r="J217" s="10" t="n">
        <v>3</v>
      </c>
      <c r="K217" s="0" t="n">
        <f aca="false">J217/J$832</f>
        <v>0.000603621730382294</v>
      </c>
      <c r="M217" s="10" t="s">
        <v>236</v>
      </c>
      <c r="N217" s="10" t="n">
        <v>1</v>
      </c>
      <c r="O217" s="0" t="n">
        <f aca="false">N217/N$588</f>
        <v>0.000514933058702369</v>
      </c>
      <c r="Q217" s="10" t="s">
        <v>589</v>
      </c>
      <c r="R217" s="10" t="n">
        <v>2</v>
      </c>
      <c r="S217" s="0" t="n">
        <f aca="false">R217/R$739</f>
        <v>0.00064998375040624</v>
      </c>
      <c r="U217" s="10" t="s">
        <v>590</v>
      </c>
      <c r="V217" s="10" t="n">
        <v>2</v>
      </c>
      <c r="W217" s="0" t="n">
        <f aca="false">V217/V$840</f>
        <v>0.000540248514316586</v>
      </c>
    </row>
    <row r="218" customFormat="false" ht="12.8" hidden="false" customHeight="false" outlineLevel="0" collapsed="false">
      <c r="A218" s="0" t="s">
        <v>591</v>
      </c>
      <c r="B218" s="0" t="n">
        <v>1</v>
      </c>
      <c r="C218" s="0" t="n">
        <f aca="false">B218/B$438</f>
        <v>0.000715307582260372</v>
      </c>
      <c r="E218" s="10" t="s">
        <v>592</v>
      </c>
      <c r="F218" s="10" t="n">
        <v>1</v>
      </c>
      <c r="G218" s="0" t="n">
        <f aca="false">F218/F$352</f>
        <v>0.000890471950133571</v>
      </c>
      <c r="I218" s="10" t="s">
        <v>286</v>
      </c>
      <c r="J218" s="10" t="n">
        <v>3</v>
      </c>
      <c r="K218" s="0" t="n">
        <f aca="false">J218/J$832</f>
        <v>0.000603621730382294</v>
      </c>
      <c r="M218" s="10" t="s">
        <v>593</v>
      </c>
      <c r="N218" s="10" t="n">
        <v>1</v>
      </c>
      <c r="O218" s="0" t="n">
        <f aca="false">N218/N$588</f>
        <v>0.000514933058702369</v>
      </c>
      <c r="Q218" s="10" t="s">
        <v>594</v>
      </c>
      <c r="R218" s="10" t="n">
        <v>2</v>
      </c>
      <c r="S218" s="0" t="n">
        <f aca="false">R218/R$739</f>
        <v>0.00064998375040624</v>
      </c>
      <c r="U218" s="10" t="s">
        <v>595</v>
      </c>
      <c r="V218" s="10" t="n">
        <v>2</v>
      </c>
      <c r="W218" s="0" t="n">
        <f aca="false">V218/V$840</f>
        <v>0.000540248514316586</v>
      </c>
    </row>
    <row r="219" customFormat="false" ht="12.8" hidden="false" customHeight="false" outlineLevel="0" collapsed="false">
      <c r="A219" s="0" t="s">
        <v>596</v>
      </c>
      <c r="B219" s="0" t="n">
        <v>1</v>
      </c>
      <c r="C219" s="0" t="n">
        <f aca="false">B219/B$438</f>
        <v>0.000715307582260372</v>
      </c>
      <c r="E219" s="10" t="s">
        <v>597</v>
      </c>
      <c r="F219" s="10" t="n">
        <v>1</v>
      </c>
      <c r="G219" s="0" t="n">
        <f aca="false">F219/F$352</f>
        <v>0.000890471950133571</v>
      </c>
      <c r="I219" s="10" t="s">
        <v>598</v>
      </c>
      <c r="J219" s="10" t="n">
        <v>3</v>
      </c>
      <c r="K219" s="0" t="n">
        <f aca="false">J219/J$832</f>
        <v>0.000603621730382294</v>
      </c>
      <c r="M219" s="10" t="s">
        <v>387</v>
      </c>
      <c r="N219" s="10" t="n">
        <v>1</v>
      </c>
      <c r="O219" s="0" t="n">
        <f aca="false">N219/N$588</f>
        <v>0.000514933058702369</v>
      </c>
      <c r="Q219" s="10" t="s">
        <v>599</v>
      </c>
      <c r="R219" s="10" t="n">
        <v>2</v>
      </c>
      <c r="S219" s="0" t="n">
        <f aca="false">R219/R$739</f>
        <v>0.00064998375040624</v>
      </c>
      <c r="U219" s="10" t="s">
        <v>373</v>
      </c>
      <c r="V219" s="10" t="n">
        <v>2</v>
      </c>
      <c r="W219" s="0" t="n">
        <f aca="false">V219/V$840</f>
        <v>0.000540248514316586</v>
      </c>
    </row>
    <row r="220" customFormat="false" ht="12.8" hidden="false" customHeight="false" outlineLevel="0" collapsed="false">
      <c r="A220" s="0" t="s">
        <v>600</v>
      </c>
      <c r="B220" s="0" t="n">
        <v>1</v>
      </c>
      <c r="C220" s="0" t="n">
        <f aca="false">B220/B$438</f>
        <v>0.000715307582260372</v>
      </c>
      <c r="E220" s="10" t="s">
        <v>601</v>
      </c>
      <c r="F220" s="10" t="n">
        <v>1</v>
      </c>
      <c r="G220" s="0" t="n">
        <f aca="false">F220/F$352</f>
        <v>0.000890471950133571</v>
      </c>
      <c r="I220" s="10" t="s">
        <v>602</v>
      </c>
      <c r="J220" s="10" t="n">
        <v>3</v>
      </c>
      <c r="K220" s="0" t="n">
        <f aca="false">J220/J$832</f>
        <v>0.000603621730382294</v>
      </c>
      <c r="M220" s="10" t="s">
        <v>603</v>
      </c>
      <c r="N220" s="10" t="n">
        <v>1</v>
      </c>
      <c r="O220" s="0" t="n">
        <f aca="false">N220/N$588</f>
        <v>0.000514933058702369</v>
      </c>
      <c r="Q220" s="10" t="s">
        <v>604</v>
      </c>
      <c r="R220" s="10" t="n">
        <v>2</v>
      </c>
      <c r="S220" s="0" t="n">
        <f aca="false">R220/R$739</f>
        <v>0.00064998375040624</v>
      </c>
      <c r="U220" s="10" t="s">
        <v>297</v>
      </c>
      <c r="V220" s="10" t="n">
        <v>2</v>
      </c>
      <c r="W220" s="0" t="n">
        <f aca="false">V220/V$840</f>
        <v>0.000540248514316586</v>
      </c>
    </row>
    <row r="221" customFormat="false" ht="12.8" hidden="false" customHeight="false" outlineLevel="0" collapsed="false">
      <c r="A221" s="0" t="s">
        <v>605</v>
      </c>
      <c r="B221" s="0" t="n">
        <v>1</v>
      </c>
      <c r="C221" s="0" t="n">
        <f aca="false">B221/B$438</f>
        <v>0.000715307582260372</v>
      </c>
      <c r="E221" s="10" t="s">
        <v>606</v>
      </c>
      <c r="F221" s="10" t="n">
        <v>1</v>
      </c>
      <c r="G221" s="0" t="n">
        <f aca="false">F221/F$352</f>
        <v>0.000890471950133571</v>
      </c>
      <c r="I221" s="10" t="s">
        <v>278</v>
      </c>
      <c r="J221" s="10" t="n">
        <v>3</v>
      </c>
      <c r="K221" s="0" t="n">
        <f aca="false">J221/J$832</f>
        <v>0.000603621730382294</v>
      </c>
      <c r="M221" s="10" t="s">
        <v>607</v>
      </c>
      <c r="N221" s="10" t="n">
        <v>1</v>
      </c>
      <c r="O221" s="0" t="n">
        <f aca="false">N221/N$588</f>
        <v>0.000514933058702369</v>
      </c>
      <c r="Q221" s="10" t="s">
        <v>577</v>
      </c>
      <c r="R221" s="10" t="n">
        <v>2</v>
      </c>
      <c r="S221" s="0" t="n">
        <f aca="false">R221/R$739</f>
        <v>0.00064998375040624</v>
      </c>
      <c r="U221" s="10" t="s">
        <v>473</v>
      </c>
      <c r="V221" s="10" t="n">
        <v>2</v>
      </c>
      <c r="W221" s="0" t="n">
        <f aca="false">V221/V$840</f>
        <v>0.000540248514316586</v>
      </c>
    </row>
    <row r="222" customFormat="false" ht="12.8" hidden="false" customHeight="false" outlineLevel="0" collapsed="false">
      <c r="A222" s="0" t="s">
        <v>608</v>
      </c>
      <c r="B222" s="0" t="n">
        <v>1</v>
      </c>
      <c r="C222" s="0" t="n">
        <f aca="false">B222/B$438</f>
        <v>0.000715307582260372</v>
      </c>
      <c r="E222" s="10" t="s">
        <v>237</v>
      </c>
      <c r="F222" s="10" t="n">
        <v>1</v>
      </c>
      <c r="G222" s="0" t="n">
        <f aca="false">F222/F$352</f>
        <v>0.000890471950133571</v>
      </c>
      <c r="I222" s="10" t="s">
        <v>609</v>
      </c>
      <c r="J222" s="10" t="n">
        <v>3</v>
      </c>
      <c r="K222" s="0" t="n">
        <f aca="false">J222/J$832</f>
        <v>0.000603621730382294</v>
      </c>
      <c r="M222" s="10" t="s">
        <v>610</v>
      </c>
      <c r="N222" s="10" t="n">
        <v>1</v>
      </c>
      <c r="O222" s="0" t="n">
        <f aca="false">N222/N$588</f>
        <v>0.000514933058702369</v>
      </c>
      <c r="Q222" s="10" t="s">
        <v>582</v>
      </c>
      <c r="R222" s="10" t="n">
        <v>2</v>
      </c>
      <c r="S222" s="0" t="n">
        <f aca="false">R222/R$739</f>
        <v>0.00064998375040624</v>
      </c>
      <c r="U222" s="10" t="s">
        <v>393</v>
      </c>
      <c r="V222" s="10" t="n">
        <v>2</v>
      </c>
      <c r="W222" s="0" t="n">
        <f aca="false">V222/V$840</f>
        <v>0.000540248514316586</v>
      </c>
    </row>
    <row r="223" customFormat="false" ht="12.8" hidden="false" customHeight="false" outlineLevel="0" collapsed="false">
      <c r="A223" s="0" t="s">
        <v>611</v>
      </c>
      <c r="B223" s="0" t="n">
        <v>1</v>
      </c>
      <c r="C223" s="0" t="n">
        <f aca="false">B223/B$438</f>
        <v>0.000715307582260372</v>
      </c>
      <c r="E223" s="10" t="s">
        <v>612</v>
      </c>
      <c r="F223" s="10" t="n">
        <v>1</v>
      </c>
      <c r="G223" s="0" t="n">
        <f aca="false">F223/F$352</f>
        <v>0.000890471950133571</v>
      </c>
      <c r="I223" s="10" t="s">
        <v>613</v>
      </c>
      <c r="J223" s="10" t="n">
        <v>3</v>
      </c>
      <c r="K223" s="0" t="n">
        <f aca="false">J223/J$832</f>
        <v>0.000603621730382294</v>
      </c>
      <c r="M223" s="10" t="s">
        <v>473</v>
      </c>
      <c r="N223" s="10" t="n">
        <v>1</v>
      </c>
      <c r="O223" s="0" t="n">
        <f aca="false">N223/N$588</f>
        <v>0.000514933058702369</v>
      </c>
      <c r="Q223" s="10" t="s">
        <v>448</v>
      </c>
      <c r="R223" s="10" t="n">
        <v>2</v>
      </c>
      <c r="S223" s="0" t="n">
        <f aca="false">R223/R$739</f>
        <v>0.00064998375040624</v>
      </c>
      <c r="U223" s="10" t="s">
        <v>336</v>
      </c>
      <c r="V223" s="10" t="n">
        <v>2</v>
      </c>
      <c r="W223" s="0" t="n">
        <f aca="false">V223/V$840</f>
        <v>0.000540248514316586</v>
      </c>
    </row>
    <row r="224" customFormat="false" ht="12.8" hidden="false" customHeight="false" outlineLevel="0" collapsed="false">
      <c r="A224" s="0" t="s">
        <v>614</v>
      </c>
      <c r="B224" s="0" t="n">
        <v>1</v>
      </c>
      <c r="C224" s="0" t="n">
        <f aca="false">B224/B$438</f>
        <v>0.000715307582260372</v>
      </c>
      <c r="E224" s="10" t="s">
        <v>615</v>
      </c>
      <c r="F224" s="10" t="n">
        <v>1</v>
      </c>
      <c r="G224" s="0" t="n">
        <f aca="false">F224/F$352</f>
        <v>0.000890471950133571</v>
      </c>
      <c r="I224" s="10" t="s">
        <v>539</v>
      </c>
      <c r="J224" s="10" t="n">
        <v>3</v>
      </c>
      <c r="K224" s="0" t="n">
        <f aca="false">J224/J$832</f>
        <v>0.000603621730382294</v>
      </c>
      <c r="M224" s="10" t="s">
        <v>616</v>
      </c>
      <c r="N224" s="10" t="n">
        <v>1</v>
      </c>
      <c r="O224" s="0" t="n">
        <f aca="false">N224/N$588</f>
        <v>0.000514933058702369</v>
      </c>
      <c r="Q224" s="10" t="s">
        <v>165</v>
      </c>
      <c r="R224" s="10" t="n">
        <v>2</v>
      </c>
      <c r="S224" s="0" t="n">
        <f aca="false">R224/R$739</f>
        <v>0.00064998375040624</v>
      </c>
      <c r="U224" s="10" t="s">
        <v>617</v>
      </c>
      <c r="V224" s="10" t="n">
        <v>2</v>
      </c>
      <c r="W224" s="0" t="n">
        <f aca="false">V224/V$840</f>
        <v>0.000540248514316586</v>
      </c>
    </row>
    <row r="225" customFormat="false" ht="12.8" hidden="false" customHeight="false" outlineLevel="0" collapsed="false">
      <c r="A225" s="0" t="s">
        <v>330</v>
      </c>
      <c r="B225" s="0" t="n">
        <v>1</v>
      </c>
      <c r="C225" s="0" t="n">
        <f aca="false">B225/B$438</f>
        <v>0.000715307582260372</v>
      </c>
      <c r="E225" s="10" t="s">
        <v>346</v>
      </c>
      <c r="F225" s="10" t="n">
        <v>1</v>
      </c>
      <c r="G225" s="0" t="n">
        <f aca="false">F225/F$352</f>
        <v>0.000890471950133571</v>
      </c>
      <c r="I225" s="10" t="s">
        <v>312</v>
      </c>
      <c r="J225" s="10" t="n">
        <v>3</v>
      </c>
      <c r="K225" s="0" t="n">
        <f aca="false">J225/J$832</f>
        <v>0.000603621730382294</v>
      </c>
      <c r="M225" s="10" t="s">
        <v>618</v>
      </c>
      <c r="N225" s="10" t="n">
        <v>1</v>
      </c>
      <c r="O225" s="0" t="n">
        <f aca="false">N225/N$588</f>
        <v>0.000514933058702369</v>
      </c>
      <c r="Q225" s="10" t="s">
        <v>619</v>
      </c>
      <c r="R225" s="10" t="n">
        <v>2</v>
      </c>
      <c r="S225" s="0" t="n">
        <f aca="false">R225/R$739</f>
        <v>0.00064998375040624</v>
      </c>
      <c r="U225" s="10" t="s">
        <v>270</v>
      </c>
      <c r="V225" s="10" t="n">
        <v>2</v>
      </c>
      <c r="W225" s="0" t="n">
        <f aca="false">V225/V$840</f>
        <v>0.000540248514316586</v>
      </c>
    </row>
    <row r="226" customFormat="false" ht="12.8" hidden="false" customHeight="false" outlineLevel="0" collapsed="false">
      <c r="A226" s="0" t="s">
        <v>620</v>
      </c>
      <c r="B226" s="0" t="n">
        <v>1</v>
      </c>
      <c r="C226" s="0" t="n">
        <f aca="false">B226/B$438</f>
        <v>0.000715307582260372</v>
      </c>
      <c r="E226" s="10" t="s">
        <v>621</v>
      </c>
      <c r="F226" s="10" t="n">
        <v>1</v>
      </c>
      <c r="G226" s="0" t="n">
        <f aca="false">F226/F$352</f>
        <v>0.000890471950133571</v>
      </c>
      <c r="I226" s="10" t="s">
        <v>559</v>
      </c>
      <c r="J226" s="10" t="n">
        <v>3</v>
      </c>
      <c r="K226" s="0" t="n">
        <f aca="false">J226/J$832</f>
        <v>0.000603621730382294</v>
      </c>
      <c r="M226" s="10" t="s">
        <v>622</v>
      </c>
      <c r="N226" s="10" t="n">
        <v>1</v>
      </c>
      <c r="O226" s="0" t="n">
        <f aca="false">N226/N$588</f>
        <v>0.000514933058702369</v>
      </c>
      <c r="Q226" s="10" t="s">
        <v>287</v>
      </c>
      <c r="R226" s="10" t="n">
        <v>2</v>
      </c>
      <c r="S226" s="0" t="n">
        <f aca="false">R226/R$739</f>
        <v>0.00064998375040624</v>
      </c>
      <c r="U226" s="10" t="s">
        <v>623</v>
      </c>
      <c r="V226" s="10" t="n">
        <v>2</v>
      </c>
      <c r="W226" s="0" t="n">
        <f aca="false">V226/V$840</f>
        <v>0.000540248514316586</v>
      </c>
    </row>
    <row r="227" customFormat="false" ht="12.8" hidden="false" customHeight="false" outlineLevel="0" collapsed="false">
      <c r="A227" s="0" t="s">
        <v>624</v>
      </c>
      <c r="B227" s="0" t="n">
        <v>1</v>
      </c>
      <c r="C227" s="0" t="n">
        <f aca="false">B227/B$438</f>
        <v>0.000715307582260372</v>
      </c>
      <c r="E227" s="10" t="s">
        <v>625</v>
      </c>
      <c r="F227" s="10" t="n">
        <v>1</v>
      </c>
      <c r="G227" s="0" t="n">
        <f aca="false">F227/F$352</f>
        <v>0.000890471950133571</v>
      </c>
      <c r="I227" s="10" t="s">
        <v>626</v>
      </c>
      <c r="J227" s="10" t="n">
        <v>3</v>
      </c>
      <c r="K227" s="0" t="n">
        <f aca="false">J227/J$832</f>
        <v>0.000603621730382294</v>
      </c>
      <c r="M227" s="10" t="s">
        <v>627</v>
      </c>
      <c r="N227" s="10" t="n">
        <v>1</v>
      </c>
      <c r="O227" s="0" t="n">
        <f aca="false">N227/N$588</f>
        <v>0.000514933058702369</v>
      </c>
      <c r="Q227" s="10" t="s">
        <v>621</v>
      </c>
      <c r="R227" s="10" t="n">
        <v>2</v>
      </c>
      <c r="S227" s="0" t="n">
        <f aca="false">R227/R$739</f>
        <v>0.00064998375040624</v>
      </c>
      <c r="U227" s="10" t="s">
        <v>167</v>
      </c>
      <c r="V227" s="10" t="n">
        <v>2</v>
      </c>
      <c r="W227" s="0" t="n">
        <f aca="false">V227/V$840</f>
        <v>0.000540248514316586</v>
      </c>
    </row>
    <row r="228" customFormat="false" ht="12.8" hidden="false" customHeight="false" outlineLevel="0" collapsed="false">
      <c r="A228" s="0" t="s">
        <v>628</v>
      </c>
      <c r="B228" s="0" t="n">
        <v>1</v>
      </c>
      <c r="C228" s="0" t="n">
        <f aca="false">B228/B$438</f>
        <v>0.000715307582260372</v>
      </c>
      <c r="E228" s="10" t="s">
        <v>629</v>
      </c>
      <c r="F228" s="10" t="n">
        <v>1</v>
      </c>
      <c r="G228" s="0" t="n">
        <f aca="false">F228/F$352</f>
        <v>0.000890471950133571</v>
      </c>
      <c r="I228" s="10" t="s">
        <v>586</v>
      </c>
      <c r="J228" s="10" t="n">
        <v>3</v>
      </c>
      <c r="K228" s="0" t="n">
        <f aca="false">J228/J$832</f>
        <v>0.000603621730382294</v>
      </c>
      <c r="M228" s="10" t="s">
        <v>630</v>
      </c>
      <c r="N228" s="10" t="n">
        <v>1</v>
      </c>
      <c r="O228" s="0" t="n">
        <f aca="false">N228/N$588</f>
        <v>0.000514933058702369</v>
      </c>
      <c r="Q228" s="10" t="s">
        <v>272</v>
      </c>
      <c r="R228" s="10" t="n">
        <v>2</v>
      </c>
      <c r="S228" s="0" t="n">
        <f aca="false">R228/R$739</f>
        <v>0.00064998375040624</v>
      </c>
      <c r="U228" s="10" t="s">
        <v>631</v>
      </c>
      <c r="V228" s="10" t="n">
        <v>2</v>
      </c>
      <c r="W228" s="0" t="n">
        <f aca="false">V228/V$840</f>
        <v>0.000540248514316586</v>
      </c>
    </row>
    <row r="229" customFormat="false" ht="12.8" hidden="false" customHeight="false" outlineLevel="0" collapsed="false">
      <c r="A229" s="0" t="s">
        <v>632</v>
      </c>
      <c r="B229" s="0" t="n">
        <v>1</v>
      </c>
      <c r="C229" s="0" t="n">
        <f aca="false">B229/B$438</f>
        <v>0.000715307582260372</v>
      </c>
      <c r="E229" s="10" t="s">
        <v>274</v>
      </c>
      <c r="F229" s="10" t="n">
        <v>1</v>
      </c>
      <c r="G229" s="0" t="n">
        <f aca="false">F229/F$352</f>
        <v>0.000890471950133571</v>
      </c>
      <c r="I229" s="10" t="s">
        <v>633</v>
      </c>
      <c r="J229" s="10" t="n">
        <v>3</v>
      </c>
      <c r="K229" s="0" t="n">
        <f aca="false">J229/J$832</f>
        <v>0.000603621730382294</v>
      </c>
      <c r="M229" s="10" t="s">
        <v>255</v>
      </c>
      <c r="N229" s="10" t="n">
        <v>1</v>
      </c>
      <c r="O229" s="0" t="n">
        <f aca="false">N229/N$588</f>
        <v>0.000514933058702369</v>
      </c>
      <c r="Q229" s="10" t="s">
        <v>634</v>
      </c>
      <c r="R229" s="10" t="n">
        <v>2</v>
      </c>
      <c r="S229" s="0" t="n">
        <f aca="false">R229/R$739</f>
        <v>0.00064998375040624</v>
      </c>
      <c r="U229" s="10" t="s">
        <v>333</v>
      </c>
      <c r="V229" s="10" t="n">
        <v>2</v>
      </c>
      <c r="W229" s="0" t="n">
        <f aca="false">V229/V$840</f>
        <v>0.000540248514316586</v>
      </c>
    </row>
    <row r="230" customFormat="false" ht="12.8" hidden="false" customHeight="false" outlineLevel="0" collapsed="false">
      <c r="A230" s="0" t="s">
        <v>204</v>
      </c>
      <c r="B230" s="0" t="n">
        <v>1</v>
      </c>
      <c r="C230" s="0" t="n">
        <f aca="false">B230/B$438</f>
        <v>0.000715307582260372</v>
      </c>
      <c r="E230" s="10" t="s">
        <v>385</v>
      </c>
      <c r="F230" s="10" t="n">
        <v>1</v>
      </c>
      <c r="G230" s="0" t="n">
        <f aca="false">F230/F$352</f>
        <v>0.000890471950133571</v>
      </c>
      <c r="I230" s="10" t="s">
        <v>635</v>
      </c>
      <c r="J230" s="10" t="n">
        <v>3</v>
      </c>
      <c r="K230" s="0" t="n">
        <f aca="false">J230/J$832</f>
        <v>0.000603621730382294</v>
      </c>
      <c r="M230" s="10" t="s">
        <v>636</v>
      </c>
      <c r="N230" s="10" t="n">
        <v>1</v>
      </c>
      <c r="O230" s="0" t="n">
        <f aca="false">N230/N$588</f>
        <v>0.000514933058702369</v>
      </c>
      <c r="Q230" s="10" t="s">
        <v>325</v>
      </c>
      <c r="R230" s="10" t="n">
        <v>2</v>
      </c>
      <c r="S230" s="0" t="n">
        <f aca="false">R230/R$739</f>
        <v>0.00064998375040624</v>
      </c>
      <c r="U230" s="10" t="s">
        <v>637</v>
      </c>
      <c r="V230" s="10" t="n">
        <v>2</v>
      </c>
      <c r="W230" s="0" t="n">
        <f aca="false">V230/V$840</f>
        <v>0.000540248514316586</v>
      </c>
    </row>
    <row r="231" customFormat="false" ht="12.8" hidden="false" customHeight="false" outlineLevel="0" collapsed="false">
      <c r="A231" s="0" t="s">
        <v>638</v>
      </c>
      <c r="B231" s="0" t="n">
        <v>1</v>
      </c>
      <c r="C231" s="0" t="n">
        <f aca="false">B231/B$438</f>
        <v>0.000715307582260372</v>
      </c>
      <c r="E231" s="10" t="s">
        <v>639</v>
      </c>
      <c r="F231" s="10" t="n">
        <v>1</v>
      </c>
      <c r="G231" s="0" t="n">
        <f aca="false">F231/F$352</f>
        <v>0.000890471950133571</v>
      </c>
      <c r="I231" s="10" t="s">
        <v>640</v>
      </c>
      <c r="J231" s="10" t="n">
        <v>3</v>
      </c>
      <c r="K231" s="0" t="n">
        <f aca="false">J231/J$832</f>
        <v>0.000603621730382294</v>
      </c>
      <c r="M231" s="10" t="s">
        <v>641</v>
      </c>
      <c r="N231" s="10" t="n">
        <v>1</v>
      </c>
      <c r="O231" s="0" t="n">
        <f aca="false">N231/N$588</f>
        <v>0.000514933058702369</v>
      </c>
      <c r="Q231" s="10" t="s">
        <v>350</v>
      </c>
      <c r="R231" s="10" t="n">
        <v>2</v>
      </c>
      <c r="S231" s="0" t="n">
        <f aca="false">R231/R$739</f>
        <v>0.00064998375040624</v>
      </c>
      <c r="U231" s="10" t="s">
        <v>469</v>
      </c>
      <c r="V231" s="10" t="n">
        <v>2</v>
      </c>
      <c r="W231" s="0" t="n">
        <f aca="false">V231/V$840</f>
        <v>0.000540248514316586</v>
      </c>
    </row>
    <row r="232" customFormat="false" ht="12.8" hidden="false" customHeight="false" outlineLevel="0" collapsed="false">
      <c r="A232" s="0" t="s">
        <v>642</v>
      </c>
      <c r="B232" s="0" t="n">
        <v>1</v>
      </c>
      <c r="C232" s="0" t="n">
        <f aca="false">B232/B$438</f>
        <v>0.000715307582260372</v>
      </c>
      <c r="E232" s="10" t="s">
        <v>359</v>
      </c>
      <c r="F232" s="10" t="n">
        <v>1</v>
      </c>
      <c r="G232" s="0" t="n">
        <f aca="false">F232/F$352</f>
        <v>0.000890471950133571</v>
      </c>
      <c r="I232" s="10" t="s">
        <v>212</v>
      </c>
      <c r="J232" s="10" t="n">
        <v>3</v>
      </c>
      <c r="K232" s="0" t="n">
        <f aca="false">J232/J$832</f>
        <v>0.000603621730382294</v>
      </c>
      <c r="M232" s="10" t="s">
        <v>643</v>
      </c>
      <c r="N232" s="10" t="n">
        <v>1</v>
      </c>
      <c r="O232" s="0" t="n">
        <f aca="false">N232/N$588</f>
        <v>0.000514933058702369</v>
      </c>
      <c r="Q232" s="10" t="s">
        <v>644</v>
      </c>
      <c r="R232" s="10" t="n">
        <v>2</v>
      </c>
      <c r="S232" s="0" t="n">
        <f aca="false">R232/R$739</f>
        <v>0.00064998375040624</v>
      </c>
      <c r="U232" s="10" t="s">
        <v>645</v>
      </c>
      <c r="V232" s="10" t="n">
        <v>2</v>
      </c>
      <c r="W232" s="0" t="n">
        <f aca="false">V232/V$840</f>
        <v>0.000540248514316586</v>
      </c>
    </row>
    <row r="233" customFormat="false" ht="12.8" hidden="false" customHeight="false" outlineLevel="0" collapsed="false">
      <c r="A233" s="0" t="s">
        <v>646</v>
      </c>
      <c r="B233" s="0" t="n">
        <v>1</v>
      </c>
      <c r="C233" s="0" t="n">
        <f aca="false">B233/B$438</f>
        <v>0.000715307582260372</v>
      </c>
      <c r="E233" s="10" t="s">
        <v>325</v>
      </c>
      <c r="F233" s="10" t="n">
        <v>1</v>
      </c>
      <c r="G233" s="0" t="n">
        <f aca="false">F233/F$352</f>
        <v>0.000890471950133571</v>
      </c>
      <c r="I233" s="10" t="s">
        <v>647</v>
      </c>
      <c r="J233" s="10" t="n">
        <v>3</v>
      </c>
      <c r="K233" s="0" t="n">
        <f aca="false">J233/J$832</f>
        <v>0.000603621730382294</v>
      </c>
      <c r="M233" s="10" t="s">
        <v>316</v>
      </c>
      <c r="N233" s="10" t="n">
        <v>1</v>
      </c>
      <c r="O233" s="0" t="n">
        <f aca="false">N233/N$588</f>
        <v>0.000514933058702369</v>
      </c>
      <c r="Q233" s="10" t="s">
        <v>648</v>
      </c>
      <c r="R233" s="10" t="n">
        <v>2</v>
      </c>
      <c r="S233" s="0" t="n">
        <f aca="false">R233/R$739</f>
        <v>0.00064998375040624</v>
      </c>
      <c r="U233" s="10" t="s">
        <v>649</v>
      </c>
      <c r="V233" s="10" t="n">
        <v>2</v>
      </c>
      <c r="W233" s="0" t="n">
        <f aca="false">V233/V$840</f>
        <v>0.000540248514316586</v>
      </c>
    </row>
    <row r="234" customFormat="false" ht="12.8" hidden="false" customHeight="false" outlineLevel="0" collapsed="false">
      <c r="A234" s="0" t="s">
        <v>650</v>
      </c>
      <c r="B234" s="0" t="n">
        <v>1</v>
      </c>
      <c r="C234" s="0" t="n">
        <f aca="false">B234/B$438</f>
        <v>0.000715307582260372</v>
      </c>
      <c r="E234" s="10" t="s">
        <v>651</v>
      </c>
      <c r="F234" s="10" t="n">
        <v>1</v>
      </c>
      <c r="G234" s="0" t="n">
        <f aca="false">F234/F$352</f>
        <v>0.000890471950133571</v>
      </c>
      <c r="I234" s="10" t="s">
        <v>652</v>
      </c>
      <c r="J234" s="10" t="n">
        <v>3</v>
      </c>
      <c r="K234" s="0" t="n">
        <f aca="false">J234/J$832</f>
        <v>0.000603621730382294</v>
      </c>
      <c r="M234" s="10" t="s">
        <v>653</v>
      </c>
      <c r="N234" s="10" t="n">
        <v>1</v>
      </c>
      <c r="O234" s="0" t="n">
        <f aca="false">N234/N$588</f>
        <v>0.000514933058702369</v>
      </c>
      <c r="Q234" s="10" t="s">
        <v>654</v>
      </c>
      <c r="R234" s="10" t="n">
        <v>2</v>
      </c>
      <c r="S234" s="0" t="n">
        <f aca="false">R234/R$739</f>
        <v>0.00064998375040624</v>
      </c>
      <c r="U234" s="10" t="s">
        <v>474</v>
      </c>
      <c r="V234" s="10" t="n">
        <v>2</v>
      </c>
      <c r="W234" s="0" t="n">
        <f aca="false">V234/V$840</f>
        <v>0.000540248514316586</v>
      </c>
    </row>
    <row r="235" customFormat="false" ht="12.8" hidden="false" customHeight="false" outlineLevel="0" collapsed="false">
      <c r="A235" s="0" t="s">
        <v>655</v>
      </c>
      <c r="B235" s="0" t="n">
        <v>1</v>
      </c>
      <c r="C235" s="0" t="n">
        <f aca="false">B235/B$438</f>
        <v>0.000715307582260372</v>
      </c>
      <c r="E235" s="10" t="s">
        <v>656</v>
      </c>
      <c r="F235" s="10" t="n">
        <v>1</v>
      </c>
      <c r="G235" s="0" t="n">
        <f aca="false">F235/F$352</f>
        <v>0.000890471950133571</v>
      </c>
      <c r="I235" s="10" t="s">
        <v>657</v>
      </c>
      <c r="J235" s="10" t="n">
        <v>3</v>
      </c>
      <c r="K235" s="0" t="n">
        <f aca="false">J235/J$832</f>
        <v>0.000603621730382294</v>
      </c>
      <c r="M235" s="10" t="s">
        <v>221</v>
      </c>
      <c r="N235" s="10" t="n">
        <v>1</v>
      </c>
      <c r="O235" s="0" t="n">
        <f aca="false">N235/N$588</f>
        <v>0.000514933058702369</v>
      </c>
      <c r="Q235" s="10" t="s">
        <v>658</v>
      </c>
      <c r="R235" s="10" t="n">
        <v>2</v>
      </c>
      <c r="S235" s="0" t="n">
        <f aca="false">R235/R$739</f>
        <v>0.00064998375040624</v>
      </c>
      <c r="U235" s="10" t="s">
        <v>157</v>
      </c>
      <c r="V235" s="10" t="n">
        <v>2</v>
      </c>
      <c r="W235" s="0" t="n">
        <f aca="false">V235/V$840</f>
        <v>0.000540248514316586</v>
      </c>
    </row>
    <row r="236" customFormat="false" ht="12.8" hidden="false" customHeight="false" outlineLevel="0" collapsed="false">
      <c r="A236" s="0" t="s">
        <v>206</v>
      </c>
      <c r="B236" s="0" t="n">
        <v>1</v>
      </c>
      <c r="C236" s="0" t="n">
        <f aca="false">B236/B$438</f>
        <v>0.000715307582260372</v>
      </c>
      <c r="E236" s="10" t="s">
        <v>350</v>
      </c>
      <c r="F236" s="10" t="n">
        <v>1</v>
      </c>
      <c r="G236" s="0" t="n">
        <f aca="false">F236/F$352</f>
        <v>0.000890471950133571</v>
      </c>
      <c r="I236" s="10" t="s">
        <v>651</v>
      </c>
      <c r="J236" s="10" t="n">
        <v>3</v>
      </c>
      <c r="K236" s="0" t="n">
        <f aca="false">J236/J$832</f>
        <v>0.000603621730382294</v>
      </c>
      <c r="M236" s="10" t="s">
        <v>259</v>
      </c>
      <c r="N236" s="10" t="n">
        <v>1</v>
      </c>
      <c r="O236" s="0" t="n">
        <f aca="false">N236/N$588</f>
        <v>0.000514933058702369</v>
      </c>
      <c r="Q236" s="10" t="s">
        <v>205</v>
      </c>
      <c r="R236" s="10" t="n">
        <v>2</v>
      </c>
      <c r="S236" s="0" t="n">
        <f aca="false">R236/R$739</f>
        <v>0.00064998375040624</v>
      </c>
      <c r="U236" s="10" t="s">
        <v>186</v>
      </c>
      <c r="V236" s="10" t="n">
        <v>2</v>
      </c>
      <c r="W236" s="0" t="n">
        <f aca="false">V236/V$840</f>
        <v>0.000540248514316586</v>
      </c>
    </row>
    <row r="237" customFormat="false" ht="12.8" hidden="false" customHeight="false" outlineLevel="0" collapsed="false">
      <c r="A237" s="0" t="s">
        <v>247</v>
      </c>
      <c r="B237" s="0" t="n">
        <v>1</v>
      </c>
      <c r="C237" s="0" t="n">
        <f aca="false">B237/B$438</f>
        <v>0.000715307582260372</v>
      </c>
      <c r="E237" s="10" t="s">
        <v>659</v>
      </c>
      <c r="F237" s="10" t="n">
        <v>1</v>
      </c>
      <c r="G237" s="0" t="n">
        <f aca="false">F237/F$352</f>
        <v>0.000890471950133571</v>
      </c>
      <c r="I237" s="10" t="s">
        <v>218</v>
      </c>
      <c r="J237" s="10" t="n">
        <v>3</v>
      </c>
      <c r="K237" s="0" t="n">
        <f aca="false">J237/J$832</f>
        <v>0.000603621730382294</v>
      </c>
      <c r="M237" s="10" t="s">
        <v>397</v>
      </c>
      <c r="N237" s="10" t="n">
        <v>1</v>
      </c>
      <c r="O237" s="0" t="n">
        <f aca="false">N237/N$588</f>
        <v>0.000514933058702369</v>
      </c>
      <c r="Q237" s="10" t="s">
        <v>660</v>
      </c>
      <c r="R237" s="10" t="n">
        <v>2</v>
      </c>
      <c r="S237" s="0" t="n">
        <f aca="false">R237/R$739</f>
        <v>0.00064998375040624</v>
      </c>
      <c r="U237" s="10" t="s">
        <v>511</v>
      </c>
      <c r="V237" s="10" t="n">
        <v>2</v>
      </c>
      <c r="W237" s="0" t="n">
        <f aca="false">V237/V$840</f>
        <v>0.000540248514316586</v>
      </c>
    </row>
    <row r="238" customFormat="false" ht="12.8" hidden="false" customHeight="false" outlineLevel="0" collapsed="false">
      <c r="A238" s="0" t="s">
        <v>328</v>
      </c>
      <c r="B238" s="0" t="n">
        <v>1</v>
      </c>
      <c r="C238" s="0" t="n">
        <f aca="false">B238/B$438</f>
        <v>0.000715307582260372</v>
      </c>
      <c r="E238" s="10" t="s">
        <v>661</v>
      </c>
      <c r="F238" s="10" t="n">
        <v>1</v>
      </c>
      <c r="G238" s="0" t="n">
        <f aca="false">F238/F$352</f>
        <v>0.000890471950133571</v>
      </c>
      <c r="I238" s="10" t="s">
        <v>292</v>
      </c>
      <c r="J238" s="10" t="n">
        <v>3</v>
      </c>
      <c r="K238" s="0" t="n">
        <f aca="false">J238/J$832</f>
        <v>0.000603621730382294</v>
      </c>
      <c r="M238" s="10" t="s">
        <v>662</v>
      </c>
      <c r="N238" s="10" t="n">
        <v>1</v>
      </c>
      <c r="O238" s="0" t="n">
        <f aca="false">N238/N$588</f>
        <v>0.000514933058702369</v>
      </c>
      <c r="Q238" s="10" t="s">
        <v>374</v>
      </c>
      <c r="R238" s="10" t="n">
        <v>2</v>
      </c>
      <c r="S238" s="0" t="n">
        <f aca="false">R238/R$739</f>
        <v>0.00064998375040624</v>
      </c>
      <c r="U238" s="10" t="s">
        <v>444</v>
      </c>
      <c r="V238" s="10" t="n">
        <v>2</v>
      </c>
      <c r="W238" s="0" t="n">
        <f aca="false">V238/V$840</f>
        <v>0.000540248514316586</v>
      </c>
    </row>
    <row r="239" customFormat="false" ht="12.8" hidden="false" customHeight="false" outlineLevel="0" collapsed="false">
      <c r="A239" s="0" t="s">
        <v>335</v>
      </c>
      <c r="B239" s="0" t="n">
        <v>1</v>
      </c>
      <c r="C239" s="0" t="n">
        <f aca="false">B239/B$438</f>
        <v>0.000715307582260372</v>
      </c>
      <c r="E239" s="10" t="s">
        <v>129</v>
      </c>
      <c r="F239" s="10" t="n">
        <v>1</v>
      </c>
      <c r="G239" s="0" t="n">
        <f aca="false">F239/F$352</f>
        <v>0.000890471950133571</v>
      </c>
      <c r="I239" s="10" t="s">
        <v>207</v>
      </c>
      <c r="J239" s="10" t="n">
        <v>3</v>
      </c>
      <c r="K239" s="0" t="n">
        <f aca="false">J239/J$832</f>
        <v>0.000603621730382294</v>
      </c>
      <c r="M239" s="10" t="s">
        <v>416</v>
      </c>
      <c r="N239" s="10" t="n">
        <v>1</v>
      </c>
      <c r="O239" s="0" t="n">
        <f aca="false">N239/N$588</f>
        <v>0.000514933058702369</v>
      </c>
      <c r="Q239" s="10" t="s">
        <v>663</v>
      </c>
      <c r="R239" s="10" t="n">
        <v>2</v>
      </c>
      <c r="S239" s="0" t="n">
        <f aca="false">R239/R$739</f>
        <v>0.00064998375040624</v>
      </c>
      <c r="U239" s="10" t="s">
        <v>664</v>
      </c>
      <c r="V239" s="10" t="n">
        <v>2</v>
      </c>
      <c r="W239" s="0" t="n">
        <f aca="false">V239/V$840</f>
        <v>0.000540248514316586</v>
      </c>
    </row>
    <row r="240" customFormat="false" ht="12.8" hidden="false" customHeight="false" outlineLevel="0" collapsed="false">
      <c r="A240" s="0" t="s">
        <v>665</v>
      </c>
      <c r="B240" s="0" t="n">
        <v>1</v>
      </c>
      <c r="C240" s="0" t="n">
        <f aca="false">B240/B$438</f>
        <v>0.000715307582260372</v>
      </c>
      <c r="E240" s="10" t="s">
        <v>666</v>
      </c>
      <c r="F240" s="10" t="n">
        <v>1</v>
      </c>
      <c r="G240" s="0" t="n">
        <f aca="false">F240/F$352</f>
        <v>0.000890471950133571</v>
      </c>
      <c r="I240" s="10" t="s">
        <v>468</v>
      </c>
      <c r="J240" s="10" t="n">
        <v>3</v>
      </c>
      <c r="K240" s="0" t="n">
        <f aca="false">J240/J$832</f>
        <v>0.000603621730382294</v>
      </c>
      <c r="M240" s="10" t="s">
        <v>667</v>
      </c>
      <c r="N240" s="10" t="n">
        <v>1</v>
      </c>
      <c r="O240" s="0" t="n">
        <f aca="false">N240/N$588</f>
        <v>0.000514933058702369</v>
      </c>
      <c r="Q240" s="10" t="s">
        <v>668</v>
      </c>
      <c r="R240" s="10" t="n">
        <v>2</v>
      </c>
      <c r="S240" s="0" t="n">
        <f aca="false">R240/R$739</f>
        <v>0.00064998375040624</v>
      </c>
      <c r="U240" s="10" t="s">
        <v>669</v>
      </c>
      <c r="V240" s="10" t="n">
        <v>2</v>
      </c>
      <c r="W240" s="0" t="n">
        <f aca="false">V240/V$840</f>
        <v>0.000540248514316586</v>
      </c>
    </row>
    <row r="241" customFormat="false" ht="12.8" hidden="false" customHeight="false" outlineLevel="0" collapsed="false">
      <c r="A241" s="0" t="s">
        <v>462</v>
      </c>
      <c r="B241" s="0" t="n">
        <v>1</v>
      </c>
      <c r="C241" s="0" t="n">
        <f aca="false">B241/B$438</f>
        <v>0.000715307582260372</v>
      </c>
      <c r="E241" s="10" t="s">
        <v>670</v>
      </c>
      <c r="F241" s="10" t="n">
        <v>1</v>
      </c>
      <c r="G241" s="0" t="n">
        <f aca="false">F241/F$352</f>
        <v>0.000890471950133571</v>
      </c>
      <c r="I241" s="10" t="s">
        <v>472</v>
      </c>
      <c r="J241" s="10" t="n">
        <v>3</v>
      </c>
      <c r="K241" s="0" t="n">
        <f aca="false">J241/J$832</f>
        <v>0.000603621730382294</v>
      </c>
      <c r="M241" s="10" t="s">
        <v>671</v>
      </c>
      <c r="N241" s="10" t="n">
        <v>1</v>
      </c>
      <c r="O241" s="0" t="n">
        <f aca="false">N241/N$588</f>
        <v>0.000514933058702369</v>
      </c>
      <c r="Q241" s="10" t="s">
        <v>672</v>
      </c>
      <c r="R241" s="10" t="n">
        <v>2</v>
      </c>
      <c r="S241" s="0" t="n">
        <f aca="false">R241/R$739</f>
        <v>0.00064998375040624</v>
      </c>
      <c r="U241" s="10" t="s">
        <v>673</v>
      </c>
      <c r="V241" s="10" t="n">
        <v>2</v>
      </c>
      <c r="W241" s="0" t="n">
        <f aca="false">V241/V$840</f>
        <v>0.000540248514316586</v>
      </c>
    </row>
    <row r="242" customFormat="false" ht="12.8" hidden="false" customHeight="false" outlineLevel="0" collapsed="false">
      <c r="A242" s="0" t="s">
        <v>477</v>
      </c>
      <c r="B242" s="0" t="n">
        <v>1</v>
      </c>
      <c r="C242" s="0" t="n">
        <f aca="false">B242/B$438</f>
        <v>0.000715307582260372</v>
      </c>
      <c r="E242" s="10" t="s">
        <v>674</v>
      </c>
      <c r="F242" s="10" t="n">
        <v>1</v>
      </c>
      <c r="G242" s="0" t="n">
        <f aca="false">F242/F$352</f>
        <v>0.000890471950133571</v>
      </c>
      <c r="I242" s="10" t="s">
        <v>517</v>
      </c>
      <c r="J242" s="10" t="n">
        <v>3</v>
      </c>
      <c r="K242" s="0" t="n">
        <f aca="false">J242/J$832</f>
        <v>0.000603621730382294</v>
      </c>
      <c r="M242" s="10" t="s">
        <v>675</v>
      </c>
      <c r="N242" s="10" t="n">
        <v>1</v>
      </c>
      <c r="O242" s="0" t="n">
        <f aca="false">N242/N$588</f>
        <v>0.000514933058702369</v>
      </c>
      <c r="Q242" s="10" t="s">
        <v>676</v>
      </c>
      <c r="R242" s="10" t="n">
        <v>2</v>
      </c>
      <c r="S242" s="0" t="n">
        <f aca="false">R242/R$739</f>
        <v>0.00064998375040624</v>
      </c>
      <c r="U242" s="10" t="s">
        <v>318</v>
      </c>
      <c r="V242" s="10" t="n">
        <v>2</v>
      </c>
      <c r="W242" s="0" t="n">
        <f aca="false">V242/V$840</f>
        <v>0.000540248514316586</v>
      </c>
    </row>
    <row r="243" customFormat="false" ht="12.8" hidden="false" customHeight="false" outlineLevel="0" collapsed="false">
      <c r="A243" s="0" t="s">
        <v>677</v>
      </c>
      <c r="B243" s="0" t="n">
        <v>1</v>
      </c>
      <c r="C243" s="0" t="n">
        <f aca="false">B243/B$438</f>
        <v>0.000715307582260372</v>
      </c>
      <c r="E243" s="10" t="s">
        <v>678</v>
      </c>
      <c r="F243" s="10" t="n">
        <v>1</v>
      </c>
      <c r="G243" s="0" t="n">
        <f aca="false">F243/F$352</f>
        <v>0.000890471950133571</v>
      </c>
      <c r="I243" s="10" t="s">
        <v>679</v>
      </c>
      <c r="J243" s="10" t="n">
        <v>3</v>
      </c>
      <c r="K243" s="0" t="n">
        <f aca="false">J243/J$832</f>
        <v>0.000603621730382294</v>
      </c>
      <c r="M243" s="10" t="s">
        <v>680</v>
      </c>
      <c r="N243" s="10" t="n">
        <v>1</v>
      </c>
      <c r="O243" s="0" t="n">
        <f aca="false">N243/N$588</f>
        <v>0.000514933058702369</v>
      </c>
      <c r="Q243" s="10" t="s">
        <v>681</v>
      </c>
      <c r="R243" s="10" t="n">
        <v>2</v>
      </c>
      <c r="S243" s="0" t="n">
        <f aca="false">R243/R$739</f>
        <v>0.00064998375040624</v>
      </c>
      <c r="U243" s="10" t="s">
        <v>194</v>
      </c>
      <c r="V243" s="10" t="n">
        <v>2</v>
      </c>
      <c r="W243" s="0" t="n">
        <f aca="false">V243/V$840</f>
        <v>0.000540248514316586</v>
      </c>
    </row>
    <row r="244" customFormat="false" ht="12.8" hidden="false" customHeight="false" outlineLevel="0" collapsed="false">
      <c r="A244" s="0" t="s">
        <v>682</v>
      </c>
      <c r="B244" s="0" t="n">
        <v>1</v>
      </c>
      <c r="C244" s="0" t="n">
        <f aca="false">B244/B$438</f>
        <v>0.000715307582260372</v>
      </c>
      <c r="E244" s="10" t="s">
        <v>679</v>
      </c>
      <c r="F244" s="10" t="n">
        <v>1</v>
      </c>
      <c r="G244" s="0" t="n">
        <f aca="false">F244/F$352</f>
        <v>0.000890471950133571</v>
      </c>
      <c r="I244" s="10" t="s">
        <v>301</v>
      </c>
      <c r="J244" s="10" t="n">
        <v>3</v>
      </c>
      <c r="K244" s="0" t="n">
        <f aca="false">J244/J$832</f>
        <v>0.000603621730382294</v>
      </c>
      <c r="M244" s="10" t="s">
        <v>683</v>
      </c>
      <c r="N244" s="10" t="n">
        <v>1</v>
      </c>
      <c r="O244" s="0" t="n">
        <f aca="false">N244/N$588</f>
        <v>0.000514933058702369</v>
      </c>
      <c r="Q244" s="10" t="s">
        <v>684</v>
      </c>
      <c r="R244" s="10" t="n">
        <v>2</v>
      </c>
      <c r="S244" s="0" t="n">
        <f aca="false">R244/R$739</f>
        <v>0.00064998375040624</v>
      </c>
      <c r="U244" s="10" t="s">
        <v>685</v>
      </c>
      <c r="V244" s="10" t="n">
        <v>2</v>
      </c>
      <c r="W244" s="0" t="n">
        <f aca="false">V244/V$840</f>
        <v>0.000540248514316586</v>
      </c>
    </row>
    <row r="245" customFormat="false" ht="12.8" hidden="false" customHeight="false" outlineLevel="0" collapsed="false">
      <c r="A245" s="0" t="s">
        <v>686</v>
      </c>
      <c r="B245" s="0" t="n">
        <v>1</v>
      </c>
      <c r="C245" s="0" t="n">
        <f aca="false">B245/B$438</f>
        <v>0.000715307582260372</v>
      </c>
      <c r="E245" s="10" t="s">
        <v>687</v>
      </c>
      <c r="F245" s="10" t="n">
        <v>1</v>
      </c>
      <c r="G245" s="0" t="n">
        <f aca="false">F245/F$352</f>
        <v>0.000890471950133571</v>
      </c>
      <c r="I245" s="10" t="s">
        <v>688</v>
      </c>
      <c r="J245" s="10" t="n">
        <v>3</v>
      </c>
      <c r="K245" s="0" t="n">
        <f aca="false">J245/J$832</f>
        <v>0.000603621730382294</v>
      </c>
      <c r="M245" s="10" t="s">
        <v>689</v>
      </c>
      <c r="N245" s="10" t="n">
        <v>1</v>
      </c>
      <c r="O245" s="0" t="n">
        <f aca="false">N245/N$588</f>
        <v>0.000514933058702369</v>
      </c>
      <c r="Q245" s="10" t="s">
        <v>690</v>
      </c>
      <c r="R245" s="10" t="n">
        <v>2</v>
      </c>
      <c r="S245" s="0" t="n">
        <f aca="false">R245/R$739</f>
        <v>0.00064998375040624</v>
      </c>
      <c r="U245" s="10" t="s">
        <v>691</v>
      </c>
      <c r="V245" s="10" t="n">
        <v>2</v>
      </c>
      <c r="W245" s="0" t="n">
        <f aca="false">V245/V$840</f>
        <v>0.000540248514316586</v>
      </c>
    </row>
    <row r="246" customFormat="false" ht="12.8" hidden="false" customHeight="false" outlineLevel="0" collapsed="false">
      <c r="A246" s="0" t="s">
        <v>692</v>
      </c>
      <c r="B246" s="0" t="n">
        <v>1</v>
      </c>
      <c r="C246" s="0" t="n">
        <f aca="false">B246/B$438</f>
        <v>0.000715307582260372</v>
      </c>
      <c r="E246" s="10" t="s">
        <v>205</v>
      </c>
      <c r="F246" s="10" t="n">
        <v>1</v>
      </c>
      <c r="G246" s="0" t="n">
        <f aca="false">F246/F$352</f>
        <v>0.000890471950133571</v>
      </c>
      <c r="I246" s="10" t="s">
        <v>341</v>
      </c>
      <c r="J246" s="10" t="n">
        <v>3</v>
      </c>
      <c r="K246" s="0" t="n">
        <f aca="false">J246/J$832</f>
        <v>0.000603621730382294</v>
      </c>
      <c r="M246" s="10" t="s">
        <v>693</v>
      </c>
      <c r="N246" s="10" t="n">
        <v>1</v>
      </c>
      <c r="O246" s="0" t="n">
        <f aca="false">N246/N$588</f>
        <v>0.000514933058702369</v>
      </c>
      <c r="Q246" s="10" t="s">
        <v>694</v>
      </c>
      <c r="R246" s="10" t="n">
        <v>2</v>
      </c>
      <c r="S246" s="0" t="n">
        <f aca="false">R246/R$739</f>
        <v>0.00064998375040624</v>
      </c>
      <c r="U246" s="10" t="s">
        <v>324</v>
      </c>
      <c r="V246" s="10" t="n">
        <v>2</v>
      </c>
      <c r="W246" s="0" t="n">
        <f aca="false">V246/V$840</f>
        <v>0.000540248514316586</v>
      </c>
    </row>
    <row r="247" customFormat="false" ht="12.8" hidden="false" customHeight="false" outlineLevel="0" collapsed="false">
      <c r="A247" s="0" t="s">
        <v>362</v>
      </c>
      <c r="B247" s="0" t="n">
        <v>1</v>
      </c>
      <c r="C247" s="0" t="n">
        <f aca="false">B247/B$438</f>
        <v>0.000715307582260372</v>
      </c>
      <c r="E247" s="10" t="s">
        <v>169</v>
      </c>
      <c r="F247" s="10" t="n">
        <v>1</v>
      </c>
      <c r="G247" s="0" t="n">
        <f aca="false">F247/F$352</f>
        <v>0.000890471950133571</v>
      </c>
      <c r="I247" s="10" t="s">
        <v>695</v>
      </c>
      <c r="J247" s="10" t="n">
        <v>3</v>
      </c>
      <c r="K247" s="0" t="n">
        <f aca="false">J247/J$832</f>
        <v>0.000603621730382294</v>
      </c>
      <c r="M247" s="10" t="s">
        <v>167</v>
      </c>
      <c r="N247" s="10" t="n">
        <v>1</v>
      </c>
      <c r="O247" s="0" t="n">
        <f aca="false">N247/N$588</f>
        <v>0.000514933058702369</v>
      </c>
      <c r="Q247" s="10" t="s">
        <v>696</v>
      </c>
      <c r="R247" s="10" t="n">
        <v>2</v>
      </c>
      <c r="S247" s="0" t="n">
        <f aca="false">R247/R$739</f>
        <v>0.00064998375040624</v>
      </c>
      <c r="U247" s="10" t="s">
        <v>578</v>
      </c>
      <c r="V247" s="10" t="n">
        <v>2</v>
      </c>
      <c r="W247" s="0" t="n">
        <f aca="false">V247/V$840</f>
        <v>0.000540248514316586</v>
      </c>
    </row>
    <row r="248" customFormat="false" ht="12.8" hidden="false" customHeight="false" outlineLevel="0" collapsed="false">
      <c r="A248" s="0" t="s">
        <v>697</v>
      </c>
      <c r="B248" s="0" t="n">
        <v>1</v>
      </c>
      <c r="C248" s="0" t="n">
        <f aca="false">B248/B$438</f>
        <v>0.000715307582260372</v>
      </c>
      <c r="E248" s="10" t="s">
        <v>698</v>
      </c>
      <c r="F248" s="10" t="n">
        <v>1</v>
      </c>
      <c r="G248" s="0" t="n">
        <f aca="false">F248/F$352</f>
        <v>0.000890471950133571</v>
      </c>
      <c r="I248" s="10" t="s">
        <v>371</v>
      </c>
      <c r="J248" s="10" t="n">
        <v>3</v>
      </c>
      <c r="K248" s="0" t="n">
        <f aca="false">J248/J$832</f>
        <v>0.000603621730382294</v>
      </c>
      <c r="M248" s="10" t="s">
        <v>396</v>
      </c>
      <c r="N248" s="10" t="n">
        <v>1</v>
      </c>
      <c r="O248" s="0" t="n">
        <f aca="false">N248/N$588</f>
        <v>0.000514933058702369</v>
      </c>
      <c r="Q248" s="10" t="s">
        <v>523</v>
      </c>
      <c r="R248" s="10" t="n">
        <v>2</v>
      </c>
      <c r="S248" s="0" t="n">
        <f aca="false">R248/R$739</f>
        <v>0.00064998375040624</v>
      </c>
      <c r="U248" s="10" t="s">
        <v>522</v>
      </c>
      <c r="V248" s="10" t="n">
        <v>2</v>
      </c>
      <c r="W248" s="0" t="n">
        <f aca="false">V248/V$840</f>
        <v>0.000540248514316586</v>
      </c>
    </row>
    <row r="249" customFormat="false" ht="12.8" hidden="false" customHeight="false" outlineLevel="0" collapsed="false">
      <c r="A249" s="0" t="s">
        <v>699</v>
      </c>
      <c r="B249" s="0" t="n">
        <v>1</v>
      </c>
      <c r="C249" s="0" t="n">
        <f aca="false">B249/B$438</f>
        <v>0.000715307582260372</v>
      </c>
      <c r="E249" s="10" t="s">
        <v>688</v>
      </c>
      <c r="F249" s="10" t="n">
        <v>1</v>
      </c>
      <c r="G249" s="0" t="n">
        <f aca="false">F249/F$352</f>
        <v>0.000890471950133571</v>
      </c>
      <c r="I249" s="10" t="s">
        <v>700</v>
      </c>
      <c r="J249" s="10" t="n">
        <v>3</v>
      </c>
      <c r="K249" s="0" t="n">
        <f aca="false">J249/J$832</f>
        <v>0.000603621730382294</v>
      </c>
      <c r="M249" s="10" t="s">
        <v>333</v>
      </c>
      <c r="N249" s="10" t="n">
        <v>1</v>
      </c>
      <c r="O249" s="0" t="n">
        <f aca="false">N249/N$588</f>
        <v>0.000514933058702369</v>
      </c>
      <c r="Q249" s="10" t="s">
        <v>160</v>
      </c>
      <c r="R249" s="10" t="n">
        <v>2</v>
      </c>
      <c r="S249" s="0" t="n">
        <f aca="false">R249/R$739</f>
        <v>0.00064998375040624</v>
      </c>
      <c r="U249" s="10" t="s">
        <v>327</v>
      </c>
      <c r="V249" s="10" t="n">
        <v>2</v>
      </c>
      <c r="W249" s="0" t="n">
        <f aca="false">V249/V$840</f>
        <v>0.000540248514316586</v>
      </c>
    </row>
    <row r="250" customFormat="false" ht="12.8" hidden="false" customHeight="false" outlineLevel="0" collapsed="false">
      <c r="A250" s="0" t="s">
        <v>701</v>
      </c>
      <c r="B250" s="0" t="n">
        <v>1</v>
      </c>
      <c r="C250" s="0" t="n">
        <f aca="false">B250/B$438</f>
        <v>0.000715307582260372</v>
      </c>
      <c r="E250" s="10" t="s">
        <v>374</v>
      </c>
      <c r="F250" s="10" t="n">
        <v>1</v>
      </c>
      <c r="G250" s="0" t="n">
        <f aca="false">F250/F$352</f>
        <v>0.000890471950133571</v>
      </c>
      <c r="I250" s="10" t="s">
        <v>415</v>
      </c>
      <c r="J250" s="10" t="n">
        <v>3</v>
      </c>
      <c r="K250" s="0" t="n">
        <f aca="false">J250/J$832</f>
        <v>0.000603621730382294</v>
      </c>
      <c r="M250" s="10" t="s">
        <v>637</v>
      </c>
      <c r="N250" s="10" t="n">
        <v>1</v>
      </c>
      <c r="O250" s="0" t="n">
        <f aca="false">N250/N$588</f>
        <v>0.000514933058702369</v>
      </c>
      <c r="Q250" s="10" t="s">
        <v>702</v>
      </c>
      <c r="R250" s="10" t="n">
        <v>2</v>
      </c>
      <c r="S250" s="0" t="n">
        <f aca="false">R250/R$739</f>
        <v>0.00064998375040624</v>
      </c>
      <c r="U250" s="10" t="s">
        <v>703</v>
      </c>
      <c r="V250" s="10" t="n">
        <v>2</v>
      </c>
      <c r="W250" s="0" t="n">
        <f aca="false">V250/V$840</f>
        <v>0.000540248514316586</v>
      </c>
    </row>
    <row r="251" customFormat="false" ht="12.8" hidden="false" customHeight="false" outlineLevel="0" collapsed="false">
      <c r="A251" s="0" t="s">
        <v>704</v>
      </c>
      <c r="B251" s="0" t="n">
        <v>1</v>
      </c>
      <c r="C251" s="0" t="n">
        <f aca="false">B251/B$438</f>
        <v>0.000715307582260372</v>
      </c>
      <c r="E251" s="10" t="s">
        <v>705</v>
      </c>
      <c r="F251" s="10" t="n">
        <v>1</v>
      </c>
      <c r="G251" s="0" t="n">
        <f aca="false">F251/F$352</f>
        <v>0.000890471950133571</v>
      </c>
      <c r="I251" s="10" t="s">
        <v>706</v>
      </c>
      <c r="J251" s="10" t="n">
        <v>3</v>
      </c>
      <c r="K251" s="0" t="n">
        <f aca="false">J251/J$832</f>
        <v>0.000603621730382294</v>
      </c>
      <c r="M251" s="10" t="s">
        <v>213</v>
      </c>
      <c r="N251" s="10" t="n">
        <v>1</v>
      </c>
      <c r="O251" s="0" t="n">
        <f aca="false">N251/N$588</f>
        <v>0.000514933058702369</v>
      </c>
      <c r="Q251" s="10" t="s">
        <v>486</v>
      </c>
      <c r="R251" s="10" t="n">
        <v>2</v>
      </c>
      <c r="S251" s="0" t="n">
        <f aca="false">R251/R$739</f>
        <v>0.00064998375040624</v>
      </c>
      <c r="U251" s="10" t="s">
        <v>445</v>
      </c>
      <c r="V251" s="10" t="n">
        <v>2</v>
      </c>
      <c r="W251" s="0" t="n">
        <f aca="false">V251/V$840</f>
        <v>0.000540248514316586</v>
      </c>
    </row>
    <row r="252" customFormat="false" ht="12.8" hidden="false" customHeight="false" outlineLevel="0" collapsed="false">
      <c r="A252" s="0" t="s">
        <v>536</v>
      </c>
      <c r="B252" s="0" t="n">
        <v>1</v>
      </c>
      <c r="C252" s="0" t="n">
        <f aca="false">B252/B$438</f>
        <v>0.000715307582260372</v>
      </c>
      <c r="E252" s="10" t="s">
        <v>508</v>
      </c>
      <c r="F252" s="10" t="n">
        <v>1</v>
      </c>
      <c r="G252" s="0" t="n">
        <f aca="false">F252/F$352</f>
        <v>0.000890471950133571</v>
      </c>
      <c r="I252" s="10" t="s">
        <v>707</v>
      </c>
      <c r="J252" s="10" t="n">
        <v>3</v>
      </c>
      <c r="K252" s="0" t="n">
        <f aca="false">J252/J$832</f>
        <v>0.000603621730382294</v>
      </c>
      <c r="M252" s="10" t="s">
        <v>708</v>
      </c>
      <c r="N252" s="10" t="n">
        <v>1</v>
      </c>
      <c r="O252" s="0" t="n">
        <f aca="false">N252/N$588</f>
        <v>0.000514933058702369</v>
      </c>
      <c r="Q252" s="10" t="s">
        <v>147</v>
      </c>
      <c r="R252" s="10" t="n">
        <v>2</v>
      </c>
      <c r="S252" s="0" t="n">
        <f aca="false">R252/R$739</f>
        <v>0.00064998375040624</v>
      </c>
      <c r="U252" s="10" t="s">
        <v>141</v>
      </c>
      <c r="V252" s="10" t="n">
        <v>2</v>
      </c>
      <c r="W252" s="0" t="n">
        <f aca="false">V252/V$840</f>
        <v>0.000540248514316586</v>
      </c>
    </row>
    <row r="253" customFormat="false" ht="12.8" hidden="false" customHeight="false" outlineLevel="0" collapsed="false">
      <c r="A253" s="0" t="s">
        <v>709</v>
      </c>
      <c r="B253" s="0" t="n">
        <v>1</v>
      </c>
      <c r="C253" s="0" t="n">
        <f aca="false">B253/B$438</f>
        <v>0.000715307582260372</v>
      </c>
      <c r="E253" s="10" t="s">
        <v>341</v>
      </c>
      <c r="F253" s="10" t="n">
        <v>1</v>
      </c>
      <c r="G253" s="0" t="n">
        <f aca="false">F253/F$352</f>
        <v>0.000890471950133571</v>
      </c>
      <c r="I253" s="10" t="s">
        <v>710</v>
      </c>
      <c r="J253" s="10" t="n">
        <v>3</v>
      </c>
      <c r="K253" s="0" t="n">
        <f aca="false">J253/J$832</f>
        <v>0.000603621730382294</v>
      </c>
      <c r="M253" s="10" t="s">
        <v>711</v>
      </c>
      <c r="N253" s="10" t="n">
        <v>1</v>
      </c>
      <c r="O253" s="0" t="n">
        <f aca="false">N253/N$588</f>
        <v>0.000514933058702369</v>
      </c>
      <c r="Q253" s="10" t="s">
        <v>712</v>
      </c>
      <c r="R253" s="10" t="n">
        <v>2</v>
      </c>
      <c r="S253" s="0" t="n">
        <f aca="false">R253/R$739</f>
        <v>0.00064998375040624</v>
      </c>
      <c r="U253" s="10" t="s">
        <v>330</v>
      </c>
      <c r="V253" s="10" t="n">
        <v>2</v>
      </c>
      <c r="W253" s="0" t="n">
        <f aca="false">V253/V$840</f>
        <v>0.000540248514316586</v>
      </c>
    </row>
    <row r="254" customFormat="false" ht="12.8" hidden="false" customHeight="false" outlineLevel="0" collapsed="false">
      <c r="A254" s="0" t="s">
        <v>211</v>
      </c>
      <c r="B254" s="0" t="n">
        <v>1</v>
      </c>
      <c r="C254" s="0" t="n">
        <f aca="false">B254/B$438</f>
        <v>0.000715307582260372</v>
      </c>
      <c r="E254" s="10" t="s">
        <v>672</v>
      </c>
      <c r="F254" s="10" t="n">
        <v>1</v>
      </c>
      <c r="G254" s="0" t="n">
        <f aca="false">F254/F$352</f>
        <v>0.000890471950133571</v>
      </c>
      <c r="J254" s="10" t="n">
        <v>2</v>
      </c>
      <c r="K254" s="0" t="n">
        <f aca="false">J254/J$832</f>
        <v>0.000402414486921529</v>
      </c>
      <c r="M254" s="10" t="s">
        <v>649</v>
      </c>
      <c r="N254" s="10" t="n">
        <v>1</v>
      </c>
      <c r="O254" s="0" t="n">
        <f aca="false">N254/N$588</f>
        <v>0.000514933058702369</v>
      </c>
      <c r="Q254" s="10" t="s">
        <v>713</v>
      </c>
      <c r="R254" s="10" t="n">
        <v>2</v>
      </c>
      <c r="S254" s="0" t="n">
        <f aca="false">R254/R$739</f>
        <v>0.00064998375040624</v>
      </c>
      <c r="U254" s="10" t="s">
        <v>620</v>
      </c>
      <c r="V254" s="10" t="n">
        <v>2</v>
      </c>
      <c r="W254" s="0" t="n">
        <f aca="false">V254/V$840</f>
        <v>0.000540248514316586</v>
      </c>
    </row>
    <row r="255" customFormat="false" ht="12.8" hidden="false" customHeight="false" outlineLevel="0" collapsed="false">
      <c r="A255" s="0" t="s">
        <v>714</v>
      </c>
      <c r="B255" s="0" t="n">
        <v>1</v>
      </c>
      <c r="C255" s="0" t="n">
        <f aca="false">B255/B$438</f>
        <v>0.000715307582260372</v>
      </c>
      <c r="E255" s="10" t="s">
        <v>715</v>
      </c>
      <c r="F255" s="10" t="n">
        <v>1</v>
      </c>
      <c r="G255" s="0" t="n">
        <f aca="false">F255/F$352</f>
        <v>0.000890471950133571</v>
      </c>
      <c r="I255" s="10" t="s">
        <v>716</v>
      </c>
      <c r="J255" s="10" t="n">
        <v>2</v>
      </c>
      <c r="K255" s="0" t="n">
        <f aca="false">J255/J$832</f>
        <v>0.000402414486921529</v>
      </c>
      <c r="M255" s="10" t="s">
        <v>717</v>
      </c>
      <c r="N255" s="10" t="n">
        <v>1</v>
      </c>
      <c r="O255" s="0" t="n">
        <f aca="false">N255/N$588</f>
        <v>0.000514933058702369</v>
      </c>
      <c r="Q255" s="10" t="s">
        <v>718</v>
      </c>
      <c r="R255" s="10" t="n">
        <v>2</v>
      </c>
      <c r="S255" s="0" t="n">
        <f aca="false">R255/R$739</f>
        <v>0.00064998375040624</v>
      </c>
      <c r="U255" s="10" t="s">
        <v>204</v>
      </c>
      <c r="V255" s="10" t="n">
        <v>2</v>
      </c>
      <c r="W255" s="0" t="n">
        <f aca="false">V255/V$840</f>
        <v>0.000540248514316586</v>
      </c>
    </row>
    <row r="256" customFormat="false" ht="12.8" hidden="false" customHeight="false" outlineLevel="0" collapsed="false">
      <c r="A256" s="0" t="s">
        <v>490</v>
      </c>
      <c r="B256" s="0" t="n">
        <v>1</v>
      </c>
      <c r="C256" s="0" t="n">
        <f aca="false">B256/B$438</f>
        <v>0.000715307582260372</v>
      </c>
      <c r="E256" s="10" t="s">
        <v>719</v>
      </c>
      <c r="F256" s="10" t="n">
        <v>1</v>
      </c>
      <c r="G256" s="0" t="n">
        <f aca="false">F256/F$352</f>
        <v>0.000890471950133571</v>
      </c>
      <c r="I256" s="10" t="s">
        <v>720</v>
      </c>
      <c r="J256" s="10" t="n">
        <v>2</v>
      </c>
      <c r="K256" s="0" t="n">
        <f aca="false">J256/J$832</f>
        <v>0.000402414486921529</v>
      </c>
      <c r="M256" s="10" t="s">
        <v>411</v>
      </c>
      <c r="N256" s="10" t="n">
        <v>1</v>
      </c>
      <c r="O256" s="0" t="n">
        <f aca="false">N256/N$588</f>
        <v>0.000514933058702369</v>
      </c>
      <c r="Q256" s="10" t="s">
        <v>347</v>
      </c>
      <c r="R256" s="10" t="n">
        <v>2</v>
      </c>
      <c r="S256" s="0" t="n">
        <f aca="false">R256/R$739</f>
        <v>0.00064998375040624</v>
      </c>
      <c r="U256" s="10" t="s">
        <v>721</v>
      </c>
      <c r="V256" s="10" t="n">
        <v>2</v>
      </c>
      <c r="W256" s="0" t="n">
        <f aca="false">V256/V$840</f>
        <v>0.000540248514316586</v>
      </c>
    </row>
    <row r="257" customFormat="false" ht="12.8" hidden="false" customHeight="false" outlineLevel="0" collapsed="false">
      <c r="A257" s="0" t="s">
        <v>722</v>
      </c>
      <c r="B257" s="0" t="n">
        <v>1</v>
      </c>
      <c r="C257" s="0" t="n">
        <f aca="false">B257/B$438</f>
        <v>0.000715307582260372</v>
      </c>
      <c r="E257" s="10" t="s">
        <v>681</v>
      </c>
      <c r="F257" s="10" t="n">
        <v>1</v>
      </c>
      <c r="G257" s="0" t="n">
        <f aca="false">F257/F$352</f>
        <v>0.000890471950133571</v>
      </c>
      <c r="I257" s="10" t="s">
        <v>399</v>
      </c>
      <c r="J257" s="10" t="n">
        <v>2</v>
      </c>
      <c r="K257" s="0" t="n">
        <f aca="false">J257/J$832</f>
        <v>0.000402414486921529</v>
      </c>
      <c r="M257" s="10" t="s">
        <v>478</v>
      </c>
      <c r="N257" s="10" t="n">
        <v>1</v>
      </c>
      <c r="O257" s="0" t="n">
        <f aca="false">N257/N$588</f>
        <v>0.000514933058702369</v>
      </c>
      <c r="Q257" s="10" t="s">
        <v>219</v>
      </c>
      <c r="R257" s="10" t="n">
        <v>2</v>
      </c>
      <c r="S257" s="0" t="n">
        <f aca="false">R257/R$739</f>
        <v>0.00064998375040624</v>
      </c>
      <c r="U257" s="10" t="s">
        <v>260</v>
      </c>
      <c r="V257" s="10" t="n">
        <v>2</v>
      </c>
      <c r="W257" s="0" t="n">
        <f aca="false">V257/V$840</f>
        <v>0.000540248514316586</v>
      </c>
    </row>
    <row r="258" customFormat="false" ht="12.8" hidden="false" customHeight="false" outlineLevel="0" collapsed="false">
      <c r="A258" s="0" t="s">
        <v>493</v>
      </c>
      <c r="B258" s="0" t="n">
        <v>1</v>
      </c>
      <c r="C258" s="0" t="n">
        <f aca="false">B258/B$438</f>
        <v>0.000715307582260372</v>
      </c>
      <c r="E258" s="10" t="s">
        <v>723</v>
      </c>
      <c r="F258" s="10" t="n">
        <v>1</v>
      </c>
      <c r="G258" s="0" t="n">
        <f aca="false">F258/F$352</f>
        <v>0.000890471950133571</v>
      </c>
      <c r="I258" s="10" t="s">
        <v>413</v>
      </c>
      <c r="J258" s="10" t="n">
        <v>2</v>
      </c>
      <c r="K258" s="0" t="n">
        <f aca="false">J258/J$832</f>
        <v>0.000402414486921529</v>
      </c>
      <c r="M258" s="10" t="s">
        <v>724</v>
      </c>
      <c r="N258" s="10" t="n">
        <v>1</v>
      </c>
      <c r="O258" s="0" t="n">
        <f aca="false">N258/N$588</f>
        <v>0.000514933058702369</v>
      </c>
      <c r="Q258" s="10" t="s">
        <v>725</v>
      </c>
      <c r="R258" s="10" t="n">
        <v>2</v>
      </c>
      <c r="S258" s="0" t="n">
        <f aca="false">R258/R$739</f>
        <v>0.00064998375040624</v>
      </c>
      <c r="U258" s="10" t="s">
        <v>726</v>
      </c>
      <c r="V258" s="10" t="n">
        <v>2</v>
      </c>
      <c r="W258" s="0" t="n">
        <f aca="false">V258/V$840</f>
        <v>0.000540248514316586</v>
      </c>
    </row>
    <row r="259" customFormat="false" ht="12.8" hidden="false" customHeight="false" outlineLevel="0" collapsed="false">
      <c r="A259" s="0" t="s">
        <v>365</v>
      </c>
      <c r="B259" s="0" t="n">
        <v>1</v>
      </c>
      <c r="C259" s="0" t="n">
        <f aca="false">B259/B$438</f>
        <v>0.000715307582260372</v>
      </c>
      <c r="E259" s="10" t="s">
        <v>727</v>
      </c>
      <c r="F259" s="10" t="n">
        <v>1</v>
      </c>
      <c r="G259" s="0" t="n">
        <f aca="false">F259/F$352</f>
        <v>0.000890471950133571</v>
      </c>
      <c r="I259" s="10" t="s">
        <v>728</v>
      </c>
      <c r="J259" s="10" t="n">
        <v>2</v>
      </c>
      <c r="K259" s="0" t="n">
        <f aca="false">J259/J$832</f>
        <v>0.000402414486921529</v>
      </c>
      <c r="M259" s="10" t="s">
        <v>178</v>
      </c>
      <c r="N259" s="10" t="n">
        <v>1</v>
      </c>
      <c r="O259" s="0" t="n">
        <f aca="false">N259/N$588</f>
        <v>0.000514933058702369</v>
      </c>
      <c r="Q259" s="10" t="s">
        <v>729</v>
      </c>
      <c r="R259" s="10" t="n">
        <v>2</v>
      </c>
      <c r="S259" s="0" t="n">
        <f aca="false">R259/R$739</f>
        <v>0.00064998375040624</v>
      </c>
      <c r="U259" s="10" t="s">
        <v>149</v>
      </c>
      <c r="V259" s="10" t="n">
        <v>2</v>
      </c>
      <c r="W259" s="0" t="n">
        <f aca="false">V259/V$840</f>
        <v>0.000540248514316586</v>
      </c>
    </row>
    <row r="260" customFormat="false" ht="12.8" hidden="false" customHeight="false" outlineLevel="0" collapsed="false">
      <c r="A260" s="0" t="s">
        <v>730</v>
      </c>
      <c r="B260" s="0" t="n">
        <v>1</v>
      </c>
      <c r="C260" s="0" t="n">
        <f aca="false">B260/B$438</f>
        <v>0.000715307582260372</v>
      </c>
      <c r="E260" s="10" t="s">
        <v>731</v>
      </c>
      <c r="F260" s="10" t="n">
        <v>1</v>
      </c>
      <c r="G260" s="0" t="n">
        <f aca="false">F260/F$352</f>
        <v>0.000890471950133571</v>
      </c>
      <c r="I260" s="10" t="s">
        <v>236</v>
      </c>
      <c r="J260" s="10" t="n">
        <v>2</v>
      </c>
      <c r="K260" s="0" t="n">
        <f aca="false">J260/J$832</f>
        <v>0.000402414486921529</v>
      </c>
      <c r="M260" s="10" t="s">
        <v>732</v>
      </c>
      <c r="N260" s="10" t="n">
        <v>1</v>
      </c>
      <c r="O260" s="0" t="n">
        <f aca="false">N260/N$588</f>
        <v>0.000514933058702369</v>
      </c>
      <c r="Q260" s="10" t="s">
        <v>323</v>
      </c>
      <c r="R260" s="10" t="n">
        <v>2</v>
      </c>
      <c r="S260" s="0" t="n">
        <f aca="false">R260/R$739</f>
        <v>0.00064998375040624</v>
      </c>
      <c r="U260" s="10" t="s">
        <v>733</v>
      </c>
      <c r="V260" s="10" t="n">
        <v>2</v>
      </c>
      <c r="W260" s="0" t="n">
        <f aca="false">V260/V$840</f>
        <v>0.000540248514316586</v>
      </c>
    </row>
    <row r="261" customFormat="false" ht="12.8" hidden="false" customHeight="false" outlineLevel="0" collapsed="false">
      <c r="A261" s="0" t="s">
        <v>267</v>
      </c>
      <c r="B261" s="0" t="n">
        <v>1</v>
      </c>
      <c r="C261" s="0" t="n">
        <f aca="false">B261/B$438</f>
        <v>0.000715307582260372</v>
      </c>
      <c r="E261" s="10" t="s">
        <v>734</v>
      </c>
      <c r="F261" s="10" t="n">
        <v>1</v>
      </c>
      <c r="G261" s="0" t="n">
        <f aca="false">F261/F$352</f>
        <v>0.000890471950133571</v>
      </c>
      <c r="I261" s="10" t="s">
        <v>735</v>
      </c>
      <c r="J261" s="10" t="n">
        <v>2</v>
      </c>
      <c r="K261" s="0" t="n">
        <f aca="false">J261/J$832</f>
        <v>0.000402414486921529</v>
      </c>
      <c r="M261" s="10" t="s">
        <v>422</v>
      </c>
      <c r="N261" s="10" t="n">
        <v>1</v>
      </c>
      <c r="O261" s="0" t="n">
        <f aca="false">N261/N$588</f>
        <v>0.000514933058702369</v>
      </c>
      <c r="Q261" s="10" t="s">
        <v>736</v>
      </c>
      <c r="R261" s="10" t="n">
        <v>2</v>
      </c>
      <c r="S261" s="0" t="n">
        <f aca="false">R261/R$739</f>
        <v>0.00064998375040624</v>
      </c>
      <c r="U261" s="10" t="s">
        <v>335</v>
      </c>
      <c r="V261" s="10" t="n">
        <v>2</v>
      </c>
      <c r="W261" s="0" t="n">
        <f aca="false">V261/V$840</f>
        <v>0.000540248514316586</v>
      </c>
    </row>
    <row r="262" customFormat="false" ht="12.8" hidden="false" customHeight="false" outlineLevel="0" collapsed="false">
      <c r="A262" s="0" t="s">
        <v>282</v>
      </c>
      <c r="B262" s="0" t="n">
        <v>1</v>
      </c>
      <c r="C262" s="0" t="n">
        <f aca="false">B262/B$438</f>
        <v>0.000715307582260372</v>
      </c>
      <c r="E262" s="10" t="s">
        <v>737</v>
      </c>
      <c r="F262" s="10" t="n">
        <v>1</v>
      </c>
      <c r="G262" s="0" t="n">
        <f aca="false">F262/F$352</f>
        <v>0.000890471950133571</v>
      </c>
      <c r="I262" s="10" t="s">
        <v>473</v>
      </c>
      <c r="J262" s="10" t="n">
        <v>2</v>
      </c>
      <c r="K262" s="0" t="n">
        <f aca="false">J262/J$832</f>
        <v>0.000402414486921529</v>
      </c>
      <c r="M262" s="10" t="s">
        <v>426</v>
      </c>
      <c r="N262" s="10" t="n">
        <v>1</v>
      </c>
      <c r="O262" s="0" t="n">
        <f aca="false">N262/N$588</f>
        <v>0.000514933058702369</v>
      </c>
      <c r="Q262" s="10" t="s">
        <v>738</v>
      </c>
      <c r="R262" s="10" t="n">
        <v>2</v>
      </c>
      <c r="S262" s="0" t="n">
        <f aca="false">R262/R$739</f>
        <v>0.00064998375040624</v>
      </c>
      <c r="U262" s="10" t="s">
        <v>682</v>
      </c>
      <c r="V262" s="10" t="n">
        <v>2</v>
      </c>
      <c r="W262" s="0" t="n">
        <f aca="false">V262/V$840</f>
        <v>0.000540248514316586</v>
      </c>
    </row>
    <row r="263" customFormat="false" ht="12.8" hidden="false" customHeight="false" outlineLevel="0" collapsed="false">
      <c r="A263" s="0" t="s">
        <v>739</v>
      </c>
      <c r="B263" s="0" t="n">
        <v>1</v>
      </c>
      <c r="C263" s="0" t="n">
        <f aca="false">B263/B$438</f>
        <v>0.000715307582260372</v>
      </c>
      <c r="E263" s="10" t="s">
        <v>740</v>
      </c>
      <c r="F263" s="10" t="n">
        <v>1</v>
      </c>
      <c r="G263" s="0" t="n">
        <f aca="false">F263/F$352</f>
        <v>0.000890471950133571</v>
      </c>
      <c r="I263" s="10" t="s">
        <v>616</v>
      </c>
      <c r="J263" s="10" t="n">
        <v>2</v>
      </c>
      <c r="K263" s="0" t="n">
        <f aca="false">J263/J$832</f>
        <v>0.000402414486921529</v>
      </c>
      <c r="M263" s="10" t="s">
        <v>741</v>
      </c>
      <c r="N263" s="10" t="n">
        <v>1</v>
      </c>
      <c r="O263" s="0" t="n">
        <f aca="false">N263/N$588</f>
        <v>0.000514933058702369</v>
      </c>
      <c r="Q263" s="10" t="s">
        <v>742</v>
      </c>
      <c r="R263" s="10" t="n">
        <v>2</v>
      </c>
      <c r="S263" s="0" t="n">
        <f aca="false">R263/R$739</f>
        <v>0.00064998375040624</v>
      </c>
      <c r="U263" s="10" t="s">
        <v>211</v>
      </c>
      <c r="V263" s="10" t="n">
        <v>2</v>
      </c>
      <c r="W263" s="0" t="n">
        <f aca="false">V263/V$840</f>
        <v>0.000540248514316586</v>
      </c>
    </row>
    <row r="264" customFormat="false" ht="12.8" hidden="false" customHeight="false" outlineLevel="0" collapsed="false">
      <c r="A264" s="0" t="s">
        <v>743</v>
      </c>
      <c r="B264" s="0" t="n">
        <v>1</v>
      </c>
      <c r="C264" s="0" t="n">
        <f aca="false">B264/B$438</f>
        <v>0.000715307582260372</v>
      </c>
      <c r="E264" s="10" t="s">
        <v>744</v>
      </c>
      <c r="F264" s="10" t="n">
        <v>1</v>
      </c>
      <c r="G264" s="0" t="n">
        <f aca="false">F264/F$352</f>
        <v>0.000890471950133571</v>
      </c>
      <c r="I264" s="10" t="s">
        <v>630</v>
      </c>
      <c r="J264" s="10" t="n">
        <v>2</v>
      </c>
      <c r="K264" s="0" t="n">
        <f aca="false">J264/J$832</f>
        <v>0.000402414486921529</v>
      </c>
      <c r="M264" s="10" t="s">
        <v>745</v>
      </c>
      <c r="N264" s="10" t="n">
        <v>1</v>
      </c>
      <c r="O264" s="0" t="n">
        <f aca="false">N264/N$588</f>
        <v>0.000514933058702369</v>
      </c>
      <c r="Q264" s="10" t="s">
        <v>746</v>
      </c>
      <c r="R264" s="10" t="n">
        <v>2</v>
      </c>
      <c r="S264" s="0" t="n">
        <f aca="false">R264/R$739</f>
        <v>0.00064998375040624</v>
      </c>
      <c r="U264" s="10" t="s">
        <v>294</v>
      </c>
      <c r="V264" s="10" t="n">
        <v>2</v>
      </c>
      <c r="W264" s="0" t="n">
        <f aca="false">V264/V$840</f>
        <v>0.000540248514316586</v>
      </c>
    </row>
    <row r="265" customFormat="false" ht="12.8" hidden="false" customHeight="false" outlineLevel="0" collapsed="false">
      <c r="A265" s="0" t="s">
        <v>145</v>
      </c>
      <c r="B265" s="0" t="n">
        <v>1</v>
      </c>
      <c r="C265" s="0" t="n">
        <f aca="false">B265/B$438</f>
        <v>0.000715307582260372</v>
      </c>
      <c r="E265" s="10" t="s">
        <v>288</v>
      </c>
      <c r="F265" s="10" t="n">
        <v>1</v>
      </c>
      <c r="G265" s="0" t="n">
        <f aca="false">F265/F$352</f>
        <v>0.000890471950133571</v>
      </c>
      <c r="I265" s="10" t="s">
        <v>316</v>
      </c>
      <c r="J265" s="10" t="n">
        <v>2</v>
      </c>
      <c r="K265" s="0" t="n">
        <f aca="false">J265/J$832</f>
        <v>0.000402414486921529</v>
      </c>
      <c r="M265" s="10" t="s">
        <v>747</v>
      </c>
      <c r="N265" s="10" t="n">
        <v>1</v>
      </c>
      <c r="O265" s="0" t="n">
        <f aca="false">N265/N$588</f>
        <v>0.000514933058702369</v>
      </c>
      <c r="Q265" s="10" t="s">
        <v>748</v>
      </c>
      <c r="R265" s="10" t="n">
        <v>2</v>
      </c>
      <c r="S265" s="0" t="n">
        <f aca="false">R265/R$739</f>
        <v>0.00064998375040624</v>
      </c>
      <c r="U265" s="10" t="s">
        <v>312</v>
      </c>
      <c r="V265" s="10" t="n">
        <v>2</v>
      </c>
      <c r="W265" s="0" t="n">
        <f aca="false">V265/V$840</f>
        <v>0.000540248514316586</v>
      </c>
    </row>
    <row r="266" customFormat="false" ht="12.8" hidden="false" customHeight="false" outlineLevel="0" collapsed="false">
      <c r="A266" s="0" t="s">
        <v>626</v>
      </c>
      <c r="B266" s="0" t="n">
        <v>1</v>
      </c>
      <c r="C266" s="0" t="n">
        <f aca="false">B266/B$438</f>
        <v>0.000715307582260372</v>
      </c>
      <c r="E266" s="10" t="s">
        <v>749</v>
      </c>
      <c r="F266" s="10" t="n">
        <v>1</v>
      </c>
      <c r="G266" s="0" t="n">
        <f aca="false">F266/F$352</f>
        <v>0.000890471950133571</v>
      </c>
      <c r="I266" s="10" t="s">
        <v>750</v>
      </c>
      <c r="J266" s="10" t="n">
        <v>2</v>
      </c>
      <c r="K266" s="0" t="n">
        <f aca="false">J266/J$832</f>
        <v>0.000402414486921529</v>
      </c>
      <c r="M266" s="10" t="s">
        <v>751</v>
      </c>
      <c r="N266" s="10" t="n">
        <v>1</v>
      </c>
      <c r="O266" s="0" t="n">
        <f aca="false">N266/N$588</f>
        <v>0.000514933058702369</v>
      </c>
      <c r="Q266" s="10" t="s">
        <v>549</v>
      </c>
      <c r="R266" s="10" t="n">
        <v>2</v>
      </c>
      <c r="S266" s="0" t="n">
        <f aca="false">R266/R$739</f>
        <v>0.00064998375040624</v>
      </c>
      <c r="U266" s="10" t="s">
        <v>365</v>
      </c>
      <c r="V266" s="10" t="n">
        <v>2</v>
      </c>
      <c r="W266" s="0" t="n">
        <f aca="false">V266/V$840</f>
        <v>0.000540248514316586</v>
      </c>
    </row>
    <row r="267" customFormat="false" ht="12.8" hidden="false" customHeight="false" outlineLevel="0" collapsed="false">
      <c r="A267" s="0" t="s">
        <v>752</v>
      </c>
      <c r="B267" s="0" t="n">
        <v>1</v>
      </c>
      <c r="C267" s="0" t="n">
        <f aca="false">B267/B$438</f>
        <v>0.000715307582260372</v>
      </c>
      <c r="E267" s="10" t="s">
        <v>753</v>
      </c>
      <c r="F267" s="10" t="n">
        <v>1</v>
      </c>
      <c r="G267" s="0" t="n">
        <f aca="false">F267/F$352</f>
        <v>0.000890471950133571</v>
      </c>
      <c r="I267" s="10" t="s">
        <v>754</v>
      </c>
      <c r="J267" s="10" t="n">
        <v>2</v>
      </c>
      <c r="K267" s="0" t="n">
        <f aca="false">J267/J$832</f>
        <v>0.000402414486921529</v>
      </c>
      <c r="M267" s="10" t="s">
        <v>418</v>
      </c>
      <c r="N267" s="10" t="n">
        <v>1</v>
      </c>
      <c r="O267" s="0" t="n">
        <f aca="false">N267/N$588</f>
        <v>0.000514933058702369</v>
      </c>
      <c r="Q267" s="10" t="s">
        <v>366</v>
      </c>
      <c r="R267" s="10" t="n">
        <v>2</v>
      </c>
      <c r="S267" s="0" t="n">
        <f aca="false">R267/R$739</f>
        <v>0.00064998375040624</v>
      </c>
      <c r="U267" s="10" t="s">
        <v>552</v>
      </c>
      <c r="V267" s="10" t="n">
        <v>2</v>
      </c>
      <c r="W267" s="0" t="n">
        <f aca="false">V267/V$840</f>
        <v>0.000540248514316586</v>
      </c>
    </row>
    <row r="268" customFormat="false" ht="12.8" hidden="false" customHeight="false" outlineLevel="0" collapsed="false">
      <c r="A268" s="0" t="s">
        <v>755</v>
      </c>
      <c r="B268" s="0" t="n">
        <v>1</v>
      </c>
      <c r="C268" s="0" t="n">
        <f aca="false">B268/B$438</f>
        <v>0.000715307582260372</v>
      </c>
      <c r="E268" s="10" t="s">
        <v>756</v>
      </c>
      <c r="F268" s="10" t="n">
        <v>1</v>
      </c>
      <c r="G268" s="0" t="n">
        <f aca="false">F268/F$352</f>
        <v>0.000890471950133571</v>
      </c>
      <c r="I268" s="10" t="s">
        <v>757</v>
      </c>
      <c r="J268" s="10" t="n">
        <v>2</v>
      </c>
      <c r="K268" s="0" t="n">
        <f aca="false">J268/J$832</f>
        <v>0.000402414486921529</v>
      </c>
      <c r="M268" s="10" t="s">
        <v>507</v>
      </c>
      <c r="N268" s="10" t="n">
        <v>1</v>
      </c>
      <c r="O268" s="0" t="n">
        <f aca="false">N268/N$588</f>
        <v>0.000514933058702369</v>
      </c>
      <c r="Q268" s="10" t="s">
        <v>758</v>
      </c>
      <c r="R268" s="10" t="n">
        <v>2</v>
      </c>
      <c r="S268" s="0" t="n">
        <f aca="false">R268/R$739</f>
        <v>0.00064998375040624</v>
      </c>
      <c r="U268" s="10" t="s">
        <v>429</v>
      </c>
      <c r="V268" s="10" t="n">
        <v>2</v>
      </c>
      <c r="W268" s="0" t="n">
        <f aca="false">V268/V$840</f>
        <v>0.000540248514316586</v>
      </c>
    </row>
    <row r="269" customFormat="false" ht="12.8" hidden="false" customHeight="false" outlineLevel="0" collapsed="false">
      <c r="A269" s="0" t="s">
        <v>759</v>
      </c>
      <c r="B269" s="0" t="n">
        <v>1</v>
      </c>
      <c r="C269" s="0" t="n">
        <f aca="false">B269/B$438</f>
        <v>0.000715307582260372</v>
      </c>
      <c r="E269" s="10" t="s">
        <v>143</v>
      </c>
      <c r="F269" s="10" t="n">
        <v>1</v>
      </c>
      <c r="G269" s="0" t="n">
        <f aca="false">F269/F$352</f>
        <v>0.000890471950133571</v>
      </c>
      <c r="I269" s="10" t="s">
        <v>760</v>
      </c>
      <c r="J269" s="10" t="n">
        <v>2</v>
      </c>
      <c r="K269" s="0" t="n">
        <f aca="false">J269/J$832</f>
        <v>0.000402414486921529</v>
      </c>
      <c r="M269" s="10" t="s">
        <v>761</v>
      </c>
      <c r="N269" s="10" t="n">
        <v>1</v>
      </c>
      <c r="O269" s="0" t="n">
        <f aca="false">N269/N$588</f>
        <v>0.000514933058702369</v>
      </c>
      <c r="Q269" s="10" t="s">
        <v>303</v>
      </c>
      <c r="R269" s="10" t="n">
        <v>2</v>
      </c>
      <c r="S269" s="0" t="n">
        <f aca="false">R269/R$739</f>
        <v>0.00064998375040624</v>
      </c>
      <c r="U269" s="10" t="s">
        <v>762</v>
      </c>
      <c r="V269" s="10" t="n">
        <v>2</v>
      </c>
      <c r="W269" s="0" t="n">
        <f aca="false">V269/V$840</f>
        <v>0.000540248514316586</v>
      </c>
    </row>
    <row r="270" customFormat="false" ht="12.8" hidden="false" customHeight="false" outlineLevel="0" collapsed="false">
      <c r="A270" s="0" t="s">
        <v>763</v>
      </c>
      <c r="B270" s="0" t="n">
        <v>1</v>
      </c>
      <c r="C270" s="0" t="n">
        <f aca="false">B270/B$438</f>
        <v>0.000715307582260372</v>
      </c>
      <c r="E270" s="10" t="s">
        <v>764</v>
      </c>
      <c r="F270" s="10" t="n">
        <v>1</v>
      </c>
      <c r="G270" s="0" t="n">
        <f aca="false">F270/F$352</f>
        <v>0.000890471950133571</v>
      </c>
      <c r="I270" s="10" t="s">
        <v>765</v>
      </c>
      <c r="J270" s="10" t="n">
        <v>2</v>
      </c>
      <c r="K270" s="0" t="n">
        <f aca="false">J270/J$832</f>
        <v>0.000402414486921529</v>
      </c>
      <c r="M270" s="10" t="s">
        <v>511</v>
      </c>
      <c r="N270" s="10" t="n">
        <v>1</v>
      </c>
      <c r="O270" s="0" t="n">
        <f aca="false">N270/N$588</f>
        <v>0.000514933058702369</v>
      </c>
      <c r="Q270" s="10" t="s">
        <v>766</v>
      </c>
      <c r="R270" s="10" t="n">
        <v>2</v>
      </c>
      <c r="S270" s="0" t="n">
        <f aca="false">R270/R$739</f>
        <v>0.00064998375040624</v>
      </c>
      <c r="U270" s="10" t="s">
        <v>184</v>
      </c>
      <c r="V270" s="10" t="n">
        <v>2</v>
      </c>
      <c r="W270" s="0" t="n">
        <f aca="false">V270/V$840</f>
        <v>0.000540248514316586</v>
      </c>
    </row>
    <row r="271" customFormat="false" ht="12.8" hidden="false" customHeight="false" outlineLevel="0" collapsed="false">
      <c r="A271" s="0" t="s">
        <v>767</v>
      </c>
      <c r="B271" s="0" t="n">
        <v>1</v>
      </c>
      <c r="C271" s="0" t="n">
        <f aca="false">B271/B$438</f>
        <v>0.000715307582260372</v>
      </c>
      <c r="E271" s="10" t="s">
        <v>524</v>
      </c>
      <c r="F271" s="10" t="n">
        <v>1</v>
      </c>
      <c r="G271" s="0" t="n">
        <f aca="false">F271/F$352</f>
        <v>0.000890471950133571</v>
      </c>
      <c r="I271" s="10" t="s">
        <v>481</v>
      </c>
      <c r="J271" s="10" t="n">
        <v>2</v>
      </c>
      <c r="K271" s="0" t="n">
        <f aca="false">J271/J$832</f>
        <v>0.000402414486921529</v>
      </c>
      <c r="M271" s="10" t="s">
        <v>311</v>
      </c>
      <c r="N271" s="10" t="n">
        <v>1</v>
      </c>
      <c r="O271" s="0" t="n">
        <f aca="false">N271/N$588</f>
        <v>0.000514933058702369</v>
      </c>
      <c r="Q271" s="10" t="s">
        <v>768</v>
      </c>
      <c r="R271" s="10" t="n">
        <v>2</v>
      </c>
      <c r="S271" s="0" t="n">
        <f aca="false">R271/R$739</f>
        <v>0.00064998375040624</v>
      </c>
      <c r="U271" s="10" t="s">
        <v>586</v>
      </c>
      <c r="V271" s="10" t="n">
        <v>2</v>
      </c>
      <c r="W271" s="0" t="n">
        <f aca="false">V271/V$840</f>
        <v>0.000540248514316586</v>
      </c>
    </row>
    <row r="272" customFormat="false" ht="12.8" hidden="false" customHeight="false" outlineLevel="0" collapsed="false">
      <c r="A272" s="0" t="s">
        <v>769</v>
      </c>
      <c r="B272" s="0" t="n">
        <v>1</v>
      </c>
      <c r="C272" s="0" t="n">
        <f aca="false">B272/B$438</f>
        <v>0.000715307582260372</v>
      </c>
      <c r="E272" s="10" t="s">
        <v>770</v>
      </c>
      <c r="F272" s="10" t="n">
        <v>1</v>
      </c>
      <c r="G272" s="0" t="n">
        <f aca="false">F272/F$352</f>
        <v>0.000890471950133571</v>
      </c>
      <c r="I272" s="10" t="s">
        <v>771</v>
      </c>
      <c r="J272" s="10" t="n">
        <v>2</v>
      </c>
      <c r="K272" s="0" t="n">
        <f aca="false">J272/J$832</f>
        <v>0.000402414486921529</v>
      </c>
      <c r="M272" s="10" t="s">
        <v>772</v>
      </c>
      <c r="N272" s="10" t="n">
        <v>1</v>
      </c>
      <c r="O272" s="0" t="n">
        <f aca="false">N272/N$588</f>
        <v>0.000514933058702369</v>
      </c>
      <c r="Q272" s="10" t="s">
        <v>95</v>
      </c>
      <c r="R272" s="10" t="n">
        <v>2</v>
      </c>
      <c r="S272" s="0" t="n">
        <f aca="false">R272/R$739</f>
        <v>0.00064998375040624</v>
      </c>
      <c r="U272" s="10" t="s">
        <v>773</v>
      </c>
      <c r="V272" s="10" t="n">
        <v>2</v>
      </c>
      <c r="W272" s="0" t="n">
        <f aca="false">V272/V$840</f>
        <v>0.000540248514316586</v>
      </c>
    </row>
    <row r="273" customFormat="false" ht="12.8" hidden="false" customHeight="false" outlineLevel="0" collapsed="false">
      <c r="A273" s="0" t="s">
        <v>774</v>
      </c>
      <c r="B273" s="0" t="n">
        <v>1</v>
      </c>
      <c r="C273" s="0" t="n">
        <f aca="false">B273/B$438</f>
        <v>0.000715307582260372</v>
      </c>
      <c r="E273" s="10" t="s">
        <v>718</v>
      </c>
      <c r="F273" s="10" t="n">
        <v>1</v>
      </c>
      <c r="G273" s="0" t="n">
        <f aca="false">F273/F$352</f>
        <v>0.000890471950133571</v>
      </c>
      <c r="I273" s="10" t="s">
        <v>492</v>
      </c>
      <c r="J273" s="10" t="n">
        <v>2</v>
      </c>
      <c r="K273" s="0" t="n">
        <f aca="false">J273/J$832</f>
        <v>0.000402414486921529</v>
      </c>
      <c r="M273" s="10" t="s">
        <v>775</v>
      </c>
      <c r="N273" s="10" t="n">
        <v>1</v>
      </c>
      <c r="O273" s="0" t="n">
        <f aca="false">N273/N$588</f>
        <v>0.000514933058702369</v>
      </c>
      <c r="Q273" s="10" t="s">
        <v>231</v>
      </c>
      <c r="R273" s="10" t="n">
        <v>2</v>
      </c>
      <c r="S273" s="0" t="n">
        <f aca="false">R273/R$739</f>
        <v>0.00064998375040624</v>
      </c>
      <c r="U273" s="10" t="s">
        <v>375</v>
      </c>
      <c r="V273" s="10" t="n">
        <v>2</v>
      </c>
      <c r="W273" s="0" t="n">
        <f aca="false">V273/V$840</f>
        <v>0.000540248514316586</v>
      </c>
    </row>
    <row r="274" customFormat="false" ht="12.8" hidden="false" customHeight="false" outlineLevel="0" collapsed="false">
      <c r="A274" s="0" t="s">
        <v>577</v>
      </c>
      <c r="B274" s="0" t="n">
        <v>1</v>
      </c>
      <c r="C274" s="0" t="n">
        <f aca="false">B274/B$438</f>
        <v>0.000715307582260372</v>
      </c>
      <c r="E274" s="10" t="s">
        <v>776</v>
      </c>
      <c r="F274" s="10" t="n">
        <v>1</v>
      </c>
      <c r="G274" s="0" t="n">
        <f aca="false">F274/F$352</f>
        <v>0.000890471950133571</v>
      </c>
      <c r="I274" s="10" t="s">
        <v>498</v>
      </c>
      <c r="J274" s="10" t="n">
        <v>2</v>
      </c>
      <c r="K274" s="0" t="n">
        <f aca="false">J274/J$832</f>
        <v>0.000402414486921529</v>
      </c>
      <c r="M274" s="10" t="s">
        <v>777</v>
      </c>
      <c r="N274" s="10" t="n">
        <v>1</v>
      </c>
      <c r="O274" s="0" t="n">
        <f aca="false">N274/N$588</f>
        <v>0.000514933058702369</v>
      </c>
      <c r="Q274" s="10" t="s">
        <v>778</v>
      </c>
      <c r="R274" s="10" t="n">
        <v>2</v>
      </c>
      <c r="S274" s="0" t="n">
        <f aca="false">R274/R$739</f>
        <v>0.00064998375040624</v>
      </c>
      <c r="U274" s="10" t="s">
        <v>378</v>
      </c>
      <c r="V274" s="10" t="n">
        <v>2</v>
      </c>
      <c r="W274" s="0" t="n">
        <f aca="false">V274/V$840</f>
        <v>0.000540248514316586</v>
      </c>
    </row>
    <row r="275" customFormat="false" ht="12.8" hidden="false" customHeight="false" outlineLevel="0" collapsed="false">
      <c r="A275" s="0" t="s">
        <v>779</v>
      </c>
      <c r="B275" s="0" t="n">
        <v>1</v>
      </c>
      <c r="C275" s="0" t="n">
        <f aca="false">B275/B$438</f>
        <v>0.000715307582260372</v>
      </c>
      <c r="E275" s="10" t="s">
        <v>780</v>
      </c>
      <c r="F275" s="10" t="n">
        <v>1</v>
      </c>
      <c r="G275" s="0" t="n">
        <f aca="false">F275/F$352</f>
        <v>0.000890471950133571</v>
      </c>
      <c r="I275" s="10" t="s">
        <v>781</v>
      </c>
      <c r="J275" s="10" t="n">
        <v>2</v>
      </c>
      <c r="K275" s="0" t="n">
        <f aca="false">J275/J$832</f>
        <v>0.000402414486921529</v>
      </c>
      <c r="M275" s="10" t="s">
        <v>782</v>
      </c>
      <c r="N275" s="10" t="n">
        <v>1</v>
      </c>
      <c r="O275" s="0" t="n">
        <f aca="false">N275/N$588</f>
        <v>0.000514933058702369</v>
      </c>
      <c r="Q275" s="10" t="s">
        <v>783</v>
      </c>
      <c r="R275" s="10" t="n">
        <v>2</v>
      </c>
      <c r="S275" s="0" t="n">
        <f aca="false">R275/R$739</f>
        <v>0.00064998375040624</v>
      </c>
      <c r="U275" s="10" t="s">
        <v>582</v>
      </c>
      <c r="V275" s="10" t="n">
        <v>2</v>
      </c>
      <c r="W275" s="0" t="n">
        <f aca="false">V275/V$840</f>
        <v>0.000540248514316586</v>
      </c>
    </row>
    <row r="276" customFormat="false" ht="12.8" hidden="false" customHeight="false" outlineLevel="0" collapsed="false">
      <c r="A276" s="0" t="s">
        <v>497</v>
      </c>
      <c r="B276" s="0" t="n">
        <v>1</v>
      </c>
      <c r="C276" s="0" t="n">
        <f aca="false">B276/B$438</f>
        <v>0.000715307582260372</v>
      </c>
      <c r="E276" s="10" t="s">
        <v>784</v>
      </c>
      <c r="F276" s="10" t="n">
        <v>1</v>
      </c>
      <c r="G276" s="0" t="n">
        <f aca="false">F276/F$352</f>
        <v>0.000890471950133571</v>
      </c>
      <c r="I276" s="10" t="s">
        <v>511</v>
      </c>
      <c r="J276" s="10" t="n">
        <v>2</v>
      </c>
      <c r="K276" s="0" t="n">
        <f aca="false">J276/J$832</f>
        <v>0.000402414486921529</v>
      </c>
      <c r="M276" s="10" t="s">
        <v>496</v>
      </c>
      <c r="N276" s="10" t="n">
        <v>1</v>
      </c>
      <c r="O276" s="0" t="n">
        <f aca="false">N276/N$588</f>
        <v>0.000514933058702369</v>
      </c>
      <c r="Q276" s="10" t="s">
        <v>785</v>
      </c>
      <c r="R276" s="10" t="n">
        <v>2</v>
      </c>
      <c r="S276" s="0" t="n">
        <f aca="false">R276/R$739</f>
        <v>0.00064998375040624</v>
      </c>
      <c r="U276" s="10" t="s">
        <v>354</v>
      </c>
      <c r="V276" s="10" t="n">
        <v>2</v>
      </c>
      <c r="W276" s="0" t="n">
        <f aca="false">V276/V$840</f>
        <v>0.000540248514316586</v>
      </c>
    </row>
    <row r="277" customFormat="false" ht="12.8" hidden="false" customHeight="false" outlineLevel="0" collapsed="false">
      <c r="A277" s="0" t="s">
        <v>233</v>
      </c>
      <c r="B277" s="0" t="n">
        <v>1</v>
      </c>
      <c r="C277" s="0" t="n">
        <f aca="false">B277/B$438</f>
        <v>0.000715307582260372</v>
      </c>
      <c r="E277" s="10" t="s">
        <v>786</v>
      </c>
      <c r="F277" s="10" t="n">
        <v>1</v>
      </c>
      <c r="G277" s="0" t="n">
        <f aca="false">F277/F$352</f>
        <v>0.000890471950133571</v>
      </c>
      <c r="I277" s="10" t="s">
        <v>787</v>
      </c>
      <c r="J277" s="10" t="n">
        <v>2</v>
      </c>
      <c r="K277" s="0" t="n">
        <f aca="false">J277/J$832</f>
        <v>0.000402414486921529</v>
      </c>
      <c r="M277" s="10" t="s">
        <v>183</v>
      </c>
      <c r="N277" s="10" t="n">
        <v>1</v>
      </c>
      <c r="O277" s="0" t="n">
        <f aca="false">N277/N$588</f>
        <v>0.000514933058702369</v>
      </c>
      <c r="Q277" s="10" t="s">
        <v>788</v>
      </c>
      <c r="R277" s="10" t="n">
        <v>2</v>
      </c>
      <c r="S277" s="0" t="n">
        <f aca="false">R277/R$739</f>
        <v>0.00064998375040624</v>
      </c>
      <c r="U277" s="10" t="s">
        <v>635</v>
      </c>
      <c r="V277" s="10" t="n">
        <v>2</v>
      </c>
      <c r="W277" s="0" t="n">
        <f aca="false">V277/V$840</f>
        <v>0.000540248514316586</v>
      </c>
    </row>
    <row r="278" customFormat="false" ht="12.8" hidden="false" customHeight="false" outlineLevel="0" collapsed="false">
      <c r="A278" s="0" t="s">
        <v>789</v>
      </c>
      <c r="B278" s="0" t="n">
        <v>1</v>
      </c>
      <c r="C278" s="0" t="n">
        <f aca="false">B278/B$438</f>
        <v>0.000715307582260372</v>
      </c>
      <c r="E278" s="10" t="s">
        <v>790</v>
      </c>
      <c r="F278" s="10" t="n">
        <v>1</v>
      </c>
      <c r="G278" s="0" t="n">
        <f aca="false">F278/F$352</f>
        <v>0.000890471950133571</v>
      </c>
      <c r="I278" s="10" t="s">
        <v>345</v>
      </c>
      <c r="J278" s="10" t="n">
        <v>2</v>
      </c>
      <c r="K278" s="0" t="n">
        <f aca="false">J278/J$832</f>
        <v>0.000402414486921529</v>
      </c>
      <c r="M278" s="10" t="s">
        <v>791</v>
      </c>
      <c r="N278" s="10" t="n">
        <v>1</v>
      </c>
      <c r="O278" s="0" t="n">
        <f aca="false">N278/N$588</f>
        <v>0.000514933058702369</v>
      </c>
      <c r="Q278" s="10" t="s">
        <v>792</v>
      </c>
      <c r="R278" s="10" t="n">
        <v>2</v>
      </c>
      <c r="S278" s="0" t="n">
        <f aca="false">R278/R$739</f>
        <v>0.00064998375040624</v>
      </c>
      <c r="U278" s="10" t="s">
        <v>640</v>
      </c>
      <c r="V278" s="10" t="n">
        <v>2</v>
      </c>
      <c r="W278" s="0" t="n">
        <f aca="false">V278/V$840</f>
        <v>0.000540248514316586</v>
      </c>
    </row>
    <row r="279" customFormat="false" ht="12.8" hidden="false" customHeight="false" outlineLevel="0" collapsed="false">
      <c r="A279" s="0" t="s">
        <v>285</v>
      </c>
      <c r="B279" s="0" t="n">
        <v>1</v>
      </c>
      <c r="C279" s="0" t="n">
        <f aca="false">B279/B$438</f>
        <v>0.000715307582260372</v>
      </c>
      <c r="E279" s="10" t="s">
        <v>793</v>
      </c>
      <c r="F279" s="10" t="n">
        <v>1</v>
      </c>
      <c r="G279" s="0" t="n">
        <f aca="false">F279/F$352</f>
        <v>0.000890471950133571</v>
      </c>
      <c r="I279" s="10" t="s">
        <v>664</v>
      </c>
      <c r="J279" s="10" t="n">
        <v>2</v>
      </c>
      <c r="K279" s="0" t="n">
        <f aca="false">J279/J$832</f>
        <v>0.000402414486921529</v>
      </c>
      <c r="M279" s="10" t="s">
        <v>446</v>
      </c>
      <c r="N279" s="10" t="n">
        <v>1</v>
      </c>
      <c r="O279" s="0" t="n">
        <f aca="false">N279/N$588</f>
        <v>0.000514933058702369</v>
      </c>
      <c r="Q279" s="10" t="s">
        <v>196</v>
      </c>
      <c r="R279" s="10" t="n">
        <v>2</v>
      </c>
      <c r="S279" s="0" t="n">
        <f aca="false">R279/R$739</f>
        <v>0.00064998375040624</v>
      </c>
      <c r="U279" s="10" t="s">
        <v>794</v>
      </c>
      <c r="V279" s="10" t="n">
        <v>2</v>
      </c>
      <c r="W279" s="0" t="n">
        <f aca="false">V279/V$840</f>
        <v>0.000540248514316586</v>
      </c>
    </row>
    <row r="280" customFormat="false" ht="12.8" hidden="false" customHeight="false" outlineLevel="0" collapsed="false">
      <c r="A280" s="0" t="s">
        <v>185</v>
      </c>
      <c r="B280" s="0" t="n">
        <v>1</v>
      </c>
      <c r="C280" s="0" t="n">
        <f aca="false">B280/B$438</f>
        <v>0.000715307582260372</v>
      </c>
      <c r="E280" s="10" t="s">
        <v>729</v>
      </c>
      <c r="F280" s="10" t="n">
        <v>1</v>
      </c>
      <c r="G280" s="0" t="n">
        <f aca="false">F280/F$352</f>
        <v>0.000890471950133571</v>
      </c>
      <c r="I280" s="10" t="s">
        <v>795</v>
      </c>
      <c r="J280" s="10" t="n">
        <v>2</v>
      </c>
      <c r="K280" s="0" t="n">
        <f aca="false">J280/J$832</f>
        <v>0.000402414486921529</v>
      </c>
      <c r="M280" s="10" t="s">
        <v>664</v>
      </c>
      <c r="N280" s="10" t="n">
        <v>1</v>
      </c>
      <c r="O280" s="0" t="n">
        <f aca="false">N280/N$588</f>
        <v>0.000514933058702369</v>
      </c>
      <c r="Q280" s="10" t="s">
        <v>348</v>
      </c>
      <c r="R280" s="10" t="n">
        <v>2</v>
      </c>
      <c r="S280" s="0" t="n">
        <f aca="false">R280/R$739</f>
        <v>0.00064998375040624</v>
      </c>
      <c r="U280" s="10" t="s">
        <v>448</v>
      </c>
      <c r="V280" s="10" t="n">
        <v>2</v>
      </c>
      <c r="W280" s="0" t="n">
        <f aca="false">V280/V$840</f>
        <v>0.000540248514316586</v>
      </c>
    </row>
    <row r="281" customFormat="false" ht="12.8" hidden="false" customHeight="false" outlineLevel="0" collapsed="false">
      <c r="A281" s="0" t="s">
        <v>796</v>
      </c>
      <c r="B281" s="0" t="n">
        <v>1</v>
      </c>
      <c r="C281" s="0" t="n">
        <f aca="false">B281/B$438</f>
        <v>0.000715307582260372</v>
      </c>
      <c r="E281" s="10" t="s">
        <v>166</v>
      </c>
      <c r="F281" s="10" t="n">
        <v>1</v>
      </c>
      <c r="G281" s="0" t="n">
        <f aca="false">F281/F$352</f>
        <v>0.000890471950133571</v>
      </c>
      <c r="I281" s="10" t="s">
        <v>797</v>
      </c>
      <c r="J281" s="10" t="n">
        <v>2</v>
      </c>
      <c r="K281" s="0" t="n">
        <f aca="false">J281/J$832</f>
        <v>0.000402414486921529</v>
      </c>
      <c r="M281" s="10" t="s">
        <v>531</v>
      </c>
      <c r="N281" s="10" t="n">
        <v>1</v>
      </c>
      <c r="O281" s="0" t="n">
        <f aca="false">N281/N$588</f>
        <v>0.000514933058702369</v>
      </c>
      <c r="Q281" s="10" t="s">
        <v>381</v>
      </c>
      <c r="R281" s="10" t="n">
        <v>2</v>
      </c>
      <c r="S281" s="0" t="n">
        <f aca="false">R281/R$739</f>
        <v>0.00064998375040624</v>
      </c>
      <c r="U281" s="10" t="s">
        <v>798</v>
      </c>
      <c r="V281" s="10" t="n">
        <v>2</v>
      </c>
      <c r="W281" s="0" t="n">
        <f aca="false">V281/V$840</f>
        <v>0.000540248514316586</v>
      </c>
    </row>
    <row r="282" customFormat="false" ht="12.8" hidden="false" customHeight="false" outlineLevel="0" collapsed="false">
      <c r="A282" s="0" t="s">
        <v>482</v>
      </c>
      <c r="B282" s="0" t="n">
        <v>1</v>
      </c>
      <c r="C282" s="0" t="n">
        <f aca="false">B282/B$438</f>
        <v>0.000715307582260372</v>
      </c>
      <c r="E282" s="10" t="s">
        <v>799</v>
      </c>
      <c r="F282" s="10" t="n">
        <v>1</v>
      </c>
      <c r="G282" s="0" t="n">
        <f aca="false">F282/F$352</f>
        <v>0.000890471950133571</v>
      </c>
      <c r="I282" s="10" t="s">
        <v>279</v>
      </c>
      <c r="J282" s="10" t="n">
        <v>2</v>
      </c>
      <c r="K282" s="0" t="n">
        <f aca="false">J282/J$832</f>
        <v>0.000402414486921529</v>
      </c>
      <c r="M282" s="10" t="s">
        <v>800</v>
      </c>
      <c r="N282" s="10" t="n">
        <v>1</v>
      </c>
      <c r="O282" s="0" t="n">
        <f aca="false">N282/N$588</f>
        <v>0.000514933058702369</v>
      </c>
      <c r="Q282" s="10" t="s">
        <v>801</v>
      </c>
      <c r="R282" s="10" t="n">
        <v>2</v>
      </c>
      <c r="S282" s="0" t="n">
        <f aca="false">R282/R$739</f>
        <v>0.00064998375040624</v>
      </c>
      <c r="U282" s="10" t="s">
        <v>802</v>
      </c>
      <c r="V282" s="10" t="n">
        <v>2</v>
      </c>
      <c r="W282" s="0" t="n">
        <f aca="false">V282/V$840</f>
        <v>0.000540248514316586</v>
      </c>
    </row>
    <row r="283" customFormat="false" ht="12.8" hidden="false" customHeight="false" outlineLevel="0" collapsed="false">
      <c r="A283" s="0" t="s">
        <v>803</v>
      </c>
      <c r="B283" s="0" t="n">
        <v>1</v>
      </c>
      <c r="C283" s="0" t="n">
        <f aca="false">B283/B$438</f>
        <v>0.000715307582260372</v>
      </c>
      <c r="E283" s="10" t="s">
        <v>804</v>
      </c>
      <c r="F283" s="10" t="n">
        <v>1</v>
      </c>
      <c r="G283" s="0" t="n">
        <f aca="false">F283/F$352</f>
        <v>0.000890471950133571</v>
      </c>
      <c r="I283" s="10" t="s">
        <v>505</v>
      </c>
      <c r="J283" s="10" t="n">
        <v>2</v>
      </c>
      <c r="K283" s="0" t="n">
        <f aca="false">J283/J$832</f>
        <v>0.000402414486921529</v>
      </c>
      <c r="M283" s="10" t="s">
        <v>805</v>
      </c>
      <c r="N283" s="10" t="n">
        <v>1</v>
      </c>
      <c r="O283" s="0" t="n">
        <f aca="false">N283/N$588</f>
        <v>0.000514933058702369</v>
      </c>
      <c r="Q283" s="10" t="s">
        <v>806</v>
      </c>
      <c r="R283" s="10" t="n">
        <v>2</v>
      </c>
      <c r="S283" s="0" t="n">
        <f aca="false">R283/R$739</f>
        <v>0.00064998375040624</v>
      </c>
      <c r="U283" s="10" t="s">
        <v>807</v>
      </c>
      <c r="V283" s="10" t="n">
        <v>2</v>
      </c>
      <c r="W283" s="0" t="n">
        <f aca="false">V283/V$840</f>
        <v>0.000540248514316586</v>
      </c>
    </row>
    <row r="284" customFormat="false" ht="12.8" hidden="false" customHeight="false" outlineLevel="0" collapsed="false">
      <c r="A284" s="0" t="s">
        <v>808</v>
      </c>
      <c r="B284" s="0" t="n">
        <v>1</v>
      </c>
      <c r="C284" s="0" t="n">
        <f aca="false">B284/B$438</f>
        <v>0.000715307582260372</v>
      </c>
      <c r="E284" s="10" t="s">
        <v>809</v>
      </c>
      <c r="F284" s="10" t="n">
        <v>1</v>
      </c>
      <c r="G284" s="0" t="n">
        <f aca="false">F284/F$352</f>
        <v>0.000890471950133571</v>
      </c>
      <c r="I284" s="10" t="s">
        <v>810</v>
      </c>
      <c r="J284" s="10" t="n">
        <v>2</v>
      </c>
      <c r="K284" s="0" t="n">
        <f aca="false">J284/J$832</f>
        <v>0.000402414486921529</v>
      </c>
      <c r="M284" s="10" t="s">
        <v>811</v>
      </c>
      <c r="N284" s="10" t="n">
        <v>1</v>
      </c>
      <c r="O284" s="0" t="n">
        <f aca="false">N284/N$588</f>
        <v>0.000514933058702369</v>
      </c>
      <c r="Q284" s="10" t="s">
        <v>171</v>
      </c>
      <c r="R284" s="10" t="n">
        <v>2</v>
      </c>
      <c r="S284" s="0" t="n">
        <f aca="false">R284/R$739</f>
        <v>0.00064998375040624</v>
      </c>
      <c r="U284" s="10" t="s">
        <v>218</v>
      </c>
      <c r="V284" s="10" t="n">
        <v>2</v>
      </c>
      <c r="W284" s="0" t="n">
        <f aca="false">V284/V$840</f>
        <v>0.000540248514316586</v>
      </c>
    </row>
    <row r="285" customFormat="false" ht="12.8" hidden="false" customHeight="false" outlineLevel="0" collapsed="false">
      <c r="A285" s="0" t="s">
        <v>812</v>
      </c>
      <c r="B285" s="0" t="n">
        <v>1</v>
      </c>
      <c r="C285" s="0" t="n">
        <f aca="false">B285/B$438</f>
        <v>0.000715307582260372</v>
      </c>
      <c r="E285" s="10" t="s">
        <v>302</v>
      </c>
      <c r="F285" s="10" t="n">
        <v>1</v>
      </c>
      <c r="G285" s="0" t="n">
        <f aca="false">F285/F$352</f>
        <v>0.000890471950133571</v>
      </c>
      <c r="I285" s="10" t="s">
        <v>691</v>
      </c>
      <c r="J285" s="10" t="n">
        <v>2</v>
      </c>
      <c r="K285" s="0" t="n">
        <f aca="false">J285/J$832</f>
        <v>0.000402414486921529</v>
      </c>
      <c r="M285" s="10" t="s">
        <v>223</v>
      </c>
      <c r="N285" s="10" t="n">
        <v>1</v>
      </c>
      <c r="O285" s="0" t="n">
        <f aca="false">N285/N$588</f>
        <v>0.000514933058702369</v>
      </c>
      <c r="Q285" s="10" t="s">
        <v>813</v>
      </c>
      <c r="R285" s="10" t="n">
        <v>2</v>
      </c>
      <c r="S285" s="0" t="n">
        <f aca="false">R285/R$739</f>
        <v>0.00064998375040624</v>
      </c>
      <c r="U285" s="10" t="s">
        <v>814</v>
      </c>
      <c r="V285" s="10" t="n">
        <v>2</v>
      </c>
      <c r="W285" s="0" t="n">
        <f aca="false">V285/V$840</f>
        <v>0.000540248514316586</v>
      </c>
    </row>
    <row r="286" customFormat="false" ht="12.8" hidden="false" customHeight="false" outlineLevel="0" collapsed="false">
      <c r="A286" s="0" t="s">
        <v>794</v>
      </c>
      <c r="B286" s="0" t="n">
        <v>1</v>
      </c>
      <c r="C286" s="0" t="n">
        <f aca="false">B286/B$438</f>
        <v>0.000715307582260372</v>
      </c>
      <c r="E286" s="10" t="s">
        <v>746</v>
      </c>
      <c r="F286" s="10" t="n">
        <v>1</v>
      </c>
      <c r="G286" s="0" t="n">
        <f aca="false">F286/F$352</f>
        <v>0.000890471950133571</v>
      </c>
      <c r="I286" s="10" t="s">
        <v>815</v>
      </c>
      <c r="J286" s="10" t="n">
        <v>2</v>
      </c>
      <c r="K286" s="0" t="n">
        <f aca="false">J286/J$832</f>
        <v>0.000402414486921529</v>
      </c>
      <c r="M286" s="10" t="s">
        <v>318</v>
      </c>
      <c r="N286" s="10" t="n">
        <v>1</v>
      </c>
      <c r="O286" s="0" t="n">
        <f aca="false">N286/N$588</f>
        <v>0.000514933058702369</v>
      </c>
      <c r="Q286" s="10" t="s">
        <v>389</v>
      </c>
      <c r="R286" s="10" t="n">
        <v>2</v>
      </c>
      <c r="S286" s="0" t="n">
        <f aca="false">R286/R$739</f>
        <v>0.00064998375040624</v>
      </c>
      <c r="U286" s="10" t="s">
        <v>463</v>
      </c>
      <c r="V286" s="10" t="n">
        <v>2</v>
      </c>
      <c r="W286" s="0" t="n">
        <f aca="false">V286/V$840</f>
        <v>0.000540248514316586</v>
      </c>
    </row>
    <row r="287" customFormat="false" ht="12.8" hidden="false" customHeight="false" outlineLevel="0" collapsed="false">
      <c r="A287" s="0" t="s">
        <v>816</v>
      </c>
      <c r="B287" s="0" t="n">
        <v>1</v>
      </c>
      <c r="C287" s="0" t="n">
        <f aca="false">B287/B$438</f>
        <v>0.000715307582260372</v>
      </c>
      <c r="E287" s="10" t="s">
        <v>817</v>
      </c>
      <c r="F287" s="10" t="n">
        <v>1</v>
      </c>
      <c r="G287" s="0" t="n">
        <f aca="false">F287/F$352</f>
        <v>0.000890471950133571</v>
      </c>
      <c r="I287" s="10" t="s">
        <v>818</v>
      </c>
      <c r="J287" s="10" t="n">
        <v>2</v>
      </c>
      <c r="K287" s="0" t="n">
        <f aca="false">J287/J$832</f>
        <v>0.000402414486921529</v>
      </c>
      <c r="M287" s="10" t="s">
        <v>200</v>
      </c>
      <c r="N287" s="10" t="n">
        <v>1</v>
      </c>
      <c r="O287" s="0" t="n">
        <f aca="false">N287/N$588</f>
        <v>0.000514933058702369</v>
      </c>
      <c r="Q287" s="10" t="s">
        <v>819</v>
      </c>
      <c r="R287" s="10" t="n">
        <v>2</v>
      </c>
      <c r="S287" s="0" t="n">
        <f aca="false">R287/R$739</f>
        <v>0.00064998375040624</v>
      </c>
      <c r="U287" s="10" t="s">
        <v>661</v>
      </c>
      <c r="V287" s="10" t="n">
        <v>2</v>
      </c>
      <c r="W287" s="0" t="n">
        <f aca="false">V287/V$840</f>
        <v>0.000540248514316586</v>
      </c>
    </row>
    <row r="288" customFormat="false" ht="12.8" hidden="false" customHeight="false" outlineLevel="0" collapsed="false">
      <c r="A288" s="0" t="s">
        <v>237</v>
      </c>
      <c r="B288" s="0" t="n">
        <v>1</v>
      </c>
      <c r="C288" s="0" t="n">
        <f aca="false">B288/B$438</f>
        <v>0.000715307582260372</v>
      </c>
      <c r="E288" s="10" t="s">
        <v>820</v>
      </c>
      <c r="F288" s="10" t="n">
        <v>1</v>
      </c>
      <c r="G288" s="0" t="n">
        <f aca="false">F288/F$352</f>
        <v>0.000890471950133571</v>
      </c>
      <c r="I288" s="10" t="s">
        <v>821</v>
      </c>
      <c r="J288" s="10" t="n">
        <v>2</v>
      </c>
      <c r="K288" s="0" t="n">
        <f aca="false">J288/J$832</f>
        <v>0.000402414486921529</v>
      </c>
      <c r="M288" s="10" t="s">
        <v>456</v>
      </c>
      <c r="N288" s="10" t="n">
        <v>1</v>
      </c>
      <c r="O288" s="0" t="n">
        <f aca="false">N288/N$588</f>
        <v>0.000514933058702369</v>
      </c>
      <c r="Q288" s="10" t="s">
        <v>395</v>
      </c>
      <c r="R288" s="10" t="n">
        <v>2</v>
      </c>
      <c r="S288" s="0" t="n">
        <f aca="false">R288/R$739</f>
        <v>0.00064998375040624</v>
      </c>
      <c r="U288" s="10" t="s">
        <v>666</v>
      </c>
      <c r="V288" s="10" t="n">
        <v>2</v>
      </c>
      <c r="W288" s="0" t="n">
        <f aca="false">V288/V$840</f>
        <v>0.000540248514316586</v>
      </c>
    </row>
    <row r="289" customFormat="false" ht="12.8" hidden="false" customHeight="false" outlineLevel="0" collapsed="false">
      <c r="A289" s="0" t="s">
        <v>822</v>
      </c>
      <c r="B289" s="0" t="n">
        <v>1</v>
      </c>
      <c r="C289" s="0" t="n">
        <f aca="false">B289/B$438</f>
        <v>0.000715307582260372</v>
      </c>
      <c r="E289" s="10" t="s">
        <v>823</v>
      </c>
      <c r="F289" s="10" t="n">
        <v>1</v>
      </c>
      <c r="G289" s="0" t="n">
        <f aca="false">F289/F$352</f>
        <v>0.000890471950133571</v>
      </c>
      <c r="I289" s="10" t="s">
        <v>628</v>
      </c>
      <c r="J289" s="10" t="n">
        <v>2</v>
      </c>
      <c r="K289" s="0" t="n">
        <f aca="false">J289/J$832</f>
        <v>0.000402414486921529</v>
      </c>
      <c r="M289" s="10" t="s">
        <v>253</v>
      </c>
      <c r="N289" s="10" t="n">
        <v>1</v>
      </c>
      <c r="O289" s="0" t="n">
        <f aca="false">N289/N$588</f>
        <v>0.000514933058702369</v>
      </c>
      <c r="Q289" s="10" t="s">
        <v>544</v>
      </c>
      <c r="R289" s="10" t="n">
        <v>2</v>
      </c>
      <c r="S289" s="0" t="n">
        <f aca="false">R289/R$739</f>
        <v>0.00064998375040624</v>
      </c>
      <c r="U289" s="10" t="s">
        <v>191</v>
      </c>
      <c r="V289" s="10" t="n">
        <v>2</v>
      </c>
      <c r="W289" s="0" t="n">
        <f aca="false">V289/V$840</f>
        <v>0.000540248514316586</v>
      </c>
    </row>
    <row r="290" customFormat="false" ht="12.8" hidden="false" customHeight="false" outlineLevel="0" collapsed="false">
      <c r="A290" s="0" t="s">
        <v>165</v>
      </c>
      <c r="B290" s="0" t="n">
        <v>1</v>
      </c>
      <c r="C290" s="0" t="n">
        <f aca="false">B290/B$438</f>
        <v>0.000715307582260372</v>
      </c>
      <c r="E290" s="10" t="s">
        <v>509</v>
      </c>
      <c r="F290" s="10" t="n">
        <v>1</v>
      </c>
      <c r="G290" s="0" t="n">
        <f aca="false">F290/F$352</f>
        <v>0.000890471950133571</v>
      </c>
      <c r="I290" s="10" t="s">
        <v>204</v>
      </c>
      <c r="J290" s="10" t="n">
        <v>2</v>
      </c>
      <c r="K290" s="0" t="n">
        <f aca="false">J290/J$832</f>
        <v>0.000402414486921529</v>
      </c>
      <c r="M290" s="10" t="s">
        <v>824</v>
      </c>
      <c r="N290" s="10" t="n">
        <v>1</v>
      </c>
      <c r="O290" s="0" t="n">
        <f aca="false">N290/N$588</f>
        <v>0.000514933058702369</v>
      </c>
      <c r="R290" s="10" t="n">
        <v>1</v>
      </c>
      <c r="S290" s="0" t="n">
        <f aca="false">R290/R$739</f>
        <v>0.00032499187520312</v>
      </c>
      <c r="U290" s="10" t="s">
        <v>825</v>
      </c>
      <c r="V290" s="10" t="n">
        <v>2</v>
      </c>
      <c r="W290" s="0" t="n">
        <f aca="false">V290/V$840</f>
        <v>0.000540248514316586</v>
      </c>
    </row>
    <row r="291" customFormat="false" ht="12.8" hidden="false" customHeight="false" outlineLevel="0" collapsed="false">
      <c r="A291" s="0" t="s">
        <v>826</v>
      </c>
      <c r="B291" s="0" t="n">
        <v>1</v>
      </c>
      <c r="C291" s="0" t="n">
        <f aca="false">B291/B$438</f>
        <v>0.000715307582260372</v>
      </c>
      <c r="E291" s="10" t="s">
        <v>549</v>
      </c>
      <c r="F291" s="10" t="n">
        <v>1</v>
      </c>
      <c r="G291" s="0" t="n">
        <f aca="false">F291/F$352</f>
        <v>0.000890471950133571</v>
      </c>
      <c r="I291" s="10" t="s">
        <v>827</v>
      </c>
      <c r="J291" s="10" t="n">
        <v>2</v>
      </c>
      <c r="K291" s="0" t="n">
        <f aca="false">J291/J$832</f>
        <v>0.000402414486921529</v>
      </c>
      <c r="M291" s="10" t="s">
        <v>828</v>
      </c>
      <c r="N291" s="10" t="n">
        <v>1</v>
      </c>
      <c r="O291" s="0" t="n">
        <f aca="false">N291/N$588</f>
        <v>0.000514933058702369</v>
      </c>
      <c r="Q291" s="10" t="s">
        <v>829</v>
      </c>
      <c r="R291" s="10" t="n">
        <v>1</v>
      </c>
      <c r="S291" s="0" t="n">
        <f aca="false">R291/R$739</f>
        <v>0.00032499187520312</v>
      </c>
      <c r="U291" s="10" t="s">
        <v>830</v>
      </c>
      <c r="V291" s="10" t="n">
        <v>2</v>
      </c>
      <c r="W291" s="0" t="n">
        <f aca="false">V291/V$840</f>
        <v>0.000540248514316586</v>
      </c>
    </row>
    <row r="292" customFormat="false" ht="12.8" hidden="false" customHeight="false" outlineLevel="0" collapsed="false">
      <c r="A292" s="0" t="s">
        <v>346</v>
      </c>
      <c r="B292" s="0" t="n">
        <v>1</v>
      </c>
      <c r="C292" s="0" t="n">
        <f aca="false">B292/B$438</f>
        <v>0.000715307582260372</v>
      </c>
      <c r="E292" s="10" t="s">
        <v>305</v>
      </c>
      <c r="F292" s="10" t="n">
        <v>1</v>
      </c>
      <c r="G292" s="0" t="n">
        <f aca="false">F292/F$352</f>
        <v>0.000890471950133571</v>
      </c>
      <c r="I292" s="10" t="s">
        <v>257</v>
      </c>
      <c r="J292" s="10" t="n">
        <v>2</v>
      </c>
      <c r="K292" s="0" t="n">
        <f aca="false">J292/J$832</f>
        <v>0.000402414486921529</v>
      </c>
      <c r="M292" s="10" t="s">
        <v>197</v>
      </c>
      <c r="N292" s="10" t="n">
        <v>1</v>
      </c>
      <c r="O292" s="0" t="n">
        <f aca="false">N292/N$588</f>
        <v>0.000514933058702369</v>
      </c>
      <c r="Q292" s="10" t="s">
        <v>831</v>
      </c>
      <c r="R292" s="10" t="n">
        <v>1</v>
      </c>
      <c r="S292" s="0" t="n">
        <f aca="false">R292/R$739</f>
        <v>0.00032499187520312</v>
      </c>
      <c r="U292" s="10" t="s">
        <v>280</v>
      </c>
      <c r="V292" s="10" t="n">
        <v>2</v>
      </c>
      <c r="W292" s="0" t="n">
        <f aca="false">V292/V$840</f>
        <v>0.000540248514316586</v>
      </c>
    </row>
    <row r="293" customFormat="false" ht="12.8" hidden="false" customHeight="false" outlineLevel="0" collapsed="false">
      <c r="A293" s="0" t="s">
        <v>832</v>
      </c>
      <c r="B293" s="0" t="n">
        <v>1</v>
      </c>
      <c r="C293" s="0" t="n">
        <f aca="false">B293/B$438</f>
        <v>0.000715307582260372</v>
      </c>
      <c r="E293" s="10" t="s">
        <v>289</v>
      </c>
      <c r="F293" s="10" t="n">
        <v>1</v>
      </c>
      <c r="G293" s="0" t="n">
        <f aca="false">F293/F$352</f>
        <v>0.000890471950133571</v>
      </c>
      <c r="I293" s="10" t="s">
        <v>260</v>
      </c>
      <c r="J293" s="10" t="n">
        <v>2</v>
      </c>
      <c r="K293" s="0" t="n">
        <f aca="false">J293/J$832</f>
        <v>0.000402414486921529</v>
      </c>
      <c r="M293" s="10" t="s">
        <v>163</v>
      </c>
      <c r="N293" s="10" t="n">
        <v>1</v>
      </c>
      <c r="O293" s="0" t="n">
        <f aca="false">N293/N$588</f>
        <v>0.000514933058702369</v>
      </c>
      <c r="Q293" s="10" t="s">
        <v>833</v>
      </c>
      <c r="R293" s="10" t="n">
        <v>1</v>
      </c>
      <c r="S293" s="0" t="n">
        <f aca="false">R293/R$739</f>
        <v>0.00032499187520312</v>
      </c>
      <c r="U293" s="10" t="s">
        <v>834</v>
      </c>
      <c r="V293" s="10" t="n">
        <v>2</v>
      </c>
      <c r="W293" s="0" t="n">
        <f aca="false">V293/V$840</f>
        <v>0.000540248514316586</v>
      </c>
    </row>
    <row r="294" customFormat="false" ht="12.8" hidden="false" customHeight="false" outlineLevel="0" collapsed="false">
      <c r="A294" s="0" t="s">
        <v>385</v>
      </c>
      <c r="B294" s="0" t="n">
        <v>1</v>
      </c>
      <c r="C294" s="0" t="n">
        <f aca="false">B294/B$438</f>
        <v>0.000715307582260372</v>
      </c>
      <c r="E294" s="10" t="s">
        <v>550</v>
      </c>
      <c r="F294" s="10" t="n">
        <v>1</v>
      </c>
      <c r="G294" s="0" t="n">
        <f aca="false">F294/F$352</f>
        <v>0.000890471950133571</v>
      </c>
      <c r="I294" s="10" t="s">
        <v>726</v>
      </c>
      <c r="J294" s="10" t="n">
        <v>2</v>
      </c>
      <c r="K294" s="0" t="n">
        <f aca="false">J294/J$832</f>
        <v>0.000402414486921529</v>
      </c>
      <c r="M294" s="10" t="s">
        <v>835</v>
      </c>
      <c r="N294" s="10" t="n">
        <v>1</v>
      </c>
      <c r="O294" s="0" t="n">
        <f aca="false">N294/N$588</f>
        <v>0.000514933058702369</v>
      </c>
      <c r="Q294" s="10" t="s">
        <v>836</v>
      </c>
      <c r="R294" s="10" t="n">
        <v>1</v>
      </c>
      <c r="S294" s="0" t="n">
        <f aca="false">R294/R$739</f>
        <v>0.00032499187520312</v>
      </c>
      <c r="U294" s="10" t="s">
        <v>837</v>
      </c>
      <c r="V294" s="10" t="n">
        <v>2</v>
      </c>
      <c r="W294" s="0" t="n">
        <f aca="false">V294/V$840</f>
        <v>0.000540248514316586</v>
      </c>
    </row>
    <row r="295" customFormat="false" ht="12.8" hidden="false" customHeight="false" outlineLevel="0" collapsed="false">
      <c r="A295" s="0" t="s">
        <v>802</v>
      </c>
      <c r="B295" s="0" t="n">
        <v>1</v>
      </c>
      <c r="C295" s="0" t="n">
        <f aca="false">B295/B$438</f>
        <v>0.000715307582260372</v>
      </c>
      <c r="E295" s="10" t="s">
        <v>838</v>
      </c>
      <c r="F295" s="10" t="n">
        <v>1</v>
      </c>
      <c r="G295" s="0" t="n">
        <f aca="false">F295/F$352</f>
        <v>0.000890471950133571</v>
      </c>
      <c r="I295" s="10" t="s">
        <v>391</v>
      </c>
      <c r="J295" s="10" t="n">
        <v>2</v>
      </c>
      <c r="K295" s="0" t="n">
        <f aca="false">J295/J$832</f>
        <v>0.000402414486921529</v>
      </c>
      <c r="M295" s="10" t="s">
        <v>839</v>
      </c>
      <c r="N295" s="10" t="n">
        <v>1</v>
      </c>
      <c r="O295" s="0" t="n">
        <f aca="false">N295/N$588</f>
        <v>0.000514933058702369</v>
      </c>
      <c r="Q295" s="10" t="s">
        <v>720</v>
      </c>
      <c r="R295" s="10" t="n">
        <v>1</v>
      </c>
      <c r="S295" s="0" t="n">
        <f aca="false">R295/R$739</f>
        <v>0.00032499187520312</v>
      </c>
      <c r="U295" s="10" t="s">
        <v>676</v>
      </c>
      <c r="V295" s="10" t="n">
        <v>2</v>
      </c>
      <c r="W295" s="0" t="n">
        <f aca="false">V295/V$840</f>
        <v>0.000540248514316586</v>
      </c>
    </row>
    <row r="296" customFormat="false" ht="12.8" hidden="false" customHeight="false" outlineLevel="0" collapsed="false">
      <c r="A296" s="0" t="s">
        <v>291</v>
      </c>
      <c r="B296" s="0" t="n">
        <v>1</v>
      </c>
      <c r="C296" s="0" t="n">
        <f aca="false">B296/B$438</f>
        <v>0.000715307582260372</v>
      </c>
      <c r="E296" s="10" t="s">
        <v>840</v>
      </c>
      <c r="F296" s="10" t="n">
        <v>1</v>
      </c>
      <c r="G296" s="0" t="n">
        <f aca="false">F296/F$352</f>
        <v>0.000890471950133571</v>
      </c>
      <c r="I296" s="10" t="s">
        <v>638</v>
      </c>
      <c r="J296" s="10" t="n">
        <v>2</v>
      </c>
      <c r="K296" s="0" t="n">
        <f aca="false">J296/J$832</f>
        <v>0.000402414486921529</v>
      </c>
      <c r="M296" s="10" t="s">
        <v>841</v>
      </c>
      <c r="N296" s="10" t="n">
        <v>1</v>
      </c>
      <c r="O296" s="0" t="n">
        <f aca="false">N296/N$588</f>
        <v>0.000514933058702369</v>
      </c>
      <c r="Q296" s="10" t="s">
        <v>842</v>
      </c>
      <c r="R296" s="10" t="n">
        <v>1</v>
      </c>
      <c r="S296" s="0" t="n">
        <f aca="false">R296/R$739</f>
        <v>0.00032499187520312</v>
      </c>
      <c r="U296" s="10" t="s">
        <v>523</v>
      </c>
      <c r="V296" s="10" t="n">
        <v>2</v>
      </c>
      <c r="W296" s="0" t="n">
        <f aca="false">V296/V$840</f>
        <v>0.000540248514316586</v>
      </c>
    </row>
    <row r="297" customFormat="false" ht="12.8" hidden="false" customHeight="false" outlineLevel="0" collapsed="false">
      <c r="A297" s="0" t="s">
        <v>144</v>
      </c>
      <c r="B297" s="0" t="n">
        <v>1</v>
      </c>
      <c r="C297" s="0" t="n">
        <f aca="false">B297/B$438</f>
        <v>0.000715307582260372</v>
      </c>
      <c r="E297" s="10" t="s">
        <v>843</v>
      </c>
      <c r="F297" s="10" t="n">
        <v>1</v>
      </c>
      <c r="G297" s="0" t="n">
        <f aca="false">F297/F$352</f>
        <v>0.000890471950133571</v>
      </c>
      <c r="I297" s="10" t="s">
        <v>356</v>
      </c>
      <c r="J297" s="10" t="n">
        <v>2</v>
      </c>
      <c r="K297" s="0" t="n">
        <f aca="false">J297/J$832</f>
        <v>0.000402414486921529</v>
      </c>
      <c r="M297" s="10" t="s">
        <v>844</v>
      </c>
      <c r="N297" s="10" t="n">
        <v>1</v>
      </c>
      <c r="O297" s="0" t="n">
        <f aca="false">N297/N$588</f>
        <v>0.000514933058702369</v>
      </c>
      <c r="Q297" s="10" t="s">
        <v>845</v>
      </c>
      <c r="R297" s="10" t="n">
        <v>1</v>
      </c>
      <c r="S297" s="0" t="n">
        <f aca="false">R297/R$739</f>
        <v>0.00032499187520312</v>
      </c>
      <c r="U297" s="10" t="s">
        <v>846</v>
      </c>
      <c r="V297" s="10" t="n">
        <v>2</v>
      </c>
      <c r="W297" s="0" t="n">
        <f aca="false">V297/V$840</f>
        <v>0.000540248514316586</v>
      </c>
    </row>
    <row r="298" customFormat="false" ht="12.8" hidden="false" customHeight="false" outlineLevel="0" collapsed="false">
      <c r="A298" s="0" t="s">
        <v>814</v>
      </c>
      <c r="B298" s="0" t="n">
        <v>1</v>
      </c>
      <c r="C298" s="0" t="n">
        <f aca="false">B298/B$438</f>
        <v>0.000715307582260372</v>
      </c>
      <c r="E298" s="10" t="s">
        <v>134</v>
      </c>
      <c r="F298" s="10" t="n">
        <v>1</v>
      </c>
      <c r="G298" s="0" t="n">
        <f aca="false">F298/F$352</f>
        <v>0.000890471950133571</v>
      </c>
      <c r="I298" s="10" t="s">
        <v>847</v>
      </c>
      <c r="J298" s="10" t="n">
        <v>2</v>
      </c>
      <c r="K298" s="0" t="n">
        <f aca="false">J298/J$832</f>
        <v>0.000402414486921529</v>
      </c>
      <c r="M298" s="10" t="s">
        <v>848</v>
      </c>
      <c r="N298" s="10" t="n">
        <v>1</v>
      </c>
      <c r="O298" s="0" t="n">
        <f aca="false">N298/N$588</f>
        <v>0.000514933058702369</v>
      </c>
      <c r="Q298" s="10" t="s">
        <v>379</v>
      </c>
      <c r="R298" s="10" t="n">
        <v>1</v>
      </c>
      <c r="S298" s="0" t="n">
        <f aca="false">R298/R$739</f>
        <v>0.00032499187520312</v>
      </c>
      <c r="U298" s="10" t="s">
        <v>849</v>
      </c>
      <c r="V298" s="10" t="n">
        <v>2</v>
      </c>
      <c r="W298" s="0" t="n">
        <f aca="false">V298/V$840</f>
        <v>0.000540248514316586</v>
      </c>
    </row>
    <row r="299" customFormat="false" ht="12.8" hidden="false" customHeight="false" outlineLevel="0" collapsed="false">
      <c r="A299" s="0" t="s">
        <v>850</v>
      </c>
      <c r="B299" s="0" t="n">
        <v>1</v>
      </c>
      <c r="C299" s="0" t="n">
        <f aca="false">B299/B$438</f>
        <v>0.000715307582260372</v>
      </c>
      <c r="E299" s="10" t="s">
        <v>179</v>
      </c>
      <c r="F299" s="10" t="n">
        <v>1</v>
      </c>
      <c r="G299" s="0" t="n">
        <f aca="false">F299/F$352</f>
        <v>0.000890471950133571</v>
      </c>
      <c r="I299" s="10" t="s">
        <v>460</v>
      </c>
      <c r="J299" s="10" t="n">
        <v>2</v>
      </c>
      <c r="K299" s="0" t="n">
        <f aca="false">J299/J$832</f>
        <v>0.000402414486921529</v>
      </c>
      <c r="M299" s="10" t="s">
        <v>851</v>
      </c>
      <c r="N299" s="10" t="n">
        <v>1</v>
      </c>
      <c r="O299" s="0" t="n">
        <f aca="false">N299/N$588</f>
        <v>0.000514933058702369</v>
      </c>
      <c r="Q299" s="10" t="s">
        <v>852</v>
      </c>
      <c r="R299" s="10" t="n">
        <v>1</v>
      </c>
      <c r="S299" s="0" t="n">
        <f aca="false">R299/R$739</f>
        <v>0.00032499187520312</v>
      </c>
      <c r="U299" s="10" t="s">
        <v>853</v>
      </c>
      <c r="V299" s="10" t="n">
        <v>2</v>
      </c>
      <c r="W299" s="0" t="n">
        <f aca="false">V299/V$840</f>
        <v>0.000540248514316586</v>
      </c>
    </row>
    <row r="300" customFormat="false" ht="12.8" hidden="false" customHeight="false" outlineLevel="0" collapsed="false">
      <c r="A300" s="0" t="s">
        <v>510</v>
      </c>
      <c r="B300" s="0" t="n">
        <v>1</v>
      </c>
      <c r="C300" s="0" t="n">
        <f aca="false">B300/B$438</f>
        <v>0.000715307582260372</v>
      </c>
      <c r="E300" s="10" t="s">
        <v>854</v>
      </c>
      <c r="F300" s="10" t="n">
        <v>1</v>
      </c>
      <c r="G300" s="0" t="n">
        <f aca="false">F300/F$352</f>
        <v>0.000890471950133571</v>
      </c>
      <c r="I300" s="10" t="s">
        <v>855</v>
      </c>
      <c r="J300" s="10" t="n">
        <v>2</v>
      </c>
      <c r="K300" s="0" t="n">
        <f aca="false">J300/J$832</f>
        <v>0.000402414486921529</v>
      </c>
      <c r="M300" s="10" t="s">
        <v>578</v>
      </c>
      <c r="N300" s="10" t="n">
        <v>1</v>
      </c>
      <c r="O300" s="0" t="n">
        <f aca="false">N300/N$588</f>
        <v>0.000514933058702369</v>
      </c>
      <c r="Q300" s="10" t="s">
        <v>413</v>
      </c>
      <c r="R300" s="10" t="n">
        <v>1</v>
      </c>
      <c r="S300" s="0" t="n">
        <f aca="false">R300/R$739</f>
        <v>0.00032499187520312</v>
      </c>
      <c r="U300" s="10" t="s">
        <v>770</v>
      </c>
      <c r="V300" s="10" t="n">
        <v>2</v>
      </c>
      <c r="W300" s="0" t="n">
        <f aca="false">V300/V$840</f>
        <v>0.000540248514316586</v>
      </c>
    </row>
    <row r="301" customFormat="false" ht="12.8" hidden="false" customHeight="false" outlineLevel="0" collapsed="false">
      <c r="A301" s="0" t="s">
        <v>214</v>
      </c>
      <c r="B301" s="0" t="n">
        <v>1</v>
      </c>
      <c r="C301" s="0" t="n">
        <f aca="false">B301/B$438</f>
        <v>0.000715307582260372</v>
      </c>
      <c r="E301" s="10" t="s">
        <v>856</v>
      </c>
      <c r="F301" s="10" t="n">
        <v>1</v>
      </c>
      <c r="G301" s="0" t="n">
        <f aca="false">F301/F$352</f>
        <v>0.000890471950133571</v>
      </c>
      <c r="I301" s="10" t="s">
        <v>465</v>
      </c>
      <c r="J301" s="10" t="n">
        <v>2</v>
      </c>
      <c r="K301" s="0" t="n">
        <f aca="false">J301/J$832</f>
        <v>0.000402414486921529</v>
      </c>
      <c r="M301" s="10" t="s">
        <v>286</v>
      </c>
      <c r="N301" s="10" t="n">
        <v>1</v>
      </c>
      <c r="O301" s="0" t="n">
        <f aca="false">N301/N$588</f>
        <v>0.000514933058702369</v>
      </c>
      <c r="Q301" s="10" t="s">
        <v>573</v>
      </c>
      <c r="R301" s="10" t="n">
        <v>1</v>
      </c>
      <c r="S301" s="0" t="n">
        <f aca="false">R301/R$739</f>
        <v>0.00032499187520312</v>
      </c>
      <c r="U301" s="10" t="s">
        <v>857</v>
      </c>
      <c r="V301" s="10" t="n">
        <v>2</v>
      </c>
      <c r="W301" s="0" t="n">
        <f aca="false">V301/V$840</f>
        <v>0.000540248514316586</v>
      </c>
    </row>
    <row r="302" customFormat="false" ht="12.8" hidden="false" customHeight="false" outlineLevel="0" collapsed="false">
      <c r="A302" s="0" t="s">
        <v>277</v>
      </c>
      <c r="B302" s="0" t="n">
        <v>1</v>
      </c>
      <c r="C302" s="0" t="n">
        <f aca="false">B302/B$438</f>
        <v>0.000715307582260372</v>
      </c>
      <c r="E302" s="10" t="s">
        <v>858</v>
      </c>
      <c r="F302" s="10" t="n">
        <v>1</v>
      </c>
      <c r="G302" s="0" t="n">
        <f aca="false">F302/F$352</f>
        <v>0.000890471950133571</v>
      </c>
      <c r="I302" s="10" t="s">
        <v>859</v>
      </c>
      <c r="J302" s="10" t="n">
        <v>2</v>
      </c>
      <c r="K302" s="0" t="n">
        <f aca="false">J302/J$832</f>
        <v>0.000402414486921529</v>
      </c>
      <c r="M302" s="10" t="s">
        <v>860</v>
      </c>
      <c r="N302" s="10" t="n">
        <v>1</v>
      </c>
      <c r="O302" s="0" t="n">
        <f aca="false">N302/N$588</f>
        <v>0.000514933058702369</v>
      </c>
      <c r="Q302" s="10" t="s">
        <v>861</v>
      </c>
      <c r="R302" s="10" t="n">
        <v>1</v>
      </c>
      <c r="S302" s="0" t="n">
        <f aca="false">R302/R$739</f>
        <v>0.00032499187520312</v>
      </c>
      <c r="U302" s="10" t="s">
        <v>226</v>
      </c>
      <c r="V302" s="10" t="n">
        <v>2</v>
      </c>
      <c r="W302" s="0" t="n">
        <f aca="false">V302/V$840</f>
        <v>0.000540248514316586</v>
      </c>
    </row>
    <row r="303" customFormat="false" ht="12.8" hidden="false" customHeight="false" outlineLevel="0" collapsed="false">
      <c r="A303" s="0" t="s">
        <v>644</v>
      </c>
      <c r="B303" s="0" t="n">
        <v>1</v>
      </c>
      <c r="C303" s="0" t="n">
        <f aca="false">B303/B$438</f>
        <v>0.000715307582260372</v>
      </c>
      <c r="E303" s="10" t="s">
        <v>862</v>
      </c>
      <c r="F303" s="10" t="n">
        <v>1</v>
      </c>
      <c r="G303" s="0" t="n">
        <f aca="false">F303/F$352</f>
        <v>0.000890471950133571</v>
      </c>
      <c r="I303" s="10" t="s">
        <v>863</v>
      </c>
      <c r="J303" s="10" t="n">
        <v>2</v>
      </c>
      <c r="K303" s="0" t="n">
        <f aca="false">J303/J$832</f>
        <v>0.000402414486921529</v>
      </c>
      <c r="M303" s="10" t="s">
        <v>864</v>
      </c>
      <c r="N303" s="10" t="n">
        <v>1</v>
      </c>
      <c r="O303" s="0" t="n">
        <f aca="false">N303/N$588</f>
        <v>0.000514933058702369</v>
      </c>
      <c r="Q303" s="10" t="s">
        <v>210</v>
      </c>
      <c r="R303" s="10" t="n">
        <v>1</v>
      </c>
      <c r="S303" s="0" t="n">
        <f aca="false">R303/R$739</f>
        <v>0.00032499187520312</v>
      </c>
      <c r="U303" s="10" t="s">
        <v>790</v>
      </c>
      <c r="V303" s="10" t="n">
        <v>2</v>
      </c>
      <c r="W303" s="0" t="n">
        <f aca="false">V303/V$840</f>
        <v>0.000540248514316586</v>
      </c>
    </row>
    <row r="304" customFormat="false" ht="12.8" hidden="false" customHeight="false" outlineLevel="0" collapsed="false">
      <c r="A304" s="0" t="s">
        <v>207</v>
      </c>
      <c r="B304" s="0" t="n">
        <v>1</v>
      </c>
      <c r="C304" s="0" t="n">
        <f aca="false">B304/B$438</f>
        <v>0.000715307582260372</v>
      </c>
      <c r="E304" s="10" t="s">
        <v>865</v>
      </c>
      <c r="F304" s="10" t="n">
        <v>1</v>
      </c>
      <c r="G304" s="0" t="n">
        <f aca="false">F304/F$352</f>
        <v>0.000890471950133571</v>
      </c>
      <c r="I304" s="10" t="s">
        <v>665</v>
      </c>
      <c r="J304" s="10" t="n">
        <v>2</v>
      </c>
      <c r="K304" s="0" t="n">
        <f aca="false">J304/J$832</f>
        <v>0.000402414486921529</v>
      </c>
      <c r="M304" s="10" t="s">
        <v>866</v>
      </c>
      <c r="N304" s="10" t="n">
        <v>1</v>
      </c>
      <c r="O304" s="0" t="n">
        <f aca="false">N304/N$588</f>
        <v>0.000514933058702369</v>
      </c>
      <c r="Q304" s="10" t="s">
        <v>867</v>
      </c>
      <c r="R304" s="10" t="n">
        <v>1</v>
      </c>
      <c r="S304" s="0" t="n">
        <f aca="false">R304/R$739</f>
        <v>0.00032499187520312</v>
      </c>
      <c r="U304" s="10" t="s">
        <v>307</v>
      </c>
      <c r="V304" s="10" t="n">
        <v>2</v>
      </c>
      <c r="W304" s="0" t="n">
        <f aca="false">V304/V$840</f>
        <v>0.000540248514316586</v>
      </c>
    </row>
    <row r="305" customFormat="false" ht="12.8" hidden="false" customHeight="false" outlineLevel="0" collapsed="false">
      <c r="A305" s="0" t="s">
        <v>868</v>
      </c>
      <c r="B305" s="0" t="n">
        <v>1</v>
      </c>
      <c r="C305" s="0" t="n">
        <f aca="false">B305/B$438</f>
        <v>0.000715307582260372</v>
      </c>
      <c r="E305" s="10" t="s">
        <v>869</v>
      </c>
      <c r="F305" s="10" t="n">
        <v>1</v>
      </c>
      <c r="G305" s="0" t="n">
        <f aca="false">F305/F$352</f>
        <v>0.000890471950133571</v>
      </c>
      <c r="I305" s="10" t="s">
        <v>870</v>
      </c>
      <c r="J305" s="10" t="n">
        <v>2</v>
      </c>
      <c r="K305" s="0" t="n">
        <f aca="false">J305/J$832</f>
        <v>0.000402414486921529</v>
      </c>
      <c r="M305" s="10" t="s">
        <v>871</v>
      </c>
      <c r="N305" s="10" t="n">
        <v>1</v>
      </c>
      <c r="O305" s="0" t="n">
        <f aca="false">N305/N$588</f>
        <v>0.000514933058702369</v>
      </c>
      <c r="Q305" s="10" t="s">
        <v>537</v>
      </c>
      <c r="R305" s="10" t="n">
        <v>1</v>
      </c>
      <c r="S305" s="0" t="n">
        <f aca="false">R305/R$739</f>
        <v>0.00032499187520312</v>
      </c>
      <c r="U305" s="10" t="s">
        <v>742</v>
      </c>
      <c r="V305" s="10" t="n">
        <v>2</v>
      </c>
      <c r="W305" s="0" t="n">
        <f aca="false">V305/V$840</f>
        <v>0.000540248514316586</v>
      </c>
    </row>
    <row r="306" customFormat="false" ht="12.8" hidden="false" customHeight="false" outlineLevel="0" collapsed="false">
      <c r="A306" s="0" t="s">
        <v>872</v>
      </c>
      <c r="B306" s="0" t="n">
        <v>1</v>
      </c>
      <c r="C306" s="0" t="n">
        <f aca="false">B306/B$438</f>
        <v>0.000715307582260372</v>
      </c>
      <c r="E306" s="10" t="s">
        <v>873</v>
      </c>
      <c r="F306" s="10" t="n">
        <v>1</v>
      </c>
      <c r="G306" s="0" t="n">
        <f aca="false">F306/F$352</f>
        <v>0.000890471950133571</v>
      </c>
      <c r="I306" s="10" t="s">
        <v>874</v>
      </c>
      <c r="J306" s="10" t="n">
        <v>2</v>
      </c>
      <c r="K306" s="0" t="n">
        <f aca="false">J306/J$832</f>
        <v>0.000402414486921529</v>
      </c>
      <c r="M306" s="10" t="s">
        <v>598</v>
      </c>
      <c r="N306" s="10" t="n">
        <v>1</v>
      </c>
      <c r="O306" s="0" t="n">
        <f aca="false">N306/N$588</f>
        <v>0.000514933058702369</v>
      </c>
      <c r="Q306" s="10" t="s">
        <v>875</v>
      </c>
      <c r="R306" s="10" t="n">
        <v>1</v>
      </c>
      <c r="S306" s="0" t="n">
        <f aca="false">R306/R$739</f>
        <v>0.00032499187520312</v>
      </c>
      <c r="U306" s="10" t="s">
        <v>509</v>
      </c>
      <c r="V306" s="10" t="n">
        <v>2</v>
      </c>
      <c r="W306" s="0" t="n">
        <f aca="false">V306/V$840</f>
        <v>0.000540248514316586</v>
      </c>
    </row>
    <row r="307" customFormat="false" ht="12.8" hidden="false" customHeight="false" outlineLevel="0" collapsed="false">
      <c r="A307" s="0" t="s">
        <v>151</v>
      </c>
      <c r="B307" s="0" t="n">
        <v>1</v>
      </c>
      <c r="C307" s="0" t="n">
        <f aca="false">B307/B$438</f>
        <v>0.000715307582260372</v>
      </c>
      <c r="E307" s="10" t="s">
        <v>876</v>
      </c>
      <c r="F307" s="10" t="n">
        <v>1</v>
      </c>
      <c r="G307" s="0" t="n">
        <f aca="false">F307/F$352</f>
        <v>0.000890471950133571</v>
      </c>
      <c r="I307" s="10" t="s">
        <v>704</v>
      </c>
      <c r="J307" s="10" t="n">
        <v>2</v>
      </c>
      <c r="K307" s="0" t="n">
        <f aca="false">J307/J$832</f>
        <v>0.000402414486921529</v>
      </c>
      <c r="M307" s="10" t="s">
        <v>438</v>
      </c>
      <c r="N307" s="10" t="n">
        <v>1</v>
      </c>
      <c r="O307" s="0" t="n">
        <f aca="false">N307/N$588</f>
        <v>0.000514933058702369</v>
      </c>
      <c r="Q307" s="10" t="s">
        <v>402</v>
      </c>
      <c r="R307" s="10" t="n">
        <v>1</v>
      </c>
      <c r="S307" s="0" t="n">
        <f aca="false">R307/R$739</f>
        <v>0.00032499187520312</v>
      </c>
      <c r="U307" s="10" t="s">
        <v>512</v>
      </c>
      <c r="V307" s="10" t="n">
        <v>2</v>
      </c>
      <c r="W307" s="0" t="n">
        <f aca="false">V307/V$840</f>
        <v>0.000540248514316586</v>
      </c>
    </row>
    <row r="308" customFormat="false" ht="12.8" hidden="false" customHeight="false" outlineLevel="0" collapsed="false">
      <c r="A308" s="0" t="s">
        <v>877</v>
      </c>
      <c r="B308" s="0" t="n">
        <v>1</v>
      </c>
      <c r="C308" s="0" t="n">
        <f aca="false">B308/B$438</f>
        <v>0.000715307582260372</v>
      </c>
      <c r="E308" s="10" t="s">
        <v>878</v>
      </c>
      <c r="F308" s="10" t="n">
        <v>1</v>
      </c>
      <c r="G308" s="0" t="n">
        <f aca="false">F308/F$352</f>
        <v>0.000890471950133571</v>
      </c>
      <c r="I308" s="10" t="s">
        <v>536</v>
      </c>
      <c r="J308" s="10" t="n">
        <v>2</v>
      </c>
      <c r="K308" s="0" t="n">
        <f aca="false">J308/J$832</f>
        <v>0.000402414486921529</v>
      </c>
      <c r="M308" s="10" t="s">
        <v>879</v>
      </c>
      <c r="N308" s="10" t="n">
        <v>1</v>
      </c>
      <c r="O308" s="0" t="n">
        <f aca="false">N308/N$588</f>
        <v>0.000514933058702369</v>
      </c>
      <c r="Q308" s="10" t="s">
        <v>880</v>
      </c>
      <c r="R308" s="10" t="n">
        <v>1</v>
      </c>
      <c r="S308" s="0" t="n">
        <f aca="false">R308/R$739</f>
        <v>0.00032499187520312</v>
      </c>
      <c r="U308" s="10" t="s">
        <v>881</v>
      </c>
      <c r="V308" s="10" t="n">
        <v>2</v>
      </c>
      <c r="W308" s="0" t="n">
        <f aca="false">V308/V$840</f>
        <v>0.000540248514316586</v>
      </c>
    </row>
    <row r="309" customFormat="false" ht="12.8" hidden="false" customHeight="false" outlineLevel="0" collapsed="false">
      <c r="A309" s="0" t="s">
        <v>495</v>
      </c>
      <c r="B309" s="0" t="n">
        <v>1</v>
      </c>
      <c r="C309" s="0" t="n">
        <f aca="false">B309/B$438</f>
        <v>0.000715307582260372</v>
      </c>
      <c r="E309" s="10" t="s">
        <v>557</v>
      </c>
      <c r="F309" s="10" t="n">
        <v>1</v>
      </c>
      <c r="G309" s="0" t="n">
        <f aca="false">F309/F$352</f>
        <v>0.000890471950133571</v>
      </c>
      <c r="I309" s="10" t="s">
        <v>882</v>
      </c>
      <c r="J309" s="10" t="n">
        <v>2</v>
      </c>
      <c r="K309" s="0" t="n">
        <f aca="false">J309/J$832</f>
        <v>0.000402414486921529</v>
      </c>
      <c r="M309" s="10" t="s">
        <v>600</v>
      </c>
      <c r="N309" s="10" t="n">
        <v>1</v>
      </c>
      <c r="O309" s="0" t="n">
        <f aca="false">N309/N$588</f>
        <v>0.000514933058702369</v>
      </c>
      <c r="Q309" s="10" t="s">
        <v>590</v>
      </c>
      <c r="R309" s="10" t="n">
        <v>1</v>
      </c>
      <c r="S309" s="0" t="n">
        <f aca="false">R309/R$739</f>
        <v>0.00032499187520312</v>
      </c>
      <c r="U309" s="10" t="s">
        <v>854</v>
      </c>
      <c r="V309" s="10" t="n">
        <v>2</v>
      </c>
      <c r="W309" s="0" t="n">
        <f aca="false">V309/V$840</f>
        <v>0.000540248514316586</v>
      </c>
    </row>
    <row r="310" customFormat="false" ht="12.8" hidden="false" customHeight="false" outlineLevel="0" collapsed="false">
      <c r="A310" s="0" t="s">
        <v>883</v>
      </c>
      <c r="B310" s="0" t="n">
        <v>1</v>
      </c>
      <c r="C310" s="0" t="n">
        <f aca="false">B310/B$438</f>
        <v>0.000715307582260372</v>
      </c>
      <c r="E310" s="10" t="s">
        <v>884</v>
      </c>
      <c r="F310" s="10" t="n">
        <v>1</v>
      </c>
      <c r="G310" s="0" t="n">
        <f aca="false">F310/F$352</f>
        <v>0.000890471950133571</v>
      </c>
      <c r="I310" s="10" t="s">
        <v>885</v>
      </c>
      <c r="J310" s="10" t="n">
        <v>2</v>
      </c>
      <c r="K310" s="0" t="n">
        <f aca="false">J310/J$832</f>
        <v>0.000402414486921529</v>
      </c>
      <c r="M310" s="10" t="s">
        <v>886</v>
      </c>
      <c r="N310" s="10" t="n">
        <v>1</v>
      </c>
      <c r="O310" s="0" t="n">
        <f aca="false">N310/N$588</f>
        <v>0.000514933058702369</v>
      </c>
      <c r="Q310" s="10" t="s">
        <v>236</v>
      </c>
      <c r="R310" s="10" t="n">
        <v>1</v>
      </c>
      <c r="S310" s="0" t="n">
        <f aca="false">R310/R$739</f>
        <v>0.00032499187520312</v>
      </c>
      <c r="U310" s="10" t="s">
        <v>887</v>
      </c>
      <c r="V310" s="10" t="n">
        <v>2</v>
      </c>
      <c r="W310" s="0" t="n">
        <f aca="false">V310/V$840</f>
        <v>0.000540248514316586</v>
      </c>
    </row>
    <row r="311" customFormat="false" ht="12.8" hidden="false" customHeight="false" outlineLevel="0" collapsed="false">
      <c r="A311" s="0" t="s">
        <v>517</v>
      </c>
      <c r="B311" s="0" t="n">
        <v>1</v>
      </c>
      <c r="C311" s="0" t="n">
        <f aca="false">B311/B$438</f>
        <v>0.000715307582260372</v>
      </c>
      <c r="E311" s="10" t="s">
        <v>388</v>
      </c>
      <c r="F311" s="10" t="n">
        <v>1</v>
      </c>
      <c r="G311" s="0" t="n">
        <f aca="false">F311/F$352</f>
        <v>0.000890471950133571</v>
      </c>
      <c r="I311" s="10" t="s">
        <v>888</v>
      </c>
      <c r="J311" s="10" t="n">
        <v>2</v>
      </c>
      <c r="K311" s="0" t="n">
        <f aca="false">J311/J$832</f>
        <v>0.000402414486921529</v>
      </c>
      <c r="M311" s="10" t="s">
        <v>327</v>
      </c>
      <c r="N311" s="10" t="n">
        <v>1</v>
      </c>
      <c r="O311" s="0" t="n">
        <f aca="false">N311/N$588</f>
        <v>0.000514933058702369</v>
      </c>
      <c r="Q311" s="10" t="s">
        <v>595</v>
      </c>
      <c r="R311" s="10" t="n">
        <v>1</v>
      </c>
      <c r="S311" s="0" t="n">
        <f aca="false">R311/R$739</f>
        <v>0.00032499187520312</v>
      </c>
      <c r="U311" s="10" t="s">
        <v>889</v>
      </c>
      <c r="V311" s="10" t="n">
        <v>2</v>
      </c>
      <c r="W311" s="0" t="n">
        <f aca="false">V311/V$840</f>
        <v>0.000540248514316586</v>
      </c>
    </row>
    <row r="312" customFormat="false" ht="12.8" hidden="false" customHeight="false" outlineLevel="0" collapsed="false">
      <c r="A312" s="0" t="s">
        <v>191</v>
      </c>
      <c r="B312" s="0" t="n">
        <v>1</v>
      </c>
      <c r="C312" s="0" t="n">
        <f aca="false">B312/B$438</f>
        <v>0.000715307582260372</v>
      </c>
      <c r="E312" s="10" t="s">
        <v>890</v>
      </c>
      <c r="F312" s="10" t="n">
        <v>1</v>
      </c>
      <c r="G312" s="0" t="n">
        <f aca="false">F312/F$352</f>
        <v>0.000890471950133571</v>
      </c>
      <c r="I312" s="10" t="s">
        <v>891</v>
      </c>
      <c r="J312" s="10" t="n">
        <v>2</v>
      </c>
      <c r="K312" s="0" t="n">
        <f aca="false">J312/J$832</f>
        <v>0.000402414486921529</v>
      </c>
      <c r="M312" s="10" t="s">
        <v>122</v>
      </c>
      <c r="N312" s="10" t="n">
        <v>1</v>
      </c>
      <c r="O312" s="0" t="n">
        <f aca="false">N312/N$588</f>
        <v>0.000514933058702369</v>
      </c>
      <c r="Q312" s="10" t="s">
        <v>373</v>
      </c>
      <c r="R312" s="10" t="n">
        <v>1</v>
      </c>
      <c r="S312" s="0" t="n">
        <f aca="false">R312/R$739</f>
        <v>0.00032499187520312</v>
      </c>
      <c r="U312" s="10" t="s">
        <v>892</v>
      </c>
      <c r="V312" s="10" t="n">
        <v>2</v>
      </c>
      <c r="W312" s="0" t="n">
        <f aca="false">V312/V$840</f>
        <v>0.000540248514316586</v>
      </c>
    </row>
    <row r="313" customFormat="false" ht="12.8" hidden="false" customHeight="false" outlineLevel="0" collapsed="false">
      <c r="A313" s="0" t="s">
        <v>893</v>
      </c>
      <c r="B313" s="0" t="n">
        <v>1</v>
      </c>
      <c r="C313" s="0" t="n">
        <f aca="false">B313/B$438</f>
        <v>0.000715307582260372</v>
      </c>
      <c r="E313" s="10" t="s">
        <v>521</v>
      </c>
      <c r="F313" s="10" t="n">
        <v>1</v>
      </c>
      <c r="G313" s="0" t="n">
        <f aca="false">F313/F$352</f>
        <v>0.000890471950133571</v>
      </c>
      <c r="I313" s="10" t="s">
        <v>894</v>
      </c>
      <c r="J313" s="10" t="n">
        <v>2</v>
      </c>
      <c r="K313" s="0" t="n">
        <f aca="false">J313/J$832</f>
        <v>0.000402414486921529</v>
      </c>
      <c r="M313" s="10" t="s">
        <v>620</v>
      </c>
      <c r="N313" s="10" t="n">
        <v>1</v>
      </c>
      <c r="O313" s="0" t="n">
        <f aca="false">N313/N$588</f>
        <v>0.000514933058702369</v>
      </c>
      <c r="Q313" s="10" t="s">
        <v>895</v>
      </c>
      <c r="R313" s="10" t="n">
        <v>1</v>
      </c>
      <c r="S313" s="0" t="n">
        <f aca="false">R313/R$739</f>
        <v>0.00032499187520312</v>
      </c>
      <c r="U313" s="10" t="s">
        <v>439</v>
      </c>
      <c r="V313" s="10" t="n">
        <v>2</v>
      </c>
      <c r="W313" s="0" t="n">
        <f aca="false">V313/V$840</f>
        <v>0.000540248514316586</v>
      </c>
    </row>
    <row r="314" customFormat="false" ht="12.8" hidden="false" customHeight="false" outlineLevel="0" collapsed="false">
      <c r="A314" s="0" t="s">
        <v>131</v>
      </c>
      <c r="B314" s="0" t="n">
        <v>1</v>
      </c>
      <c r="C314" s="0" t="n">
        <f aca="false">B314/B$438</f>
        <v>0.000715307582260372</v>
      </c>
      <c r="E314" s="10" t="s">
        <v>896</v>
      </c>
      <c r="F314" s="10" t="n">
        <v>1</v>
      </c>
      <c r="G314" s="0" t="n">
        <f aca="false">F314/F$352</f>
        <v>0.000890471950133571</v>
      </c>
      <c r="I314" s="10" t="s">
        <v>552</v>
      </c>
      <c r="J314" s="10" t="n">
        <v>2</v>
      </c>
      <c r="K314" s="0" t="n">
        <f aca="false">J314/J$832</f>
        <v>0.000402414486921529</v>
      </c>
      <c r="M314" s="10" t="s">
        <v>897</v>
      </c>
      <c r="N314" s="10" t="n">
        <v>1</v>
      </c>
      <c r="O314" s="0" t="n">
        <f aca="false">N314/N$588</f>
        <v>0.000514933058702369</v>
      </c>
      <c r="Q314" s="10" t="s">
        <v>898</v>
      </c>
      <c r="R314" s="10" t="n">
        <v>1</v>
      </c>
      <c r="S314" s="0" t="n">
        <f aca="false">R314/R$739</f>
        <v>0.00032499187520312</v>
      </c>
      <c r="U314" s="10" t="s">
        <v>899</v>
      </c>
      <c r="V314" s="10" t="n">
        <v>2</v>
      </c>
      <c r="W314" s="0" t="n">
        <f aca="false">V314/V$840</f>
        <v>0.000540248514316586</v>
      </c>
    </row>
    <row r="315" customFormat="false" ht="12.8" hidden="false" customHeight="false" outlineLevel="0" collapsed="false">
      <c r="A315" s="0" t="s">
        <v>900</v>
      </c>
      <c r="B315" s="0" t="n">
        <v>1</v>
      </c>
      <c r="C315" s="0" t="n">
        <f aca="false">B315/B$438</f>
        <v>0.000715307582260372</v>
      </c>
      <c r="E315" s="10" t="s">
        <v>901</v>
      </c>
      <c r="F315" s="10" t="n">
        <v>1</v>
      </c>
      <c r="G315" s="0" t="n">
        <f aca="false">F315/F$352</f>
        <v>0.000890471950133571</v>
      </c>
      <c r="I315" s="10" t="s">
        <v>429</v>
      </c>
      <c r="J315" s="10" t="n">
        <v>2</v>
      </c>
      <c r="K315" s="0" t="n">
        <f aca="false">J315/J$832</f>
        <v>0.000402414486921529</v>
      </c>
      <c r="M315" s="10" t="s">
        <v>902</v>
      </c>
      <c r="N315" s="10" t="n">
        <v>1</v>
      </c>
      <c r="O315" s="0" t="n">
        <f aca="false">N315/N$588</f>
        <v>0.000514933058702369</v>
      </c>
      <c r="Q315" s="10" t="s">
        <v>148</v>
      </c>
      <c r="R315" s="10" t="n">
        <v>1</v>
      </c>
      <c r="S315" s="0" t="n">
        <f aca="false">R315/R$739</f>
        <v>0.00032499187520312</v>
      </c>
      <c r="U315" s="10" t="s">
        <v>231</v>
      </c>
      <c r="V315" s="10" t="n">
        <v>2</v>
      </c>
      <c r="W315" s="0" t="n">
        <f aca="false">V315/V$840</f>
        <v>0.000540248514316586</v>
      </c>
    </row>
    <row r="316" customFormat="false" ht="12.8" hidden="false" customHeight="false" outlineLevel="0" collapsed="false">
      <c r="A316" s="0" t="s">
        <v>903</v>
      </c>
      <c r="B316" s="0" t="n">
        <v>1</v>
      </c>
      <c r="C316" s="0" t="n">
        <f aca="false">B316/B$438</f>
        <v>0.000715307582260372</v>
      </c>
      <c r="E316" s="10" t="s">
        <v>904</v>
      </c>
      <c r="F316" s="10" t="n">
        <v>1</v>
      </c>
      <c r="G316" s="0" t="n">
        <f aca="false">F316/F$352</f>
        <v>0.000890471950133571</v>
      </c>
      <c r="I316" s="10" t="s">
        <v>905</v>
      </c>
      <c r="J316" s="10" t="n">
        <v>2</v>
      </c>
      <c r="K316" s="0" t="n">
        <f aca="false">J316/J$832</f>
        <v>0.000402414486921529</v>
      </c>
      <c r="M316" s="10" t="s">
        <v>628</v>
      </c>
      <c r="N316" s="10" t="n">
        <v>1</v>
      </c>
      <c r="O316" s="0" t="n">
        <f aca="false">N316/N$588</f>
        <v>0.000514933058702369</v>
      </c>
      <c r="Q316" s="10" t="s">
        <v>906</v>
      </c>
      <c r="R316" s="10" t="n">
        <v>1</v>
      </c>
      <c r="S316" s="0" t="n">
        <f aca="false">R316/R$739</f>
        <v>0.00032499187520312</v>
      </c>
      <c r="U316" s="10" t="s">
        <v>907</v>
      </c>
      <c r="V316" s="10" t="n">
        <v>2</v>
      </c>
      <c r="W316" s="0" t="n">
        <f aca="false">V316/V$840</f>
        <v>0.000540248514316586</v>
      </c>
    </row>
    <row r="317" customFormat="false" ht="12.8" hidden="false" customHeight="false" outlineLevel="0" collapsed="false">
      <c r="A317" s="0" t="s">
        <v>825</v>
      </c>
      <c r="B317" s="0" t="n">
        <v>1</v>
      </c>
      <c r="C317" s="0" t="n">
        <f aca="false">B317/B$438</f>
        <v>0.000715307582260372</v>
      </c>
      <c r="E317" s="10" t="s">
        <v>161</v>
      </c>
      <c r="F317" s="10" t="n">
        <v>1</v>
      </c>
      <c r="G317" s="0" t="n">
        <f aca="false">F317/F$352</f>
        <v>0.000890471950133571</v>
      </c>
      <c r="I317" s="10" t="s">
        <v>572</v>
      </c>
      <c r="J317" s="10" t="n">
        <v>2</v>
      </c>
      <c r="K317" s="0" t="n">
        <f aca="false">J317/J$832</f>
        <v>0.000402414486921529</v>
      </c>
      <c r="M317" s="10" t="s">
        <v>908</v>
      </c>
      <c r="N317" s="10" t="n">
        <v>1</v>
      </c>
      <c r="O317" s="0" t="n">
        <f aca="false">N317/N$588</f>
        <v>0.000514933058702369</v>
      </c>
      <c r="Q317" s="10" t="s">
        <v>735</v>
      </c>
      <c r="R317" s="10" t="n">
        <v>1</v>
      </c>
      <c r="S317" s="0" t="n">
        <f aca="false">R317/R$739</f>
        <v>0.00032499187520312</v>
      </c>
      <c r="U317" s="10" t="s">
        <v>372</v>
      </c>
      <c r="V317" s="10" t="n">
        <v>2</v>
      </c>
      <c r="W317" s="0" t="n">
        <f aca="false">V317/V$840</f>
        <v>0.000540248514316586</v>
      </c>
    </row>
    <row r="318" customFormat="false" ht="12.8" hidden="false" customHeight="false" outlineLevel="0" collapsed="false">
      <c r="A318" s="0" t="s">
        <v>909</v>
      </c>
      <c r="B318" s="0" t="n">
        <v>1</v>
      </c>
      <c r="C318" s="0" t="n">
        <f aca="false">B318/B$438</f>
        <v>0.000715307582260372</v>
      </c>
      <c r="E318" s="10" t="s">
        <v>910</v>
      </c>
      <c r="F318" s="10" t="n">
        <v>1</v>
      </c>
      <c r="G318" s="0" t="n">
        <f aca="false">F318/F$352</f>
        <v>0.000890471950133571</v>
      </c>
      <c r="I318" s="10" t="s">
        <v>762</v>
      </c>
      <c r="J318" s="10" t="n">
        <v>2</v>
      </c>
      <c r="K318" s="0" t="n">
        <f aca="false">J318/J$832</f>
        <v>0.000402414486921529</v>
      </c>
      <c r="M318" s="10" t="s">
        <v>911</v>
      </c>
      <c r="N318" s="10" t="n">
        <v>1</v>
      </c>
      <c r="O318" s="0" t="n">
        <f aca="false">N318/N$588</f>
        <v>0.000514933058702369</v>
      </c>
      <c r="Q318" s="10" t="s">
        <v>912</v>
      </c>
      <c r="R318" s="10" t="n">
        <v>1</v>
      </c>
      <c r="S318" s="0" t="n">
        <f aca="false">R318/R$739</f>
        <v>0.00032499187520312</v>
      </c>
      <c r="U318" s="10" t="s">
        <v>913</v>
      </c>
      <c r="V318" s="10" t="n">
        <v>2</v>
      </c>
      <c r="W318" s="0" t="n">
        <f aca="false">V318/V$840</f>
        <v>0.000540248514316586</v>
      </c>
    </row>
    <row r="319" customFormat="false" ht="12.8" hidden="false" customHeight="false" outlineLevel="0" collapsed="false">
      <c r="A319" s="0" t="s">
        <v>688</v>
      </c>
      <c r="B319" s="0" t="n">
        <v>1</v>
      </c>
      <c r="C319" s="0" t="n">
        <f aca="false">B319/B$438</f>
        <v>0.000715307582260372</v>
      </c>
      <c r="E319" s="10" t="s">
        <v>392</v>
      </c>
      <c r="F319" s="10" t="n">
        <v>1</v>
      </c>
      <c r="G319" s="0" t="n">
        <f aca="false">F319/F$352</f>
        <v>0.000890471950133571</v>
      </c>
      <c r="I319" s="10" t="s">
        <v>604</v>
      </c>
      <c r="J319" s="10" t="n">
        <v>2</v>
      </c>
      <c r="K319" s="0" t="n">
        <f aca="false">J319/J$832</f>
        <v>0.000402414486921529</v>
      </c>
      <c r="M319" s="10" t="s">
        <v>447</v>
      </c>
      <c r="N319" s="10" t="n">
        <v>1</v>
      </c>
      <c r="O319" s="0" t="n">
        <f aca="false">N319/N$588</f>
        <v>0.000514933058702369</v>
      </c>
      <c r="Q319" s="10" t="s">
        <v>914</v>
      </c>
      <c r="R319" s="10" t="n">
        <v>1</v>
      </c>
      <c r="S319" s="0" t="n">
        <f aca="false">R319/R$739</f>
        <v>0.00032499187520312</v>
      </c>
      <c r="U319" s="10" t="s">
        <v>915</v>
      </c>
      <c r="V319" s="10" t="n">
        <v>2</v>
      </c>
      <c r="W319" s="0" t="n">
        <f aca="false">V319/V$840</f>
        <v>0.000540248514316586</v>
      </c>
    </row>
    <row r="320" customFormat="false" ht="12.8" hidden="false" customHeight="false" outlineLevel="0" collapsed="false">
      <c r="A320" s="0" t="s">
        <v>916</v>
      </c>
      <c r="B320" s="0" t="n">
        <v>1</v>
      </c>
      <c r="C320" s="0" t="n">
        <f aca="false">B320/B$438</f>
        <v>0.000715307582260372</v>
      </c>
      <c r="E320" s="10" t="s">
        <v>917</v>
      </c>
      <c r="F320" s="10" t="n">
        <v>1</v>
      </c>
      <c r="G320" s="0" t="n">
        <f aca="false">F320/F$352</f>
        <v>0.000890471950133571</v>
      </c>
      <c r="I320" s="10" t="s">
        <v>320</v>
      </c>
      <c r="J320" s="10" t="n">
        <v>2</v>
      </c>
      <c r="K320" s="0" t="n">
        <f aca="false">J320/J$832</f>
        <v>0.000402414486921529</v>
      </c>
      <c r="M320" s="10" t="s">
        <v>331</v>
      </c>
      <c r="N320" s="10" t="n">
        <v>1</v>
      </c>
      <c r="O320" s="0" t="n">
        <f aca="false">N320/N$588</f>
        <v>0.000514933058702369</v>
      </c>
      <c r="Q320" s="10" t="s">
        <v>918</v>
      </c>
      <c r="R320" s="10" t="n">
        <v>1</v>
      </c>
      <c r="S320" s="0" t="n">
        <f aca="false">R320/R$739</f>
        <v>0.00032499187520312</v>
      </c>
      <c r="U320" s="10" t="s">
        <v>919</v>
      </c>
      <c r="V320" s="10" t="n">
        <v>2</v>
      </c>
      <c r="W320" s="0" t="n">
        <f aca="false">V320/V$840</f>
        <v>0.000540248514316586</v>
      </c>
    </row>
    <row r="321" customFormat="false" ht="12.8" hidden="false" customHeight="false" outlineLevel="0" collapsed="false">
      <c r="A321" s="0" t="s">
        <v>405</v>
      </c>
      <c r="B321" s="0" t="n">
        <v>1</v>
      </c>
      <c r="C321" s="0" t="n">
        <f aca="false">B321/B$438</f>
        <v>0.000715307582260372</v>
      </c>
      <c r="E321" s="10" t="s">
        <v>920</v>
      </c>
      <c r="F321" s="10" t="n">
        <v>1</v>
      </c>
      <c r="G321" s="0" t="n">
        <f aca="false">F321/F$352</f>
        <v>0.000890471950133571</v>
      </c>
      <c r="I321" s="10" t="s">
        <v>579</v>
      </c>
      <c r="J321" s="10" t="n">
        <v>2</v>
      </c>
      <c r="K321" s="0" t="n">
        <f aca="false">J321/J$832</f>
        <v>0.000402414486921529</v>
      </c>
      <c r="M321" s="10" t="s">
        <v>847</v>
      </c>
      <c r="N321" s="10" t="n">
        <v>1</v>
      </c>
      <c r="O321" s="0" t="n">
        <f aca="false">N321/N$588</f>
        <v>0.000514933058702369</v>
      </c>
      <c r="Q321" s="10" t="s">
        <v>921</v>
      </c>
      <c r="R321" s="10" t="n">
        <v>1</v>
      </c>
      <c r="S321" s="0" t="n">
        <f aca="false">R321/R$739</f>
        <v>0.00032499187520312</v>
      </c>
      <c r="U321" s="10" t="s">
        <v>922</v>
      </c>
      <c r="V321" s="10" t="n">
        <v>2</v>
      </c>
      <c r="W321" s="0" t="n">
        <f aca="false">V321/V$840</f>
        <v>0.000540248514316586</v>
      </c>
    </row>
    <row r="322" customFormat="false" ht="12.8" hidden="false" customHeight="false" outlineLevel="0" collapsed="false">
      <c r="A322" s="0" t="s">
        <v>923</v>
      </c>
      <c r="B322" s="0" t="n">
        <v>1</v>
      </c>
      <c r="C322" s="0" t="n">
        <f aca="false">B322/B$438</f>
        <v>0.000715307582260372</v>
      </c>
      <c r="E322" s="10" t="s">
        <v>768</v>
      </c>
      <c r="F322" s="10" t="n">
        <v>1</v>
      </c>
      <c r="G322" s="0" t="n">
        <f aca="false">F322/F$352</f>
        <v>0.000890471950133571</v>
      </c>
      <c r="I322" s="10" t="s">
        <v>924</v>
      </c>
      <c r="J322" s="10" t="n">
        <v>2</v>
      </c>
      <c r="K322" s="0" t="n">
        <f aca="false">J322/J$832</f>
        <v>0.000402414486921529</v>
      </c>
      <c r="M322" s="10" t="s">
        <v>925</v>
      </c>
      <c r="N322" s="10" t="n">
        <v>1</v>
      </c>
      <c r="O322" s="0" t="n">
        <f aca="false">N322/N$588</f>
        <v>0.000514933058702369</v>
      </c>
      <c r="Q322" s="10" t="s">
        <v>926</v>
      </c>
      <c r="R322" s="10" t="n">
        <v>1</v>
      </c>
      <c r="S322" s="0" t="n">
        <f aca="false">R322/R$739</f>
        <v>0.00032499187520312</v>
      </c>
      <c r="V322" s="10" t="n">
        <v>1</v>
      </c>
      <c r="W322" s="0" t="n">
        <f aca="false">V322/V$840</f>
        <v>0.000270124257158293</v>
      </c>
    </row>
    <row r="323" customFormat="false" ht="12.8" hidden="false" customHeight="false" outlineLevel="0" collapsed="false">
      <c r="A323" s="0" t="s">
        <v>409</v>
      </c>
      <c r="B323" s="0" t="n">
        <v>1</v>
      </c>
      <c r="C323" s="0" t="n">
        <f aca="false">B323/B$438</f>
        <v>0.000715307582260372</v>
      </c>
      <c r="E323" s="10" t="s">
        <v>439</v>
      </c>
      <c r="F323" s="10" t="n">
        <v>1</v>
      </c>
      <c r="G323" s="0" t="n">
        <f aca="false">F323/F$352</f>
        <v>0.000890471950133571</v>
      </c>
      <c r="I323" s="10" t="s">
        <v>582</v>
      </c>
      <c r="J323" s="10" t="n">
        <v>2</v>
      </c>
      <c r="K323" s="0" t="n">
        <f aca="false">J323/J$832</f>
        <v>0.000402414486921529</v>
      </c>
      <c r="M323" s="10" t="s">
        <v>650</v>
      </c>
      <c r="N323" s="10" t="n">
        <v>1</v>
      </c>
      <c r="O323" s="0" t="n">
        <f aca="false">N323/N$588</f>
        <v>0.000514933058702369</v>
      </c>
      <c r="Q323" s="10" t="s">
        <v>618</v>
      </c>
      <c r="R323" s="10" t="n">
        <v>1</v>
      </c>
      <c r="S323" s="0" t="n">
        <f aca="false">R323/R$739</f>
        <v>0.00032499187520312</v>
      </c>
      <c r="U323" s="10" t="s">
        <v>716</v>
      </c>
      <c r="V323" s="10" t="n">
        <v>1</v>
      </c>
      <c r="W323" s="0" t="n">
        <f aca="false">V323/V$840</f>
        <v>0.000270124257158293</v>
      </c>
    </row>
    <row r="324" customFormat="false" ht="12.8" hidden="false" customHeight="false" outlineLevel="0" collapsed="false">
      <c r="A324" s="0" t="s">
        <v>927</v>
      </c>
      <c r="B324" s="0" t="n">
        <v>1</v>
      </c>
      <c r="C324" s="0" t="n">
        <f aca="false">B324/B$438</f>
        <v>0.000715307582260372</v>
      </c>
      <c r="E324" s="10" t="s">
        <v>899</v>
      </c>
      <c r="F324" s="10" t="n">
        <v>1</v>
      </c>
      <c r="G324" s="0" t="n">
        <f aca="false">F324/F$352</f>
        <v>0.000890471950133571</v>
      </c>
      <c r="I324" s="10" t="s">
        <v>928</v>
      </c>
      <c r="J324" s="10" t="n">
        <v>2</v>
      </c>
      <c r="K324" s="0" t="n">
        <f aca="false">J324/J$832</f>
        <v>0.000402414486921529</v>
      </c>
      <c r="M324" s="10" t="s">
        <v>929</v>
      </c>
      <c r="N324" s="10" t="n">
        <v>1</v>
      </c>
      <c r="O324" s="0" t="n">
        <f aca="false">N324/N$588</f>
        <v>0.000514933058702369</v>
      </c>
      <c r="Q324" s="10" t="s">
        <v>930</v>
      </c>
      <c r="R324" s="10" t="n">
        <v>1</v>
      </c>
      <c r="S324" s="0" t="n">
        <f aca="false">R324/R$739</f>
        <v>0.00032499187520312</v>
      </c>
      <c r="U324" s="10" t="s">
        <v>829</v>
      </c>
      <c r="V324" s="10" t="n">
        <v>1</v>
      </c>
      <c r="W324" s="0" t="n">
        <f aca="false">V324/V$840</f>
        <v>0.000270124257158293</v>
      </c>
    </row>
    <row r="325" customFormat="false" ht="12.8" hidden="false" customHeight="false" outlineLevel="0" collapsed="false">
      <c r="A325" s="0" t="s">
        <v>931</v>
      </c>
      <c r="B325" s="0" t="n">
        <v>1</v>
      </c>
      <c r="C325" s="0" t="n">
        <f aca="false">B325/B$438</f>
        <v>0.000715307582260372</v>
      </c>
      <c r="E325" s="10" t="s">
        <v>932</v>
      </c>
      <c r="F325" s="10" t="n">
        <v>1</v>
      </c>
      <c r="G325" s="0" t="n">
        <f aca="false">F325/F$352</f>
        <v>0.000890471950133571</v>
      </c>
      <c r="I325" s="10" t="s">
        <v>933</v>
      </c>
      <c r="J325" s="10" t="n">
        <v>2</v>
      </c>
      <c r="K325" s="0" t="n">
        <f aca="false">J325/J$832</f>
        <v>0.000402414486921529</v>
      </c>
      <c r="M325" s="10" t="s">
        <v>149</v>
      </c>
      <c r="N325" s="10" t="n">
        <v>1</v>
      </c>
      <c r="O325" s="0" t="n">
        <f aca="false">N325/N$588</f>
        <v>0.000514933058702369</v>
      </c>
      <c r="Q325" s="10" t="s">
        <v>255</v>
      </c>
      <c r="R325" s="10" t="n">
        <v>1</v>
      </c>
      <c r="S325" s="0" t="n">
        <f aca="false">R325/R$739</f>
        <v>0.00032499187520312</v>
      </c>
      <c r="U325" s="10" t="s">
        <v>322</v>
      </c>
      <c r="V325" s="10" t="n">
        <v>1</v>
      </c>
      <c r="W325" s="0" t="n">
        <f aca="false">V325/V$840</f>
        <v>0.000270124257158293</v>
      </c>
    </row>
    <row r="326" customFormat="false" ht="12.8" hidden="false" customHeight="false" outlineLevel="0" collapsed="false">
      <c r="A326" s="0" t="s">
        <v>310</v>
      </c>
      <c r="B326" s="0" t="n">
        <v>1</v>
      </c>
      <c r="C326" s="0" t="n">
        <f aca="false">B326/B$438</f>
        <v>0.000715307582260372</v>
      </c>
      <c r="E326" s="10" t="s">
        <v>372</v>
      </c>
      <c r="F326" s="10" t="n">
        <v>1</v>
      </c>
      <c r="G326" s="0" t="n">
        <f aca="false">F326/F$352</f>
        <v>0.000890471950133571</v>
      </c>
      <c r="I326" s="10" t="s">
        <v>934</v>
      </c>
      <c r="J326" s="10" t="n">
        <v>2</v>
      </c>
      <c r="K326" s="0" t="n">
        <f aca="false">J326/J$832</f>
        <v>0.000402414486921529</v>
      </c>
      <c r="M326" s="10" t="s">
        <v>499</v>
      </c>
      <c r="N326" s="10" t="n">
        <v>1</v>
      </c>
      <c r="O326" s="0" t="n">
        <f aca="false">N326/N$588</f>
        <v>0.000514933058702369</v>
      </c>
      <c r="Q326" s="10" t="s">
        <v>935</v>
      </c>
      <c r="R326" s="10" t="n">
        <v>1</v>
      </c>
      <c r="S326" s="0" t="n">
        <f aca="false">R326/R$739</f>
        <v>0.00032499187520312</v>
      </c>
      <c r="U326" s="10" t="s">
        <v>936</v>
      </c>
      <c r="V326" s="10" t="n">
        <v>1</v>
      </c>
      <c r="W326" s="0" t="n">
        <f aca="false">V326/V$840</f>
        <v>0.000270124257158293</v>
      </c>
    </row>
    <row r="327" customFormat="false" ht="12.8" hidden="false" customHeight="false" outlineLevel="0" collapsed="false">
      <c r="A327" s="0" t="s">
        <v>668</v>
      </c>
      <c r="B327" s="0" t="n">
        <v>1</v>
      </c>
      <c r="C327" s="0" t="n">
        <f aca="false">B327/B$438</f>
        <v>0.000715307582260372</v>
      </c>
      <c r="E327" s="10" t="s">
        <v>937</v>
      </c>
      <c r="F327" s="10" t="n">
        <v>1</v>
      </c>
      <c r="G327" s="0" t="n">
        <f aca="false">F327/F$352</f>
        <v>0.000890471950133571</v>
      </c>
      <c r="I327" s="10" t="s">
        <v>938</v>
      </c>
      <c r="J327" s="10" t="n">
        <v>2</v>
      </c>
      <c r="K327" s="0" t="n">
        <f aca="false">J327/J$832</f>
        <v>0.000402414486921529</v>
      </c>
      <c r="M327" s="10" t="s">
        <v>465</v>
      </c>
      <c r="N327" s="10" t="n">
        <v>1</v>
      </c>
      <c r="O327" s="0" t="n">
        <f aca="false">N327/N$588</f>
        <v>0.000514933058702369</v>
      </c>
      <c r="Q327" s="10" t="s">
        <v>340</v>
      </c>
      <c r="R327" s="10" t="n">
        <v>1</v>
      </c>
      <c r="S327" s="0" t="n">
        <f aca="false">R327/R$739</f>
        <v>0.00032499187520312</v>
      </c>
      <c r="U327" s="10" t="s">
        <v>556</v>
      </c>
      <c r="V327" s="10" t="n">
        <v>1</v>
      </c>
      <c r="W327" s="0" t="n">
        <f aca="false">V327/V$840</f>
        <v>0.000270124257158293</v>
      </c>
    </row>
    <row r="328" customFormat="false" ht="12.8" hidden="false" customHeight="false" outlineLevel="0" collapsed="false">
      <c r="A328" s="0" t="s">
        <v>834</v>
      </c>
      <c r="B328" s="0" t="n">
        <v>1</v>
      </c>
      <c r="C328" s="0" t="n">
        <f aca="false">B328/B$438</f>
        <v>0.000715307582260372</v>
      </c>
      <c r="E328" s="10" t="s">
        <v>567</v>
      </c>
      <c r="F328" s="10" t="n">
        <v>1</v>
      </c>
      <c r="G328" s="0" t="n">
        <f aca="false">F328/F$352</f>
        <v>0.000890471950133571</v>
      </c>
      <c r="I328" s="10" t="s">
        <v>296</v>
      </c>
      <c r="J328" s="10" t="n">
        <v>2</v>
      </c>
      <c r="K328" s="0" t="n">
        <f aca="false">J328/J$832</f>
        <v>0.000402414486921529</v>
      </c>
      <c r="M328" s="10" t="s">
        <v>939</v>
      </c>
      <c r="N328" s="10" t="n">
        <v>1</v>
      </c>
      <c r="O328" s="0" t="n">
        <f aca="false">N328/N$588</f>
        <v>0.000514933058702369</v>
      </c>
      <c r="Q328" s="10" t="s">
        <v>940</v>
      </c>
      <c r="R328" s="10" t="n">
        <v>1</v>
      </c>
      <c r="S328" s="0" t="n">
        <f aca="false">R328/R$739</f>
        <v>0.00032499187520312</v>
      </c>
      <c r="U328" s="10" t="s">
        <v>941</v>
      </c>
      <c r="V328" s="10" t="n">
        <v>1</v>
      </c>
      <c r="W328" s="0" t="n">
        <f aca="false">V328/V$840</f>
        <v>0.000270124257158293</v>
      </c>
    </row>
    <row r="329" customFormat="false" ht="12.8" hidden="false" customHeight="false" outlineLevel="0" collapsed="false">
      <c r="A329" s="0" t="s">
        <v>371</v>
      </c>
      <c r="B329" s="0" t="n">
        <v>1</v>
      </c>
      <c r="C329" s="0" t="n">
        <f aca="false">B329/B$438</f>
        <v>0.000715307582260372</v>
      </c>
      <c r="E329" s="10" t="s">
        <v>942</v>
      </c>
      <c r="F329" s="10" t="n">
        <v>1</v>
      </c>
      <c r="G329" s="0" t="n">
        <f aca="false">F329/F$352</f>
        <v>0.000890471950133571</v>
      </c>
      <c r="I329" s="10" t="s">
        <v>287</v>
      </c>
      <c r="J329" s="10" t="n">
        <v>2</v>
      </c>
      <c r="K329" s="0" t="n">
        <f aca="false">J329/J$832</f>
        <v>0.000402414486921529</v>
      </c>
      <c r="M329" s="10" t="s">
        <v>943</v>
      </c>
      <c r="N329" s="10" t="n">
        <v>1</v>
      </c>
      <c r="O329" s="0" t="n">
        <f aca="false">N329/N$588</f>
        <v>0.000514933058702369</v>
      </c>
      <c r="Q329" s="10" t="s">
        <v>455</v>
      </c>
      <c r="R329" s="10" t="n">
        <v>1</v>
      </c>
      <c r="S329" s="0" t="n">
        <f aca="false">R329/R$739</f>
        <v>0.00032499187520312</v>
      </c>
      <c r="U329" s="10" t="s">
        <v>454</v>
      </c>
      <c r="V329" s="10" t="n">
        <v>1</v>
      </c>
      <c r="W329" s="0" t="n">
        <f aca="false">V329/V$840</f>
        <v>0.000270124257158293</v>
      </c>
    </row>
    <row r="330" customFormat="false" ht="12.8" hidden="false" customHeight="false" outlineLevel="0" collapsed="false">
      <c r="A330" s="0" t="s">
        <v>944</v>
      </c>
      <c r="B330" s="0" t="n">
        <v>1</v>
      </c>
      <c r="C330" s="0" t="n">
        <f aca="false">B330/B$438</f>
        <v>0.000715307582260372</v>
      </c>
      <c r="E330" s="10" t="s">
        <v>919</v>
      </c>
      <c r="F330" s="10" t="n">
        <v>1</v>
      </c>
      <c r="G330" s="0" t="n">
        <f aca="false">F330/F$352</f>
        <v>0.000890471950133571</v>
      </c>
      <c r="I330" s="10" t="s">
        <v>346</v>
      </c>
      <c r="J330" s="10" t="n">
        <v>2</v>
      </c>
      <c r="K330" s="0" t="n">
        <f aca="false">J330/J$832</f>
        <v>0.000402414486921529</v>
      </c>
      <c r="M330" s="10" t="s">
        <v>945</v>
      </c>
      <c r="N330" s="10" t="n">
        <v>1</v>
      </c>
      <c r="O330" s="0" t="n">
        <f aca="false">N330/N$588</f>
        <v>0.000514933058702369</v>
      </c>
      <c r="Q330" s="10" t="s">
        <v>946</v>
      </c>
      <c r="R330" s="10" t="n">
        <v>1</v>
      </c>
      <c r="S330" s="0" t="n">
        <f aca="false">R330/R$739</f>
        <v>0.00032499187520312</v>
      </c>
      <c r="U330" s="10" t="s">
        <v>399</v>
      </c>
      <c r="V330" s="10" t="n">
        <v>1</v>
      </c>
      <c r="W330" s="0" t="n">
        <f aca="false">V330/V$840</f>
        <v>0.000270124257158293</v>
      </c>
    </row>
    <row r="331" customFormat="false" ht="12.8" hidden="false" customHeight="false" outlineLevel="0" collapsed="false">
      <c r="A331" s="0" t="s">
        <v>947</v>
      </c>
      <c r="B331" s="0" t="n">
        <v>1</v>
      </c>
      <c r="C331" s="0" t="n">
        <f aca="false">B331/B$438</f>
        <v>0.000715307582260372</v>
      </c>
      <c r="E331" s="10" t="s">
        <v>948</v>
      </c>
      <c r="F331" s="10" t="n">
        <v>1</v>
      </c>
      <c r="G331" s="0" t="n">
        <f aca="false">F331/F$352</f>
        <v>0.000890471950133571</v>
      </c>
      <c r="I331" s="10" t="s">
        <v>949</v>
      </c>
      <c r="J331" s="10" t="n">
        <v>2</v>
      </c>
      <c r="K331" s="0" t="n">
        <f aca="false">J331/J$832</f>
        <v>0.000402414486921529</v>
      </c>
      <c r="M331" s="10" t="s">
        <v>950</v>
      </c>
      <c r="N331" s="10" t="n">
        <v>1</v>
      </c>
      <c r="O331" s="0" t="n">
        <f aca="false">N331/N$588</f>
        <v>0.000514933058702369</v>
      </c>
      <c r="Q331" s="10" t="s">
        <v>754</v>
      </c>
      <c r="R331" s="10" t="n">
        <v>1</v>
      </c>
      <c r="S331" s="0" t="n">
        <f aca="false">R331/R$739</f>
        <v>0.00032499187520312</v>
      </c>
      <c r="U331" s="10" t="s">
        <v>400</v>
      </c>
      <c r="V331" s="10" t="n">
        <v>1</v>
      </c>
      <c r="W331" s="0" t="n">
        <f aca="false">V331/V$840</f>
        <v>0.000270124257158293</v>
      </c>
    </row>
    <row r="332" customFormat="false" ht="12.8" hidden="false" customHeight="false" outlineLevel="0" collapsed="false">
      <c r="A332" s="0" t="s">
        <v>676</v>
      </c>
      <c r="B332" s="0" t="n">
        <v>1</v>
      </c>
      <c r="C332" s="0" t="n">
        <f aca="false">B332/B$438</f>
        <v>0.000715307582260372</v>
      </c>
      <c r="E332" s="10" t="s">
        <v>951</v>
      </c>
      <c r="F332" s="10" t="n">
        <v>1</v>
      </c>
      <c r="G332" s="0" t="n">
        <f aca="false">F332/F$352</f>
        <v>0.000890471950133571</v>
      </c>
      <c r="I332" s="10" t="s">
        <v>634</v>
      </c>
      <c r="J332" s="10" t="n">
        <v>2</v>
      </c>
      <c r="K332" s="0" t="n">
        <f aca="false">J332/J$832</f>
        <v>0.000402414486921529</v>
      </c>
      <c r="M332" s="10" t="s">
        <v>453</v>
      </c>
      <c r="N332" s="10" t="n">
        <v>1</v>
      </c>
      <c r="O332" s="0" t="n">
        <f aca="false">N332/N$588</f>
        <v>0.000514933058702369</v>
      </c>
      <c r="Q332" s="10" t="s">
        <v>195</v>
      </c>
      <c r="R332" s="10" t="n">
        <v>1</v>
      </c>
      <c r="S332" s="0" t="n">
        <f aca="false">R332/R$739</f>
        <v>0.00032499187520312</v>
      </c>
      <c r="U332" s="10" t="s">
        <v>403</v>
      </c>
      <c r="V332" s="10" t="n">
        <v>1</v>
      </c>
      <c r="W332" s="0" t="n">
        <f aca="false">V332/V$840</f>
        <v>0.000270124257158293</v>
      </c>
    </row>
    <row r="333" customFormat="false" ht="12.8" hidden="false" customHeight="false" outlineLevel="0" collapsed="false">
      <c r="A333" s="0" t="s">
        <v>952</v>
      </c>
      <c r="B333" s="0" t="n">
        <v>1</v>
      </c>
      <c r="C333" s="0" t="n">
        <f aca="false">B333/B$438</f>
        <v>0.000715307582260372</v>
      </c>
      <c r="E333" s="10" t="s">
        <v>953</v>
      </c>
      <c r="F333" s="10" t="n">
        <v>1</v>
      </c>
      <c r="G333" s="0" t="n">
        <f aca="false">F333/F$352</f>
        <v>0.000890471950133571</v>
      </c>
      <c r="I333" s="10" t="s">
        <v>385</v>
      </c>
      <c r="J333" s="10" t="n">
        <v>2</v>
      </c>
      <c r="K333" s="0" t="n">
        <f aca="false">J333/J$832</f>
        <v>0.000402414486921529</v>
      </c>
      <c r="M333" s="10" t="s">
        <v>265</v>
      </c>
      <c r="N333" s="10" t="n">
        <v>1</v>
      </c>
      <c r="O333" s="0" t="n">
        <f aca="false">N333/N$588</f>
        <v>0.000514933058702369</v>
      </c>
      <c r="Q333" s="10" t="s">
        <v>954</v>
      </c>
      <c r="R333" s="10" t="n">
        <v>1</v>
      </c>
      <c r="S333" s="0" t="n">
        <f aca="false">R333/R$739</f>
        <v>0.00032499187520312</v>
      </c>
      <c r="U333" s="10" t="s">
        <v>955</v>
      </c>
      <c r="V333" s="10" t="n">
        <v>1</v>
      </c>
      <c r="W333" s="0" t="n">
        <f aca="false">V333/V$840</f>
        <v>0.000270124257158293</v>
      </c>
    </row>
    <row r="334" customFormat="false" ht="12.8" hidden="false" customHeight="false" outlineLevel="0" collapsed="false">
      <c r="A334" s="0" t="s">
        <v>117</v>
      </c>
      <c r="B334" s="0" t="n">
        <v>1</v>
      </c>
      <c r="C334" s="0" t="n">
        <f aca="false">B334/B$438</f>
        <v>0.000715307582260372</v>
      </c>
      <c r="E334" s="10" t="s">
        <v>308</v>
      </c>
      <c r="F334" s="10" t="n">
        <v>1</v>
      </c>
      <c r="G334" s="0" t="n">
        <f aca="false">F334/F$352</f>
        <v>0.000890471950133571</v>
      </c>
      <c r="I334" s="10" t="s">
        <v>956</v>
      </c>
      <c r="J334" s="10" t="n">
        <v>2</v>
      </c>
      <c r="K334" s="0" t="n">
        <f aca="false">J334/J$832</f>
        <v>0.000402414486921529</v>
      </c>
      <c r="M334" s="10" t="s">
        <v>462</v>
      </c>
      <c r="N334" s="10" t="n">
        <v>1</v>
      </c>
      <c r="O334" s="0" t="n">
        <f aca="false">N334/N$588</f>
        <v>0.000514933058702369</v>
      </c>
      <c r="Q334" s="10" t="s">
        <v>416</v>
      </c>
      <c r="R334" s="10" t="n">
        <v>1</v>
      </c>
      <c r="S334" s="0" t="n">
        <f aca="false">R334/R$739</f>
        <v>0.00032499187520312</v>
      </c>
      <c r="U334" s="10" t="s">
        <v>957</v>
      </c>
      <c r="V334" s="10" t="n">
        <v>1</v>
      </c>
      <c r="W334" s="0" t="n">
        <f aca="false">V334/V$840</f>
        <v>0.000270124257158293</v>
      </c>
    </row>
    <row r="335" customFormat="false" ht="12.8" hidden="false" customHeight="false" outlineLevel="0" collapsed="false">
      <c r="A335" s="0" t="s">
        <v>958</v>
      </c>
      <c r="B335" s="0" t="n">
        <v>1</v>
      </c>
      <c r="C335" s="0" t="n">
        <f aca="false">B335/B$438</f>
        <v>0.000715307582260372</v>
      </c>
      <c r="E335" s="10" t="s">
        <v>959</v>
      </c>
      <c r="F335" s="10" t="n">
        <v>1</v>
      </c>
      <c r="G335" s="0" t="n">
        <f aca="false">F335/F$352</f>
        <v>0.000890471950133571</v>
      </c>
      <c r="I335" s="10" t="s">
        <v>960</v>
      </c>
      <c r="J335" s="10" t="n">
        <v>2</v>
      </c>
      <c r="K335" s="0" t="n">
        <f aca="false">J335/J$832</f>
        <v>0.000402414486921529</v>
      </c>
      <c r="M335" s="10" t="s">
        <v>870</v>
      </c>
      <c r="N335" s="10" t="n">
        <v>1</v>
      </c>
      <c r="O335" s="0" t="n">
        <f aca="false">N335/N$588</f>
        <v>0.000514933058702369</v>
      </c>
      <c r="Q335" s="10" t="s">
        <v>961</v>
      </c>
      <c r="R335" s="10" t="n">
        <v>1</v>
      </c>
      <c r="S335" s="0" t="n">
        <f aca="false">R335/R$739</f>
        <v>0.00032499187520312</v>
      </c>
      <c r="U335" s="10" t="s">
        <v>962</v>
      </c>
      <c r="V335" s="10" t="n">
        <v>1</v>
      </c>
      <c r="W335" s="0" t="n">
        <f aca="false">V335/V$840</f>
        <v>0.000270124257158293</v>
      </c>
    </row>
    <row r="336" customFormat="false" ht="12.8" hidden="false" customHeight="false" outlineLevel="0" collapsed="false">
      <c r="A336" s="0" t="s">
        <v>170</v>
      </c>
      <c r="B336" s="0" t="n">
        <v>1</v>
      </c>
      <c r="C336" s="0" t="n">
        <f aca="false">B336/B$438</f>
        <v>0.000715307582260372</v>
      </c>
      <c r="E336" s="10" t="s">
        <v>788</v>
      </c>
      <c r="F336" s="10" t="n">
        <v>1</v>
      </c>
      <c r="G336" s="0" t="n">
        <f aca="false">F336/F$352</f>
        <v>0.000890471950133571</v>
      </c>
      <c r="I336" s="10" t="s">
        <v>214</v>
      </c>
      <c r="J336" s="10" t="n">
        <v>2</v>
      </c>
      <c r="K336" s="0" t="n">
        <f aca="false">J336/J$832</f>
        <v>0.000402414486921529</v>
      </c>
      <c r="M336" s="10" t="s">
        <v>963</v>
      </c>
      <c r="N336" s="10" t="n">
        <v>1</v>
      </c>
      <c r="O336" s="0" t="n">
        <f aca="false">N336/N$588</f>
        <v>0.000514933058702369</v>
      </c>
      <c r="Q336" s="10" t="s">
        <v>671</v>
      </c>
      <c r="R336" s="10" t="n">
        <v>1</v>
      </c>
      <c r="S336" s="0" t="n">
        <f aca="false">R336/R$739</f>
        <v>0.00032499187520312</v>
      </c>
      <c r="U336" s="10" t="s">
        <v>220</v>
      </c>
      <c r="V336" s="10" t="n">
        <v>1</v>
      </c>
      <c r="W336" s="0" t="n">
        <f aca="false">V336/V$840</f>
        <v>0.000270124257158293</v>
      </c>
    </row>
    <row r="337" customFormat="false" ht="12.8" hidden="false" customHeight="false" outlineLevel="0" collapsed="false">
      <c r="A337" s="0" t="s">
        <v>515</v>
      </c>
      <c r="B337" s="0" t="n">
        <v>1</v>
      </c>
      <c r="C337" s="0" t="n">
        <f aca="false">B337/B$438</f>
        <v>0.000715307582260372</v>
      </c>
      <c r="E337" s="10" t="s">
        <v>227</v>
      </c>
      <c r="F337" s="10" t="n">
        <v>1</v>
      </c>
      <c r="G337" s="0" t="n">
        <f aca="false">F337/F$352</f>
        <v>0.000890471950133571</v>
      </c>
      <c r="I337" s="10" t="s">
        <v>964</v>
      </c>
      <c r="J337" s="10" t="n">
        <v>2</v>
      </c>
      <c r="K337" s="0" t="n">
        <f aca="false">J337/J$832</f>
        <v>0.000402414486921529</v>
      </c>
      <c r="M337" s="10" t="s">
        <v>199</v>
      </c>
      <c r="N337" s="10" t="n">
        <v>1</v>
      </c>
      <c r="O337" s="0" t="n">
        <f aca="false">N337/N$588</f>
        <v>0.000514933058702369</v>
      </c>
      <c r="Q337" s="10" t="s">
        <v>965</v>
      </c>
      <c r="R337" s="10" t="n">
        <v>1</v>
      </c>
      <c r="S337" s="0" t="n">
        <f aca="false">R337/R$739</f>
        <v>0.00032499187520312</v>
      </c>
      <c r="U337" s="10" t="s">
        <v>966</v>
      </c>
      <c r="V337" s="10" t="n">
        <v>1</v>
      </c>
      <c r="W337" s="0" t="n">
        <f aca="false">V337/V$840</f>
        <v>0.000270124257158293</v>
      </c>
    </row>
    <row r="338" customFormat="false" ht="12.8" hidden="false" customHeight="false" outlineLevel="0" collapsed="false">
      <c r="A338" s="0" t="s">
        <v>690</v>
      </c>
      <c r="B338" s="0" t="n">
        <v>1</v>
      </c>
      <c r="C338" s="0" t="n">
        <f aca="false">B338/B$438</f>
        <v>0.000715307582260372</v>
      </c>
      <c r="E338" s="10" t="s">
        <v>792</v>
      </c>
      <c r="F338" s="10" t="n">
        <v>1</v>
      </c>
      <c r="G338" s="0" t="n">
        <f aca="false">F338/F$352</f>
        <v>0.000890471950133571</v>
      </c>
      <c r="I338" s="10" t="s">
        <v>967</v>
      </c>
      <c r="J338" s="10" t="n">
        <v>2</v>
      </c>
      <c r="K338" s="0" t="n">
        <f aca="false">J338/J$832</f>
        <v>0.000402414486921529</v>
      </c>
      <c r="M338" s="10" t="s">
        <v>968</v>
      </c>
      <c r="N338" s="10" t="n">
        <v>1</v>
      </c>
      <c r="O338" s="0" t="n">
        <f aca="false">N338/N$588</f>
        <v>0.000514933058702369</v>
      </c>
      <c r="Q338" s="10" t="s">
        <v>969</v>
      </c>
      <c r="R338" s="10" t="n">
        <v>1</v>
      </c>
      <c r="S338" s="0" t="n">
        <f aca="false">R338/R$739</f>
        <v>0.00032499187520312</v>
      </c>
      <c r="U338" s="10" t="s">
        <v>970</v>
      </c>
      <c r="V338" s="10" t="n">
        <v>1</v>
      </c>
      <c r="W338" s="0" t="n">
        <f aca="false">V338/V$840</f>
        <v>0.000270124257158293</v>
      </c>
    </row>
    <row r="339" customFormat="false" ht="12.8" hidden="false" customHeight="false" outlineLevel="0" collapsed="false">
      <c r="A339" s="0" t="s">
        <v>971</v>
      </c>
      <c r="B339" s="0" t="n">
        <v>1</v>
      </c>
      <c r="C339" s="0" t="n">
        <f aca="false">B339/B$438</f>
        <v>0.000715307582260372</v>
      </c>
      <c r="E339" s="10" t="s">
        <v>972</v>
      </c>
      <c r="F339" s="10" t="n">
        <v>1</v>
      </c>
      <c r="G339" s="0" t="n">
        <f aca="false">F339/F$352</f>
        <v>0.000890471950133571</v>
      </c>
      <c r="I339" s="10" t="s">
        <v>973</v>
      </c>
      <c r="J339" s="10" t="n">
        <v>2</v>
      </c>
      <c r="K339" s="0" t="n">
        <f aca="false">J339/J$832</f>
        <v>0.000402414486921529</v>
      </c>
      <c r="M339" s="10" t="s">
        <v>974</v>
      </c>
      <c r="N339" s="10" t="n">
        <v>1</v>
      </c>
      <c r="O339" s="0" t="n">
        <f aca="false">N339/N$588</f>
        <v>0.000514933058702369</v>
      </c>
      <c r="Q339" s="10" t="s">
        <v>420</v>
      </c>
      <c r="R339" s="10" t="n">
        <v>1</v>
      </c>
      <c r="S339" s="0" t="n">
        <f aca="false">R339/R$739</f>
        <v>0.00032499187520312</v>
      </c>
      <c r="U339" s="10" t="s">
        <v>975</v>
      </c>
      <c r="V339" s="10" t="n">
        <v>1</v>
      </c>
      <c r="W339" s="0" t="n">
        <f aca="false">V339/V$840</f>
        <v>0.000270124257158293</v>
      </c>
    </row>
    <row r="340" customFormat="false" ht="12.8" hidden="false" customHeight="false" outlineLevel="0" collapsed="false">
      <c r="A340" s="0" t="s">
        <v>518</v>
      </c>
      <c r="B340" s="0" t="n">
        <v>1</v>
      </c>
      <c r="C340" s="0" t="n">
        <f aca="false">B340/B$438</f>
        <v>0.000715307582260372</v>
      </c>
      <c r="E340" s="10" t="s">
        <v>245</v>
      </c>
      <c r="F340" s="10" t="n">
        <v>1</v>
      </c>
      <c r="G340" s="0" t="n">
        <f aca="false">F340/F$352</f>
        <v>0.000890471950133571</v>
      </c>
      <c r="I340" s="10" t="s">
        <v>674</v>
      </c>
      <c r="J340" s="10" t="n">
        <v>2</v>
      </c>
      <c r="K340" s="0" t="n">
        <f aca="false">J340/J$832</f>
        <v>0.000402414486921529</v>
      </c>
      <c r="M340" s="10" t="s">
        <v>976</v>
      </c>
      <c r="N340" s="10" t="n">
        <v>1</v>
      </c>
      <c r="O340" s="0" t="n">
        <f aca="false">N340/N$588</f>
        <v>0.000514933058702369</v>
      </c>
      <c r="Q340" s="10" t="s">
        <v>977</v>
      </c>
      <c r="R340" s="10" t="n">
        <v>1</v>
      </c>
      <c r="S340" s="0" t="n">
        <f aca="false">R340/R$739</f>
        <v>0.00032499187520312</v>
      </c>
      <c r="U340" s="10" t="s">
        <v>978</v>
      </c>
      <c r="V340" s="10" t="n">
        <v>1</v>
      </c>
      <c r="W340" s="0" t="n">
        <f aca="false">V340/V$840</f>
        <v>0.000270124257158293</v>
      </c>
    </row>
    <row r="341" customFormat="false" ht="12.8" hidden="false" customHeight="false" outlineLevel="0" collapsed="false">
      <c r="A341" s="0" t="s">
        <v>979</v>
      </c>
      <c r="B341" s="0" t="n">
        <v>1</v>
      </c>
      <c r="C341" s="0" t="n">
        <f aca="false">B341/B$438</f>
        <v>0.000715307582260372</v>
      </c>
      <c r="E341" s="10" t="s">
        <v>980</v>
      </c>
      <c r="F341" s="10" t="n">
        <v>1</v>
      </c>
      <c r="G341" s="0" t="n">
        <f aca="false">F341/F$352</f>
        <v>0.000890471950133571</v>
      </c>
      <c r="I341" s="10" t="s">
        <v>981</v>
      </c>
      <c r="J341" s="10" t="n">
        <v>2</v>
      </c>
      <c r="K341" s="0" t="n">
        <f aca="false">J341/J$832</f>
        <v>0.000402414486921529</v>
      </c>
      <c r="M341" s="10" t="s">
        <v>982</v>
      </c>
      <c r="N341" s="10" t="n">
        <v>1</v>
      </c>
      <c r="O341" s="0" t="n">
        <f aca="false">N341/N$588</f>
        <v>0.000514933058702369</v>
      </c>
      <c r="Q341" s="10" t="s">
        <v>983</v>
      </c>
      <c r="R341" s="10" t="n">
        <v>1</v>
      </c>
      <c r="S341" s="0" t="n">
        <f aca="false">R341/R$739</f>
        <v>0.00032499187520312</v>
      </c>
      <c r="U341" s="10" t="s">
        <v>358</v>
      </c>
      <c r="V341" s="10" t="n">
        <v>1</v>
      </c>
      <c r="W341" s="0" t="n">
        <f aca="false">V341/V$840</f>
        <v>0.000270124257158293</v>
      </c>
    </row>
    <row r="342" customFormat="false" ht="12.8" hidden="false" customHeight="false" outlineLevel="0" collapsed="false">
      <c r="A342" s="0" t="s">
        <v>984</v>
      </c>
      <c r="B342" s="0" t="n">
        <v>1</v>
      </c>
      <c r="C342" s="0" t="n">
        <f aca="false">B342/B$438</f>
        <v>0.000715307582260372</v>
      </c>
      <c r="E342" s="10" t="s">
        <v>985</v>
      </c>
      <c r="F342" s="10" t="n">
        <v>1</v>
      </c>
      <c r="G342" s="0" t="n">
        <f aca="false">F342/F$352</f>
        <v>0.000890471950133571</v>
      </c>
      <c r="I342" s="10" t="s">
        <v>398</v>
      </c>
      <c r="J342" s="10" t="n">
        <v>2</v>
      </c>
      <c r="K342" s="0" t="n">
        <f aca="false">J342/J$832</f>
        <v>0.000402414486921529</v>
      </c>
      <c r="M342" s="10" t="s">
        <v>362</v>
      </c>
      <c r="N342" s="10" t="n">
        <v>1</v>
      </c>
      <c r="O342" s="0" t="n">
        <f aca="false">N342/N$588</f>
        <v>0.000514933058702369</v>
      </c>
      <c r="Q342" s="10" t="s">
        <v>757</v>
      </c>
      <c r="R342" s="10" t="n">
        <v>1</v>
      </c>
      <c r="S342" s="0" t="n">
        <f aca="false">R342/R$739</f>
        <v>0.00032499187520312</v>
      </c>
      <c r="U342" s="10" t="s">
        <v>986</v>
      </c>
      <c r="V342" s="10" t="n">
        <v>1</v>
      </c>
      <c r="W342" s="0" t="n">
        <f aca="false">V342/V$840</f>
        <v>0.000270124257158293</v>
      </c>
    </row>
    <row r="343" customFormat="false" ht="12.8" hidden="false" customHeight="false" outlineLevel="0" collapsed="false">
      <c r="A343" s="0" t="s">
        <v>987</v>
      </c>
      <c r="B343" s="0" t="n">
        <v>1</v>
      </c>
      <c r="C343" s="0" t="n">
        <f aca="false">B343/B$438</f>
        <v>0.000715307582260372</v>
      </c>
      <c r="E343" s="10" t="s">
        <v>988</v>
      </c>
      <c r="F343" s="10" t="n">
        <v>1</v>
      </c>
      <c r="G343" s="0" t="n">
        <f aca="false">F343/F$352</f>
        <v>0.000890471950133571</v>
      </c>
      <c r="I343" s="10" t="s">
        <v>648</v>
      </c>
      <c r="J343" s="10" t="n">
        <v>2</v>
      </c>
      <c r="K343" s="0" t="n">
        <f aca="false">J343/J$832</f>
        <v>0.000402414486921529</v>
      </c>
      <c r="M343" s="10" t="s">
        <v>989</v>
      </c>
      <c r="N343" s="10" t="n">
        <v>1</v>
      </c>
      <c r="O343" s="0" t="n">
        <f aca="false">N343/N$588</f>
        <v>0.000514933058702369</v>
      </c>
      <c r="Q343" s="10" t="s">
        <v>689</v>
      </c>
      <c r="R343" s="10" t="n">
        <v>1</v>
      </c>
      <c r="S343" s="0" t="n">
        <f aca="false">R343/R$739</f>
        <v>0.00032499187520312</v>
      </c>
      <c r="U343" s="10" t="s">
        <v>990</v>
      </c>
      <c r="V343" s="10" t="n">
        <v>1</v>
      </c>
      <c r="W343" s="0" t="n">
        <f aca="false">V343/V$840</f>
        <v>0.000270124257158293</v>
      </c>
    </row>
    <row r="344" customFormat="false" ht="12.8" hidden="false" customHeight="false" outlineLevel="0" collapsed="false">
      <c r="A344" s="0" t="s">
        <v>991</v>
      </c>
      <c r="B344" s="0" t="n">
        <v>1</v>
      </c>
      <c r="C344" s="0" t="n">
        <f aca="false">B344/B$438</f>
        <v>0.000715307582260372</v>
      </c>
      <c r="E344" s="10" t="s">
        <v>992</v>
      </c>
      <c r="F344" s="10" t="n">
        <v>1</v>
      </c>
      <c r="G344" s="0" t="n">
        <f aca="false">F344/F$352</f>
        <v>0.000890471950133571</v>
      </c>
      <c r="I344" s="10" t="s">
        <v>993</v>
      </c>
      <c r="J344" s="10" t="n">
        <v>2</v>
      </c>
      <c r="K344" s="0" t="n">
        <f aca="false">J344/J$832</f>
        <v>0.000402414486921529</v>
      </c>
      <c r="M344" s="10" t="s">
        <v>189</v>
      </c>
      <c r="N344" s="10" t="n">
        <v>1</v>
      </c>
      <c r="O344" s="0" t="n">
        <f aca="false">N344/N$588</f>
        <v>0.000514933058702369</v>
      </c>
      <c r="Q344" s="10" t="s">
        <v>994</v>
      </c>
      <c r="R344" s="10" t="n">
        <v>1</v>
      </c>
      <c r="S344" s="0" t="n">
        <f aca="false">R344/R$739</f>
        <v>0.00032499187520312</v>
      </c>
      <c r="U344" s="10" t="s">
        <v>995</v>
      </c>
      <c r="V344" s="10" t="n">
        <v>1</v>
      </c>
      <c r="W344" s="0" t="n">
        <f aca="false">V344/V$840</f>
        <v>0.000270124257158293</v>
      </c>
    </row>
    <row r="345" customFormat="false" ht="12.8" hidden="false" customHeight="false" outlineLevel="0" collapsed="false">
      <c r="A345" s="0" t="s">
        <v>996</v>
      </c>
      <c r="B345" s="0" t="n">
        <v>1</v>
      </c>
      <c r="C345" s="0" t="n">
        <f aca="false">B345/B$438</f>
        <v>0.000715307582260372</v>
      </c>
      <c r="E345" s="10" t="s">
        <v>997</v>
      </c>
      <c r="F345" s="10" t="n">
        <v>1</v>
      </c>
      <c r="G345" s="0" t="n">
        <f aca="false">F345/F$352</f>
        <v>0.000890471950133571</v>
      </c>
      <c r="I345" s="10" t="s">
        <v>169</v>
      </c>
      <c r="J345" s="10" t="n">
        <v>2</v>
      </c>
      <c r="K345" s="0" t="n">
        <f aca="false">J345/J$832</f>
        <v>0.000402414486921529</v>
      </c>
      <c r="M345" s="10" t="s">
        <v>874</v>
      </c>
      <c r="N345" s="10" t="n">
        <v>1</v>
      </c>
      <c r="O345" s="0" t="n">
        <f aca="false">N345/N$588</f>
        <v>0.000514933058702369</v>
      </c>
      <c r="Q345" s="10" t="s">
        <v>998</v>
      </c>
      <c r="R345" s="10" t="n">
        <v>1</v>
      </c>
      <c r="S345" s="0" t="n">
        <f aca="false">R345/R$739</f>
        <v>0.00032499187520312</v>
      </c>
      <c r="U345" s="10" t="s">
        <v>999</v>
      </c>
      <c r="V345" s="10" t="n">
        <v>1</v>
      </c>
      <c r="W345" s="0" t="n">
        <f aca="false">V345/V$840</f>
        <v>0.000270124257158293</v>
      </c>
    </row>
    <row r="346" customFormat="false" ht="12.8" hidden="false" customHeight="false" outlineLevel="0" collapsed="false">
      <c r="A346" s="0" t="s">
        <v>523</v>
      </c>
      <c r="B346" s="0" t="n">
        <v>1</v>
      </c>
      <c r="C346" s="0" t="n">
        <f aca="false">B346/B$438</f>
        <v>0.000715307582260372</v>
      </c>
      <c r="E346" s="10" t="s">
        <v>1000</v>
      </c>
      <c r="F346" s="10" t="n">
        <v>1</v>
      </c>
      <c r="G346" s="0" t="n">
        <f aca="false">F346/F$352</f>
        <v>0.000890471950133571</v>
      </c>
      <c r="I346" s="10" t="s">
        <v>825</v>
      </c>
      <c r="J346" s="10" t="n">
        <v>2</v>
      </c>
      <c r="K346" s="0" t="n">
        <f aca="false">J346/J$832</f>
        <v>0.000402414486921529</v>
      </c>
      <c r="M346" s="10" t="s">
        <v>1001</v>
      </c>
      <c r="N346" s="10" t="n">
        <v>1</v>
      </c>
      <c r="O346" s="0" t="n">
        <f aca="false">N346/N$588</f>
        <v>0.000514933058702369</v>
      </c>
      <c r="Q346" s="10" t="s">
        <v>344</v>
      </c>
      <c r="R346" s="10" t="n">
        <v>1</v>
      </c>
      <c r="S346" s="0" t="n">
        <f aca="false">R346/R$739</f>
        <v>0.00032499187520312</v>
      </c>
      <c r="U346" s="10" t="s">
        <v>1002</v>
      </c>
      <c r="V346" s="10" t="n">
        <v>1</v>
      </c>
      <c r="W346" s="0" t="n">
        <f aca="false">V346/V$840</f>
        <v>0.000270124257158293</v>
      </c>
    </row>
    <row r="347" customFormat="false" ht="12.8" hidden="false" customHeight="false" outlineLevel="0" collapsed="false">
      <c r="A347" s="0" t="s">
        <v>1003</v>
      </c>
      <c r="B347" s="0" t="n">
        <v>1</v>
      </c>
      <c r="C347" s="0" t="n">
        <f aca="false">B347/B$438</f>
        <v>0.000715307582260372</v>
      </c>
      <c r="E347" s="10" t="s">
        <v>395</v>
      </c>
      <c r="F347" s="10" t="n">
        <v>1</v>
      </c>
      <c r="G347" s="0" t="n">
        <f aca="false">F347/F$352</f>
        <v>0.000890471950133571</v>
      </c>
      <c r="I347" s="10" t="s">
        <v>916</v>
      </c>
      <c r="J347" s="10" t="n">
        <v>2</v>
      </c>
      <c r="K347" s="0" t="n">
        <f aca="false">J347/J$832</f>
        <v>0.000402414486921529</v>
      </c>
      <c r="M347" s="10" t="s">
        <v>536</v>
      </c>
      <c r="N347" s="10" t="n">
        <v>1</v>
      </c>
      <c r="O347" s="0" t="n">
        <f aca="false">N347/N$588</f>
        <v>0.000514933058702369</v>
      </c>
      <c r="Q347" s="10" t="s">
        <v>1004</v>
      </c>
      <c r="R347" s="10" t="n">
        <v>1</v>
      </c>
      <c r="S347" s="0" t="n">
        <f aca="false">R347/R$739</f>
        <v>0.00032499187520312</v>
      </c>
      <c r="U347" s="10" t="s">
        <v>421</v>
      </c>
      <c r="V347" s="10" t="n">
        <v>1</v>
      </c>
      <c r="W347" s="0" t="n">
        <f aca="false">V347/V$840</f>
        <v>0.000270124257158293</v>
      </c>
    </row>
    <row r="348" customFormat="false" ht="12.8" hidden="false" customHeight="false" outlineLevel="0" collapsed="false">
      <c r="A348" s="0" t="s">
        <v>1005</v>
      </c>
      <c r="B348" s="0" t="n">
        <v>1</v>
      </c>
      <c r="C348" s="0" t="n">
        <f aca="false">B348/B$438</f>
        <v>0.000715307582260372</v>
      </c>
      <c r="E348" s="10" t="s">
        <v>1006</v>
      </c>
      <c r="F348" s="10" t="n">
        <v>1</v>
      </c>
      <c r="G348" s="0" t="n">
        <f aca="false">F348/F$352</f>
        <v>0.000890471950133571</v>
      </c>
      <c r="I348" s="10" t="s">
        <v>1007</v>
      </c>
      <c r="J348" s="10" t="n">
        <v>2</v>
      </c>
      <c r="K348" s="0" t="n">
        <f aca="false">J348/J$832</f>
        <v>0.000402414486921529</v>
      </c>
      <c r="M348" s="10" t="s">
        <v>566</v>
      </c>
      <c r="N348" s="10" t="n">
        <v>1</v>
      </c>
      <c r="O348" s="0" t="n">
        <f aca="false">N348/N$588</f>
        <v>0.000514933058702369</v>
      </c>
      <c r="Q348" s="10" t="s">
        <v>1008</v>
      </c>
      <c r="R348" s="10" t="n">
        <v>1</v>
      </c>
      <c r="S348" s="0" t="n">
        <f aca="false">R348/R$739</f>
        <v>0.00032499187520312</v>
      </c>
      <c r="U348" s="10" t="s">
        <v>1009</v>
      </c>
      <c r="V348" s="10" t="n">
        <v>1</v>
      </c>
      <c r="W348" s="0" t="n">
        <f aca="false">V348/V$840</f>
        <v>0.000270124257158293</v>
      </c>
    </row>
    <row r="349" customFormat="false" ht="12.8" hidden="false" customHeight="false" outlineLevel="0" collapsed="false">
      <c r="A349" s="0" t="s">
        <v>317</v>
      </c>
      <c r="B349" s="0" t="n">
        <v>1</v>
      </c>
      <c r="C349" s="0" t="n">
        <f aca="false">B349/B$438</f>
        <v>0.000715307582260372</v>
      </c>
      <c r="E349" s="10" t="s">
        <v>1010</v>
      </c>
      <c r="F349" s="10" t="n">
        <v>1</v>
      </c>
      <c r="G349" s="0" t="n">
        <f aca="false">F349/F$352</f>
        <v>0.000890471950133571</v>
      </c>
      <c r="I349" s="10" t="s">
        <v>310</v>
      </c>
      <c r="J349" s="10" t="n">
        <v>2</v>
      </c>
      <c r="K349" s="0" t="n">
        <f aca="false">J349/J$832</f>
        <v>0.000402414486921529</v>
      </c>
      <c r="M349" s="10" t="s">
        <v>1011</v>
      </c>
      <c r="N349" s="10" t="n">
        <v>1</v>
      </c>
      <c r="O349" s="0" t="n">
        <f aca="false">N349/N$588</f>
        <v>0.000514933058702369</v>
      </c>
      <c r="Q349" s="10" t="s">
        <v>1012</v>
      </c>
      <c r="R349" s="10" t="n">
        <v>1</v>
      </c>
      <c r="S349" s="0" t="n">
        <f aca="false">R349/R$739</f>
        <v>0.00032499187520312</v>
      </c>
      <c r="U349" s="10" t="s">
        <v>1013</v>
      </c>
      <c r="V349" s="10" t="n">
        <v>1</v>
      </c>
      <c r="W349" s="0" t="n">
        <f aca="false">V349/V$840</f>
        <v>0.000270124257158293</v>
      </c>
    </row>
    <row r="350" customFormat="false" ht="12.8" hidden="false" customHeight="false" outlineLevel="0" collapsed="false">
      <c r="A350" s="0" t="s">
        <v>1014</v>
      </c>
      <c r="B350" s="0" t="n">
        <v>1</v>
      </c>
      <c r="C350" s="0" t="n">
        <f aca="false">B350/B$438</f>
        <v>0.000715307582260372</v>
      </c>
      <c r="E350" s="10" t="s">
        <v>234</v>
      </c>
      <c r="F350" s="10" t="n">
        <v>1</v>
      </c>
      <c r="G350" s="0" t="n">
        <f aca="false">F350/F$352</f>
        <v>0.000890471950133571</v>
      </c>
      <c r="I350" s="10" t="s">
        <v>1015</v>
      </c>
      <c r="J350" s="10" t="n">
        <v>2</v>
      </c>
      <c r="K350" s="0" t="n">
        <f aca="false">J350/J$832</f>
        <v>0.000402414486921529</v>
      </c>
      <c r="M350" s="10" t="s">
        <v>1016</v>
      </c>
      <c r="N350" s="10" t="n">
        <v>1</v>
      </c>
      <c r="O350" s="0" t="n">
        <f aca="false">N350/N$588</f>
        <v>0.000514933058702369</v>
      </c>
      <c r="Q350" s="10" t="s">
        <v>645</v>
      </c>
      <c r="R350" s="10" t="n">
        <v>1</v>
      </c>
      <c r="S350" s="0" t="n">
        <f aca="false">R350/R$739</f>
        <v>0.00032499187520312</v>
      </c>
      <c r="U350" s="10" t="s">
        <v>269</v>
      </c>
      <c r="V350" s="10" t="n">
        <v>1</v>
      </c>
      <c r="W350" s="0" t="n">
        <f aca="false">V350/V$840</f>
        <v>0.000270124257158293</v>
      </c>
    </row>
    <row r="351" customFormat="false" ht="12.8" hidden="false" customHeight="false" outlineLevel="0" collapsed="false">
      <c r="A351" s="0" t="s">
        <v>1017</v>
      </c>
      <c r="B351" s="0" t="n">
        <v>1</v>
      </c>
      <c r="C351" s="0" t="n">
        <f aca="false">B351/B$438</f>
        <v>0.000715307582260372</v>
      </c>
      <c r="E351" s="10" t="s">
        <v>1018</v>
      </c>
      <c r="F351" s="10" t="n">
        <v>1</v>
      </c>
      <c r="G351" s="0" t="n">
        <f aca="false">F351/F$352</f>
        <v>0.000890471950133571</v>
      </c>
      <c r="I351" s="10" t="s">
        <v>834</v>
      </c>
      <c r="J351" s="10" t="n">
        <v>2</v>
      </c>
      <c r="K351" s="0" t="n">
        <f aca="false">J351/J$832</f>
        <v>0.000402414486921529</v>
      </c>
      <c r="M351" s="10" t="s">
        <v>1019</v>
      </c>
      <c r="N351" s="10" t="n">
        <v>1</v>
      </c>
      <c r="O351" s="0" t="n">
        <f aca="false">N351/N$588</f>
        <v>0.000514933058702369</v>
      </c>
      <c r="Q351" s="10" t="s">
        <v>649</v>
      </c>
      <c r="R351" s="10" t="n">
        <v>1</v>
      </c>
      <c r="S351" s="0" t="n">
        <f aca="false">R351/R$739</f>
        <v>0.00032499187520312</v>
      </c>
      <c r="U351" s="10" t="s">
        <v>1020</v>
      </c>
      <c r="V351" s="10" t="n">
        <v>1</v>
      </c>
      <c r="W351" s="0" t="n">
        <f aca="false">V351/V$840</f>
        <v>0.000270124257158293</v>
      </c>
    </row>
    <row r="352" customFormat="false" ht="12.8" hidden="false" customHeight="false" outlineLevel="0" collapsed="false">
      <c r="A352" s="0" t="s">
        <v>1021</v>
      </c>
      <c r="B352" s="0" t="n">
        <v>1</v>
      </c>
      <c r="C352" s="0" t="n">
        <f aca="false">B352/B$438</f>
        <v>0.000715307582260372</v>
      </c>
      <c r="F352" s="0" t="n">
        <f aca="false">SUM(F2:F351)</f>
        <v>1123</v>
      </c>
      <c r="I352" s="10" t="s">
        <v>1022</v>
      </c>
      <c r="J352" s="10" t="n">
        <v>2</v>
      </c>
      <c r="K352" s="0" t="n">
        <f aca="false">J352/J$832</f>
        <v>0.000402414486921529</v>
      </c>
      <c r="M352" s="10" t="s">
        <v>271</v>
      </c>
      <c r="N352" s="10" t="n">
        <v>1</v>
      </c>
      <c r="O352" s="0" t="n">
        <f aca="false">N352/N$588</f>
        <v>0.000514933058702369</v>
      </c>
      <c r="Q352" s="10" t="s">
        <v>246</v>
      </c>
      <c r="R352" s="10" t="n">
        <v>1</v>
      </c>
      <c r="S352" s="0" t="n">
        <f aca="false">R352/R$739</f>
        <v>0.00032499187520312</v>
      </c>
      <c r="U352" s="10" t="s">
        <v>728</v>
      </c>
      <c r="V352" s="10" t="n">
        <v>1</v>
      </c>
      <c r="W352" s="0" t="n">
        <f aca="false">V352/V$840</f>
        <v>0.000270124257158293</v>
      </c>
    </row>
    <row r="353" customFormat="false" ht="12.8" hidden="false" customHeight="false" outlineLevel="0" collapsed="false">
      <c r="A353" s="0" t="s">
        <v>1023</v>
      </c>
      <c r="B353" s="0" t="n">
        <v>1</v>
      </c>
      <c r="C353" s="0" t="n">
        <f aca="false">B353/B$438</f>
        <v>0.000715307582260372</v>
      </c>
      <c r="I353" s="10" t="s">
        <v>1024</v>
      </c>
      <c r="J353" s="10" t="n">
        <v>2</v>
      </c>
      <c r="K353" s="0" t="n">
        <f aca="false">J353/J$832</f>
        <v>0.000402414486921529</v>
      </c>
      <c r="M353" s="10" t="s">
        <v>546</v>
      </c>
      <c r="N353" s="10" t="n">
        <v>1</v>
      </c>
      <c r="O353" s="0" t="n">
        <f aca="false">N353/N$588</f>
        <v>0.000514933058702369</v>
      </c>
      <c r="Q353" s="10" t="s">
        <v>404</v>
      </c>
      <c r="R353" s="10" t="n">
        <v>1</v>
      </c>
      <c r="S353" s="0" t="n">
        <f aca="false">R353/R$739</f>
        <v>0.00032499187520312</v>
      </c>
      <c r="U353" s="10" t="s">
        <v>1025</v>
      </c>
      <c r="V353" s="10" t="n">
        <v>1</v>
      </c>
      <c r="W353" s="0" t="n">
        <f aca="false">V353/V$840</f>
        <v>0.000270124257158293</v>
      </c>
    </row>
    <row r="354" customFormat="false" ht="12.8" hidden="false" customHeight="false" outlineLevel="0" collapsed="false">
      <c r="A354" s="0" t="s">
        <v>753</v>
      </c>
      <c r="B354" s="0" t="n">
        <v>1</v>
      </c>
      <c r="C354" s="0" t="n">
        <f aca="false">B354/B$438</f>
        <v>0.000715307582260372</v>
      </c>
      <c r="I354" s="10" t="s">
        <v>1026</v>
      </c>
      <c r="J354" s="10" t="n">
        <v>2</v>
      </c>
      <c r="K354" s="0" t="n">
        <f aca="false">J354/J$832</f>
        <v>0.000402414486921529</v>
      </c>
      <c r="M354" s="10" t="s">
        <v>1027</v>
      </c>
      <c r="N354" s="10" t="n">
        <v>1</v>
      </c>
      <c r="O354" s="0" t="n">
        <f aca="false">N354/N$588</f>
        <v>0.000514933058702369</v>
      </c>
      <c r="Q354" s="10" t="s">
        <v>1028</v>
      </c>
      <c r="R354" s="10" t="n">
        <v>1</v>
      </c>
      <c r="S354" s="0" t="n">
        <f aca="false">R354/R$739</f>
        <v>0.00032499187520312</v>
      </c>
      <c r="U354" s="10" t="s">
        <v>192</v>
      </c>
      <c r="V354" s="10" t="n">
        <v>1</v>
      </c>
      <c r="W354" s="0" t="n">
        <f aca="false">V354/V$840</f>
        <v>0.000270124257158293</v>
      </c>
    </row>
    <row r="355" customFormat="false" ht="12.8" hidden="false" customHeight="false" outlineLevel="0" collapsed="false">
      <c r="A355" s="0" t="s">
        <v>143</v>
      </c>
      <c r="B355" s="0" t="n">
        <v>1</v>
      </c>
      <c r="C355" s="0" t="n">
        <f aca="false">B355/B$438</f>
        <v>0.000715307582260372</v>
      </c>
      <c r="I355" s="10" t="s">
        <v>1029</v>
      </c>
      <c r="J355" s="10" t="n">
        <v>2</v>
      </c>
      <c r="K355" s="0" t="n">
        <f aca="false">J355/J$832</f>
        <v>0.000402414486921529</v>
      </c>
      <c r="M355" s="10" t="s">
        <v>1030</v>
      </c>
      <c r="N355" s="10" t="n">
        <v>1</v>
      </c>
      <c r="O355" s="0" t="n">
        <f aca="false">N355/N$588</f>
        <v>0.000514933058702369</v>
      </c>
      <c r="Q355" s="10" t="s">
        <v>1031</v>
      </c>
      <c r="R355" s="10" t="n">
        <v>1</v>
      </c>
      <c r="S355" s="0" t="n">
        <f aca="false">R355/R$739</f>
        <v>0.00032499187520312</v>
      </c>
      <c r="U355" s="10" t="s">
        <v>1032</v>
      </c>
      <c r="V355" s="10" t="n">
        <v>1</v>
      </c>
      <c r="W355" s="0" t="n">
        <f aca="false">V355/V$840</f>
        <v>0.000270124257158293</v>
      </c>
    </row>
    <row r="356" customFormat="false" ht="12.8" hidden="false" customHeight="false" outlineLevel="0" collapsed="false">
      <c r="A356" s="0" t="s">
        <v>1033</v>
      </c>
      <c r="B356" s="0" t="n">
        <v>1</v>
      </c>
      <c r="C356" s="0" t="n">
        <f aca="false">B356/B$438</f>
        <v>0.000715307582260372</v>
      </c>
      <c r="I356" s="10" t="s">
        <v>1034</v>
      </c>
      <c r="J356" s="10" t="n">
        <v>2</v>
      </c>
      <c r="K356" s="0" t="n">
        <f aca="false">J356/J$832</f>
        <v>0.000402414486921529</v>
      </c>
      <c r="M356" s="10" t="s">
        <v>1035</v>
      </c>
      <c r="N356" s="10" t="n">
        <v>1</v>
      </c>
      <c r="O356" s="0" t="n">
        <f aca="false">N356/N$588</f>
        <v>0.000514933058702369</v>
      </c>
      <c r="Q356" s="10" t="s">
        <v>1036</v>
      </c>
      <c r="R356" s="10" t="n">
        <v>1</v>
      </c>
      <c r="S356" s="0" t="n">
        <f aca="false">R356/R$739</f>
        <v>0.00032499187520312</v>
      </c>
      <c r="U356" s="10" t="s">
        <v>1037</v>
      </c>
      <c r="V356" s="10" t="n">
        <v>1</v>
      </c>
      <c r="W356" s="0" t="n">
        <f aca="false">V356/V$840</f>
        <v>0.000270124257158293</v>
      </c>
    </row>
    <row r="357" customFormat="false" ht="12.8" hidden="false" customHeight="false" outlineLevel="0" collapsed="false">
      <c r="A357" s="0" t="s">
        <v>284</v>
      </c>
      <c r="B357" s="0" t="n">
        <v>1</v>
      </c>
      <c r="C357" s="0" t="n">
        <f aca="false">B357/B$438</f>
        <v>0.000715307582260372</v>
      </c>
      <c r="I357" s="10" t="s">
        <v>731</v>
      </c>
      <c r="J357" s="10" t="n">
        <v>2</v>
      </c>
      <c r="K357" s="0" t="n">
        <f aca="false">J357/J$832</f>
        <v>0.000402414486921529</v>
      </c>
      <c r="M357" s="10" t="s">
        <v>554</v>
      </c>
      <c r="N357" s="10" t="n">
        <v>1</v>
      </c>
      <c r="O357" s="0" t="n">
        <f aca="false">N357/N$588</f>
        <v>0.000514933058702369</v>
      </c>
      <c r="Q357" s="10" t="s">
        <v>1038</v>
      </c>
      <c r="R357" s="10" t="n">
        <v>1</v>
      </c>
      <c r="S357" s="0" t="n">
        <f aca="false">R357/R$739</f>
        <v>0.00032499187520312</v>
      </c>
      <c r="U357" s="10" t="s">
        <v>464</v>
      </c>
      <c r="V357" s="10" t="n">
        <v>1</v>
      </c>
      <c r="W357" s="0" t="n">
        <f aca="false">V357/V$840</f>
        <v>0.000270124257158293</v>
      </c>
    </row>
    <row r="358" customFormat="false" ht="12.8" hidden="false" customHeight="false" outlineLevel="0" collapsed="false">
      <c r="A358" s="0" t="s">
        <v>1039</v>
      </c>
      <c r="B358" s="0" t="n">
        <v>1</v>
      </c>
      <c r="C358" s="0" t="n">
        <f aca="false">B358/B$438</f>
        <v>0.000715307582260372</v>
      </c>
      <c r="I358" s="10" t="s">
        <v>1040</v>
      </c>
      <c r="J358" s="10" t="n">
        <v>2</v>
      </c>
      <c r="K358" s="0" t="n">
        <f aca="false">J358/J$832</f>
        <v>0.000402414486921529</v>
      </c>
      <c r="M358" s="10" t="s">
        <v>559</v>
      </c>
      <c r="N358" s="10" t="n">
        <v>1</v>
      </c>
      <c r="O358" s="0" t="n">
        <f aca="false">N358/N$588</f>
        <v>0.000514933058702369</v>
      </c>
      <c r="Q358" s="10" t="s">
        <v>228</v>
      </c>
      <c r="R358" s="10" t="n">
        <v>1</v>
      </c>
      <c r="S358" s="0" t="n">
        <f aca="false">R358/R$739</f>
        <v>0.00032499187520312</v>
      </c>
      <c r="U358" s="10" t="s">
        <v>1041</v>
      </c>
      <c r="V358" s="10" t="n">
        <v>1</v>
      </c>
      <c r="W358" s="0" t="n">
        <f aca="false">V358/V$840</f>
        <v>0.000270124257158293</v>
      </c>
    </row>
    <row r="359" customFormat="false" ht="12.8" hidden="false" customHeight="false" outlineLevel="0" collapsed="false">
      <c r="A359" s="0" t="s">
        <v>524</v>
      </c>
      <c r="B359" s="0" t="n">
        <v>1</v>
      </c>
      <c r="C359" s="0" t="n">
        <f aca="false">B359/B$438</f>
        <v>0.000715307582260372</v>
      </c>
      <c r="I359" s="10" t="s">
        <v>734</v>
      </c>
      <c r="J359" s="10" t="n">
        <v>2</v>
      </c>
      <c r="K359" s="0" t="n">
        <f aca="false">J359/J$832</f>
        <v>0.000402414486921529</v>
      </c>
      <c r="M359" s="10" t="s">
        <v>626</v>
      </c>
      <c r="N359" s="10" t="n">
        <v>1</v>
      </c>
      <c r="O359" s="0" t="n">
        <f aca="false">N359/N$588</f>
        <v>0.000514933058702369</v>
      </c>
      <c r="Q359" s="10" t="s">
        <v>474</v>
      </c>
      <c r="R359" s="10" t="n">
        <v>1</v>
      </c>
      <c r="S359" s="0" t="n">
        <f aca="false">R359/R$739</f>
        <v>0.00032499187520312</v>
      </c>
      <c r="U359" s="10" t="s">
        <v>440</v>
      </c>
      <c r="V359" s="10" t="n">
        <v>1</v>
      </c>
      <c r="W359" s="0" t="n">
        <f aca="false">V359/V$840</f>
        <v>0.000270124257158293</v>
      </c>
    </row>
    <row r="360" customFormat="false" ht="12.8" hidden="false" customHeight="false" outlineLevel="0" collapsed="false">
      <c r="A360" s="0" t="s">
        <v>377</v>
      </c>
      <c r="B360" s="0" t="n">
        <v>1</v>
      </c>
      <c r="C360" s="0" t="n">
        <f aca="false">B360/B$438</f>
        <v>0.000715307582260372</v>
      </c>
      <c r="I360" s="10" t="s">
        <v>1042</v>
      </c>
      <c r="J360" s="10" t="n">
        <v>2</v>
      </c>
      <c r="K360" s="0" t="n">
        <f aca="false">J360/J$832</f>
        <v>0.000402414486921529</v>
      </c>
      <c r="M360" s="10" t="s">
        <v>1043</v>
      </c>
      <c r="N360" s="10" t="n">
        <v>1</v>
      </c>
      <c r="O360" s="0" t="n">
        <f aca="false">N360/N$588</f>
        <v>0.000514933058702369</v>
      </c>
      <c r="Q360" s="10" t="s">
        <v>1044</v>
      </c>
      <c r="R360" s="10" t="n">
        <v>1</v>
      </c>
      <c r="S360" s="0" t="n">
        <f aca="false">R360/R$739</f>
        <v>0.00032499187520312</v>
      </c>
      <c r="U360" s="10" t="s">
        <v>148</v>
      </c>
      <c r="V360" s="10" t="n">
        <v>1</v>
      </c>
      <c r="W360" s="0" t="n">
        <f aca="false">V360/V$840</f>
        <v>0.000270124257158293</v>
      </c>
    </row>
    <row r="361" customFormat="false" ht="12.8" hidden="false" customHeight="false" outlineLevel="0" collapsed="false">
      <c r="A361" s="0" t="s">
        <v>1045</v>
      </c>
      <c r="B361" s="0" t="n">
        <v>1</v>
      </c>
      <c r="C361" s="0" t="n">
        <f aca="false">B361/B$438</f>
        <v>0.000715307582260372</v>
      </c>
      <c r="I361" s="10" t="s">
        <v>1046</v>
      </c>
      <c r="J361" s="10" t="n">
        <v>2</v>
      </c>
      <c r="K361" s="0" t="n">
        <f aca="false">J361/J$832</f>
        <v>0.000402414486921529</v>
      </c>
      <c r="M361" s="10" t="s">
        <v>572</v>
      </c>
      <c r="N361" s="10" t="n">
        <v>1</v>
      </c>
      <c r="O361" s="0" t="n">
        <f aca="false">N361/N$588</f>
        <v>0.000514933058702369</v>
      </c>
      <c r="Q361" s="10" t="s">
        <v>478</v>
      </c>
      <c r="R361" s="10" t="n">
        <v>1</v>
      </c>
      <c r="S361" s="0" t="n">
        <f aca="false">R361/R$739</f>
        <v>0.00032499187520312</v>
      </c>
      <c r="U361" s="10" t="s">
        <v>603</v>
      </c>
      <c r="V361" s="10" t="n">
        <v>1</v>
      </c>
      <c r="W361" s="0" t="n">
        <f aca="false">V361/V$840</f>
        <v>0.000270124257158293</v>
      </c>
    </row>
    <row r="362" customFormat="false" ht="12.8" hidden="false" customHeight="false" outlineLevel="0" collapsed="false">
      <c r="A362" s="0" t="s">
        <v>1047</v>
      </c>
      <c r="B362" s="0" t="n">
        <v>1</v>
      </c>
      <c r="C362" s="0" t="n">
        <f aca="false">B362/B$438</f>
        <v>0.000715307582260372</v>
      </c>
      <c r="I362" s="10" t="s">
        <v>1048</v>
      </c>
      <c r="J362" s="10" t="n">
        <v>2</v>
      </c>
      <c r="K362" s="0" t="n">
        <f aca="false">J362/J$832</f>
        <v>0.000402414486921529</v>
      </c>
      <c r="M362" s="10" t="s">
        <v>1049</v>
      </c>
      <c r="N362" s="10" t="n">
        <v>1</v>
      </c>
      <c r="O362" s="0" t="n">
        <f aca="false">N362/N$588</f>
        <v>0.000514933058702369</v>
      </c>
      <c r="Q362" s="10" t="s">
        <v>1050</v>
      </c>
      <c r="R362" s="10" t="n">
        <v>1</v>
      </c>
      <c r="S362" s="0" t="n">
        <f aca="false">R362/R$739</f>
        <v>0.00032499187520312</v>
      </c>
      <c r="U362" s="10" t="s">
        <v>470</v>
      </c>
      <c r="V362" s="10" t="n">
        <v>1</v>
      </c>
      <c r="W362" s="0" t="n">
        <f aca="false">V362/V$840</f>
        <v>0.000270124257158293</v>
      </c>
    </row>
    <row r="363" customFormat="false" ht="12.8" hidden="false" customHeight="false" outlineLevel="0" collapsed="false">
      <c r="A363" s="0" t="s">
        <v>1051</v>
      </c>
      <c r="B363" s="0" t="n">
        <v>1</v>
      </c>
      <c r="C363" s="0" t="n">
        <f aca="false">B363/B$438</f>
        <v>0.000715307582260372</v>
      </c>
      <c r="I363" s="10" t="s">
        <v>849</v>
      </c>
      <c r="J363" s="10" t="n">
        <v>2</v>
      </c>
      <c r="K363" s="0" t="n">
        <f aca="false">J363/J$832</f>
        <v>0.000402414486921529</v>
      </c>
      <c r="M363" s="10" t="s">
        <v>1052</v>
      </c>
      <c r="N363" s="10" t="n">
        <v>1</v>
      </c>
      <c r="O363" s="0" t="n">
        <f aca="false">N363/N$588</f>
        <v>0.000514933058702369</v>
      </c>
      <c r="Q363" s="10" t="s">
        <v>178</v>
      </c>
      <c r="R363" s="10" t="n">
        <v>1</v>
      </c>
      <c r="S363" s="0" t="n">
        <f aca="false">R363/R$739</f>
        <v>0.00032499187520312</v>
      </c>
      <c r="U363" s="10" t="s">
        <v>1053</v>
      </c>
      <c r="V363" s="10" t="n">
        <v>1</v>
      </c>
      <c r="W363" s="0" t="n">
        <f aca="false">V363/V$840</f>
        <v>0.000270124257158293</v>
      </c>
    </row>
    <row r="364" customFormat="false" ht="12.8" hidden="false" customHeight="false" outlineLevel="0" collapsed="false">
      <c r="A364" s="0" t="s">
        <v>430</v>
      </c>
      <c r="B364" s="0" t="n">
        <v>1</v>
      </c>
      <c r="C364" s="0" t="n">
        <f aca="false">B364/B$438</f>
        <v>0.000715307582260372</v>
      </c>
      <c r="I364" s="10" t="s">
        <v>853</v>
      </c>
      <c r="J364" s="10" t="n">
        <v>2</v>
      </c>
      <c r="K364" s="0" t="n">
        <f aca="false">J364/J$832</f>
        <v>0.000402414486921529</v>
      </c>
      <c r="M364" s="10" t="s">
        <v>1054</v>
      </c>
      <c r="N364" s="10" t="n">
        <v>1</v>
      </c>
      <c r="O364" s="0" t="n">
        <f aca="false">N364/N$588</f>
        <v>0.000514933058702369</v>
      </c>
      <c r="Q364" s="10" t="s">
        <v>1055</v>
      </c>
      <c r="R364" s="10" t="n">
        <v>1</v>
      </c>
      <c r="S364" s="0" t="n">
        <f aca="false">R364/R$739</f>
        <v>0.00032499187520312</v>
      </c>
      <c r="U364" s="10" t="s">
        <v>1056</v>
      </c>
      <c r="V364" s="10" t="n">
        <v>1</v>
      </c>
      <c r="W364" s="0" t="n">
        <f aca="false">V364/V$840</f>
        <v>0.000270124257158293</v>
      </c>
    </row>
    <row r="365" customFormat="false" ht="12.8" hidden="false" customHeight="false" outlineLevel="0" collapsed="false">
      <c r="A365" s="0" t="s">
        <v>120</v>
      </c>
      <c r="B365" s="0" t="n">
        <v>1</v>
      </c>
      <c r="C365" s="0" t="n">
        <f aca="false">B365/B$438</f>
        <v>0.000715307582260372</v>
      </c>
      <c r="I365" s="10" t="s">
        <v>489</v>
      </c>
      <c r="J365" s="10" t="n">
        <v>2</v>
      </c>
      <c r="K365" s="0" t="n">
        <f aca="false">J365/J$832</f>
        <v>0.000402414486921529</v>
      </c>
      <c r="M365" s="10" t="s">
        <v>633</v>
      </c>
      <c r="N365" s="10" t="n">
        <v>1</v>
      </c>
      <c r="O365" s="0" t="n">
        <f aca="false">N365/N$588</f>
        <v>0.000514933058702369</v>
      </c>
      <c r="Q365" s="10" t="s">
        <v>771</v>
      </c>
      <c r="R365" s="10" t="n">
        <v>1</v>
      </c>
      <c r="S365" s="0" t="n">
        <f aca="false">R365/R$739</f>
        <v>0.00032499187520312</v>
      </c>
      <c r="U365" s="10" t="s">
        <v>1057</v>
      </c>
      <c r="V365" s="10" t="n">
        <v>1</v>
      </c>
      <c r="W365" s="0" t="n">
        <f aca="false">V365/V$840</f>
        <v>0.000270124257158293</v>
      </c>
    </row>
    <row r="366" customFormat="false" ht="12.8" hidden="false" customHeight="false" outlineLevel="0" collapsed="false">
      <c r="A366" s="0" t="s">
        <v>1058</v>
      </c>
      <c r="B366" s="0" t="n">
        <v>1</v>
      </c>
      <c r="C366" s="0" t="n">
        <f aca="false">B366/B$438</f>
        <v>0.000715307582260372</v>
      </c>
      <c r="I366" s="10" t="s">
        <v>147</v>
      </c>
      <c r="J366" s="10" t="n">
        <v>2</v>
      </c>
      <c r="K366" s="0" t="n">
        <f aca="false">J366/J$832</f>
        <v>0.000402414486921529</v>
      </c>
      <c r="M366" s="10" t="s">
        <v>1059</v>
      </c>
      <c r="N366" s="10" t="n">
        <v>1</v>
      </c>
      <c r="O366" s="0" t="n">
        <f aca="false">N366/N$588</f>
        <v>0.000514933058702369</v>
      </c>
      <c r="Q366" s="10" t="s">
        <v>422</v>
      </c>
      <c r="R366" s="10" t="n">
        <v>1</v>
      </c>
      <c r="S366" s="0" t="n">
        <f aca="false">R366/R$739</f>
        <v>0.00032499187520312</v>
      </c>
      <c r="U366" s="10" t="s">
        <v>1060</v>
      </c>
      <c r="V366" s="10" t="n">
        <v>1</v>
      </c>
      <c r="W366" s="0" t="n">
        <f aca="false">V366/V$840</f>
        <v>0.000270124257158293</v>
      </c>
    </row>
    <row r="367" customFormat="false" ht="12.8" hidden="false" customHeight="false" outlineLevel="0" collapsed="false">
      <c r="A367" s="0" t="s">
        <v>1061</v>
      </c>
      <c r="B367" s="0" t="n">
        <v>1</v>
      </c>
      <c r="C367" s="0" t="n">
        <f aca="false">B367/B$438</f>
        <v>0.000715307582260372</v>
      </c>
      <c r="I367" s="10" t="s">
        <v>753</v>
      </c>
      <c r="J367" s="10" t="n">
        <v>2</v>
      </c>
      <c r="K367" s="0" t="n">
        <f aca="false">J367/J$832</f>
        <v>0.000402414486921529</v>
      </c>
      <c r="M367" s="10" t="s">
        <v>773</v>
      </c>
      <c r="N367" s="10" t="n">
        <v>1</v>
      </c>
      <c r="O367" s="0" t="n">
        <f aca="false">N367/N$588</f>
        <v>0.000514933058702369</v>
      </c>
      <c r="Q367" s="10" t="s">
        <v>426</v>
      </c>
      <c r="R367" s="10" t="n">
        <v>1</v>
      </c>
      <c r="S367" s="0" t="n">
        <f aca="false">R367/R$739</f>
        <v>0.00032499187520312</v>
      </c>
      <c r="U367" s="10" t="s">
        <v>610</v>
      </c>
      <c r="V367" s="10" t="n">
        <v>1</v>
      </c>
      <c r="W367" s="0" t="n">
        <f aca="false">V367/V$840</f>
        <v>0.000270124257158293</v>
      </c>
    </row>
    <row r="368" customFormat="false" ht="12.8" hidden="false" customHeight="false" outlineLevel="0" collapsed="false">
      <c r="A368" s="0" t="s">
        <v>1062</v>
      </c>
      <c r="B368" s="0" t="n">
        <v>1</v>
      </c>
      <c r="C368" s="0" t="n">
        <f aca="false">B368/B$438</f>
        <v>0.000715307582260372</v>
      </c>
      <c r="I368" s="10" t="s">
        <v>713</v>
      </c>
      <c r="J368" s="10" t="n">
        <v>2</v>
      </c>
      <c r="K368" s="0" t="n">
        <f aca="false">J368/J$832</f>
        <v>0.000402414486921529</v>
      </c>
      <c r="M368" s="10" t="s">
        <v>1063</v>
      </c>
      <c r="N368" s="10" t="n">
        <v>1</v>
      </c>
      <c r="O368" s="0" t="n">
        <f aca="false">N368/N$588</f>
        <v>0.000514933058702369</v>
      </c>
      <c r="Q368" s="10" t="s">
        <v>1064</v>
      </c>
      <c r="R368" s="10" t="n">
        <v>1</v>
      </c>
      <c r="S368" s="0" t="n">
        <f aca="false">R368/R$739</f>
        <v>0.00032499187520312</v>
      </c>
      <c r="U368" s="10" t="s">
        <v>1065</v>
      </c>
      <c r="V368" s="10" t="n">
        <v>1</v>
      </c>
      <c r="W368" s="0" t="n">
        <f aca="false">V368/V$840</f>
        <v>0.000270124257158293</v>
      </c>
    </row>
    <row r="369" customFormat="false" ht="12.8" hidden="false" customHeight="false" outlineLevel="0" collapsed="false">
      <c r="A369" s="0" t="s">
        <v>1066</v>
      </c>
      <c r="B369" s="0" t="n">
        <v>1</v>
      </c>
      <c r="C369" s="0" t="n">
        <f aca="false">B369/B$438</f>
        <v>0.000715307582260372</v>
      </c>
      <c r="I369" s="10" t="s">
        <v>1033</v>
      </c>
      <c r="J369" s="10" t="n">
        <v>2</v>
      </c>
      <c r="K369" s="0" t="n">
        <f aca="false">J369/J$832</f>
        <v>0.000402414486921529</v>
      </c>
      <c r="M369" s="10" t="s">
        <v>769</v>
      </c>
      <c r="N369" s="10" t="n">
        <v>1</v>
      </c>
      <c r="O369" s="0" t="n">
        <f aca="false">N369/N$588</f>
        <v>0.000514933058702369</v>
      </c>
      <c r="Q369" s="10" t="s">
        <v>1067</v>
      </c>
      <c r="R369" s="10" t="n">
        <v>1</v>
      </c>
      <c r="S369" s="0" t="n">
        <f aca="false">R369/R$739</f>
        <v>0.00032499187520312</v>
      </c>
      <c r="U369" s="10" t="s">
        <v>618</v>
      </c>
      <c r="V369" s="10" t="n">
        <v>1</v>
      </c>
      <c r="W369" s="0" t="n">
        <f aca="false">V369/V$840</f>
        <v>0.000270124257158293</v>
      </c>
    </row>
    <row r="370" customFormat="false" ht="12.8" hidden="false" customHeight="false" outlineLevel="0" collapsed="false">
      <c r="A370" s="0" t="s">
        <v>1068</v>
      </c>
      <c r="B370" s="0" t="n">
        <v>1</v>
      </c>
      <c r="C370" s="0" t="n">
        <f aca="false">B370/B$438</f>
        <v>0.000715307582260372</v>
      </c>
      <c r="I370" s="10" t="s">
        <v>1069</v>
      </c>
      <c r="J370" s="10" t="n">
        <v>2</v>
      </c>
      <c r="K370" s="0" t="n">
        <f aca="false">J370/J$832</f>
        <v>0.000402414486921529</v>
      </c>
      <c r="M370" s="10" t="s">
        <v>1070</v>
      </c>
      <c r="N370" s="10" t="n">
        <v>1</v>
      </c>
      <c r="O370" s="0" t="n">
        <f aca="false">N370/N$588</f>
        <v>0.000514933058702369</v>
      </c>
      <c r="Q370" s="10" t="s">
        <v>266</v>
      </c>
      <c r="R370" s="10" t="n">
        <v>1</v>
      </c>
      <c r="S370" s="0" t="n">
        <f aca="false">R370/R$739</f>
        <v>0.00032499187520312</v>
      </c>
      <c r="U370" s="10" t="s">
        <v>153</v>
      </c>
      <c r="V370" s="10" t="n">
        <v>1</v>
      </c>
      <c r="W370" s="0" t="n">
        <f aca="false">V370/V$840</f>
        <v>0.000270124257158293</v>
      </c>
    </row>
    <row r="371" customFormat="false" ht="12.8" hidden="false" customHeight="false" outlineLevel="0" collapsed="false">
      <c r="A371" s="0" t="s">
        <v>1071</v>
      </c>
      <c r="B371" s="0" t="n">
        <v>1</v>
      </c>
      <c r="C371" s="0" t="n">
        <f aca="false">B371/B$438</f>
        <v>0.000715307582260372</v>
      </c>
      <c r="I371" s="10" t="s">
        <v>284</v>
      </c>
      <c r="J371" s="10" t="n">
        <v>2</v>
      </c>
      <c r="K371" s="0" t="n">
        <f aca="false">J371/J$832</f>
        <v>0.000402414486921529</v>
      </c>
      <c r="M371" s="10" t="s">
        <v>1072</v>
      </c>
      <c r="N371" s="10" t="n">
        <v>1</v>
      </c>
      <c r="O371" s="0" t="n">
        <f aca="false">N371/N$588</f>
        <v>0.000514933058702369</v>
      </c>
      <c r="Q371" s="10" t="s">
        <v>1073</v>
      </c>
      <c r="R371" s="10" t="n">
        <v>1</v>
      </c>
      <c r="S371" s="0" t="n">
        <f aca="false">R371/R$739</f>
        <v>0.00032499187520312</v>
      </c>
      <c r="U371" s="10" t="s">
        <v>1074</v>
      </c>
      <c r="V371" s="10" t="n">
        <v>1</v>
      </c>
      <c r="W371" s="0" t="n">
        <f aca="false">V371/V$840</f>
        <v>0.000270124257158293</v>
      </c>
    </row>
    <row r="372" customFormat="false" ht="12.8" hidden="false" customHeight="false" outlineLevel="0" collapsed="false">
      <c r="A372" s="0" t="s">
        <v>729</v>
      </c>
      <c r="B372" s="0" t="n">
        <v>1</v>
      </c>
      <c r="C372" s="0" t="n">
        <f aca="false">B372/B$438</f>
        <v>0.000715307582260372</v>
      </c>
      <c r="I372" s="10" t="s">
        <v>1075</v>
      </c>
      <c r="J372" s="10" t="n">
        <v>1</v>
      </c>
      <c r="K372" s="0" t="n">
        <f aca="false">J372/J$832</f>
        <v>0.000201207243460765</v>
      </c>
      <c r="M372" s="10" t="s">
        <v>1076</v>
      </c>
      <c r="N372" s="10" t="n">
        <v>1</v>
      </c>
      <c r="O372" s="0" t="n">
        <f aca="false">N372/N$588</f>
        <v>0.000514933058702369</v>
      </c>
      <c r="Q372" s="10" t="s">
        <v>1077</v>
      </c>
      <c r="R372" s="10" t="n">
        <v>1</v>
      </c>
      <c r="S372" s="0" t="n">
        <f aca="false">R372/R$739</f>
        <v>0.00032499187520312</v>
      </c>
      <c r="U372" s="10" t="s">
        <v>622</v>
      </c>
      <c r="V372" s="10" t="n">
        <v>1</v>
      </c>
      <c r="W372" s="0" t="n">
        <f aca="false">V372/V$840</f>
        <v>0.000270124257158293</v>
      </c>
    </row>
    <row r="373" customFormat="false" ht="12.8" hidden="false" customHeight="false" outlineLevel="0" collapsed="false">
      <c r="A373" s="0" t="s">
        <v>166</v>
      </c>
      <c r="B373" s="0" t="n">
        <v>1</v>
      </c>
      <c r="C373" s="0" t="n">
        <f aca="false">B373/B$438</f>
        <v>0.000715307582260372</v>
      </c>
      <c r="I373" s="10" t="s">
        <v>1078</v>
      </c>
      <c r="J373" s="10" t="n">
        <v>1</v>
      </c>
      <c r="K373" s="0" t="n">
        <f aca="false">J373/J$832</f>
        <v>0.000201207243460765</v>
      </c>
      <c r="M373" s="10" t="s">
        <v>1079</v>
      </c>
      <c r="N373" s="10" t="n">
        <v>1</v>
      </c>
      <c r="O373" s="0" t="n">
        <f aca="false">N373/N$588</f>
        <v>0.000514933058702369</v>
      </c>
      <c r="Q373" s="10" t="s">
        <v>1080</v>
      </c>
      <c r="R373" s="10" t="n">
        <v>1</v>
      </c>
      <c r="S373" s="0" t="n">
        <f aca="false">R373/R$739</f>
        <v>0.00032499187520312</v>
      </c>
      <c r="U373" s="10" t="s">
        <v>1081</v>
      </c>
      <c r="V373" s="10" t="n">
        <v>1</v>
      </c>
      <c r="W373" s="0" t="n">
        <f aca="false">V373/V$840</f>
        <v>0.000270124257158293</v>
      </c>
    </row>
    <row r="374" customFormat="false" ht="12.8" hidden="false" customHeight="false" outlineLevel="0" collapsed="false">
      <c r="A374" s="0" t="s">
        <v>1082</v>
      </c>
      <c r="B374" s="0" t="n">
        <v>1</v>
      </c>
      <c r="C374" s="0" t="n">
        <f aca="false">B374/B$438</f>
        <v>0.000715307582260372</v>
      </c>
      <c r="I374" s="10" t="s">
        <v>1083</v>
      </c>
      <c r="J374" s="10" t="n">
        <v>1</v>
      </c>
      <c r="K374" s="0" t="n">
        <f aca="false">J374/J$832</f>
        <v>0.000201207243460765</v>
      </c>
      <c r="M374" s="10" t="s">
        <v>604</v>
      </c>
      <c r="N374" s="10" t="n">
        <v>1</v>
      </c>
      <c r="O374" s="0" t="n">
        <f aca="false">N374/N$588</f>
        <v>0.000514933058702369</v>
      </c>
      <c r="Q374" s="10" t="s">
        <v>511</v>
      </c>
      <c r="R374" s="10" t="n">
        <v>1</v>
      </c>
      <c r="S374" s="0" t="n">
        <f aca="false">R374/R$739</f>
        <v>0.00032499187520312</v>
      </c>
      <c r="U374" s="10" t="s">
        <v>630</v>
      </c>
      <c r="V374" s="10" t="n">
        <v>1</v>
      </c>
      <c r="W374" s="0" t="n">
        <f aca="false">V374/V$840</f>
        <v>0.000270124257158293</v>
      </c>
    </row>
    <row r="375" customFormat="false" ht="12.8" hidden="false" customHeight="false" outlineLevel="0" collapsed="false">
      <c r="A375" s="0" t="s">
        <v>1084</v>
      </c>
      <c r="B375" s="0" t="n">
        <v>1</v>
      </c>
      <c r="C375" s="0" t="n">
        <f aca="false">B375/B$438</f>
        <v>0.000715307582260372</v>
      </c>
      <c r="I375" s="10" t="s">
        <v>936</v>
      </c>
      <c r="J375" s="10" t="n">
        <v>1</v>
      </c>
      <c r="K375" s="0" t="n">
        <f aca="false">J375/J$832</f>
        <v>0.000201207243460765</v>
      </c>
      <c r="M375" s="10" t="s">
        <v>1085</v>
      </c>
      <c r="N375" s="10" t="n">
        <v>1</v>
      </c>
      <c r="O375" s="0" t="n">
        <f aca="false">N375/N$588</f>
        <v>0.000514933058702369</v>
      </c>
      <c r="Q375" s="10" t="s">
        <v>1086</v>
      </c>
      <c r="R375" s="10" t="n">
        <v>1</v>
      </c>
      <c r="S375" s="0" t="n">
        <f aca="false">R375/R$739</f>
        <v>0.00032499187520312</v>
      </c>
      <c r="U375" s="10" t="s">
        <v>643</v>
      </c>
      <c r="V375" s="10" t="n">
        <v>1</v>
      </c>
      <c r="W375" s="0" t="n">
        <f aca="false">V375/V$840</f>
        <v>0.000270124257158293</v>
      </c>
    </row>
    <row r="376" customFormat="false" ht="12.8" hidden="false" customHeight="false" outlineLevel="0" collapsed="false">
      <c r="A376" s="0" t="s">
        <v>1087</v>
      </c>
      <c r="B376" s="0" t="n">
        <v>1</v>
      </c>
      <c r="C376" s="0" t="n">
        <f aca="false">B376/B$438</f>
        <v>0.000715307582260372</v>
      </c>
      <c r="I376" s="10" t="s">
        <v>1088</v>
      </c>
      <c r="J376" s="10" t="n">
        <v>1</v>
      </c>
      <c r="K376" s="0" t="n">
        <f aca="false">J376/J$832</f>
        <v>0.000201207243460765</v>
      </c>
      <c r="M376" s="10" t="s">
        <v>1089</v>
      </c>
      <c r="N376" s="10" t="n">
        <v>1</v>
      </c>
      <c r="O376" s="0" t="n">
        <f aca="false">N376/N$588</f>
        <v>0.000514933058702369</v>
      </c>
      <c r="Q376" s="10" t="s">
        <v>444</v>
      </c>
      <c r="R376" s="10" t="n">
        <v>1</v>
      </c>
      <c r="S376" s="0" t="n">
        <f aca="false">R376/R$739</f>
        <v>0.00032499187520312</v>
      </c>
      <c r="U376" s="10" t="s">
        <v>1090</v>
      </c>
      <c r="V376" s="10" t="n">
        <v>1</v>
      </c>
      <c r="W376" s="0" t="n">
        <f aca="false">V376/V$840</f>
        <v>0.000270124257158293</v>
      </c>
    </row>
    <row r="377" customFormat="false" ht="12.8" hidden="false" customHeight="false" outlineLevel="0" collapsed="false">
      <c r="A377" s="0" t="s">
        <v>1091</v>
      </c>
      <c r="B377" s="0" t="n">
        <v>1</v>
      </c>
      <c r="C377" s="0" t="n">
        <f aca="false">B377/B$438</f>
        <v>0.000715307582260372</v>
      </c>
      <c r="I377" s="10" t="s">
        <v>556</v>
      </c>
      <c r="J377" s="10" t="n">
        <v>1</v>
      </c>
      <c r="K377" s="0" t="n">
        <f aca="false">J377/J$832</f>
        <v>0.000201207243460765</v>
      </c>
      <c r="M377" s="10" t="s">
        <v>582</v>
      </c>
      <c r="N377" s="10" t="n">
        <v>1</v>
      </c>
      <c r="O377" s="0" t="n">
        <f aca="false">N377/N$588</f>
        <v>0.000514933058702369</v>
      </c>
      <c r="Q377" s="10" t="s">
        <v>1092</v>
      </c>
      <c r="R377" s="10" t="n">
        <v>1</v>
      </c>
      <c r="S377" s="0" t="n">
        <f aca="false">R377/R$739</f>
        <v>0.00032499187520312</v>
      </c>
      <c r="U377" s="10" t="s">
        <v>1093</v>
      </c>
      <c r="V377" s="10" t="n">
        <v>1</v>
      </c>
      <c r="W377" s="0" t="n">
        <f aca="false">V377/V$840</f>
        <v>0.000270124257158293</v>
      </c>
    </row>
    <row r="378" customFormat="false" ht="12.8" hidden="false" customHeight="false" outlineLevel="0" collapsed="false">
      <c r="A378" s="0" t="s">
        <v>1094</v>
      </c>
      <c r="B378" s="0" t="n">
        <v>1</v>
      </c>
      <c r="C378" s="0" t="n">
        <f aca="false">B378/B$438</f>
        <v>0.000715307582260372</v>
      </c>
      <c r="I378" s="10" t="s">
        <v>1095</v>
      </c>
      <c r="J378" s="10" t="n">
        <v>1</v>
      </c>
      <c r="K378" s="0" t="n">
        <f aca="false">J378/J$832</f>
        <v>0.000201207243460765</v>
      </c>
      <c r="M378" s="10" t="s">
        <v>233</v>
      </c>
      <c r="N378" s="10" t="n">
        <v>1</v>
      </c>
      <c r="O378" s="0" t="n">
        <f aca="false">N378/N$588</f>
        <v>0.000514933058702369</v>
      </c>
      <c r="Q378" s="10" t="s">
        <v>183</v>
      </c>
      <c r="R378" s="10" t="n">
        <v>1</v>
      </c>
      <c r="S378" s="0" t="n">
        <f aca="false">R378/R$739</f>
        <v>0.00032499187520312</v>
      </c>
      <c r="U378" s="10" t="s">
        <v>1096</v>
      </c>
      <c r="V378" s="10" t="n">
        <v>1</v>
      </c>
      <c r="W378" s="0" t="n">
        <f aca="false">V378/V$840</f>
        <v>0.000270124257158293</v>
      </c>
    </row>
    <row r="379" customFormat="false" ht="12.8" hidden="false" customHeight="false" outlineLevel="0" collapsed="false">
      <c r="A379" s="0" t="s">
        <v>500</v>
      </c>
      <c r="B379" s="0" t="n">
        <v>1</v>
      </c>
      <c r="C379" s="0" t="n">
        <f aca="false">B379/B$438</f>
        <v>0.000715307582260372</v>
      </c>
      <c r="I379" s="10" t="s">
        <v>845</v>
      </c>
      <c r="J379" s="10" t="n">
        <v>1</v>
      </c>
      <c r="K379" s="0" t="n">
        <f aca="false">J379/J$832</f>
        <v>0.000201207243460765</v>
      </c>
      <c r="M379" s="10" t="s">
        <v>285</v>
      </c>
      <c r="N379" s="10" t="n">
        <v>1</v>
      </c>
      <c r="O379" s="0" t="n">
        <f aca="false">N379/N$588</f>
        <v>0.000514933058702369</v>
      </c>
      <c r="Q379" s="10" t="s">
        <v>1097</v>
      </c>
      <c r="R379" s="10" t="n">
        <v>1</v>
      </c>
      <c r="S379" s="0" t="n">
        <f aca="false">R379/R$739</f>
        <v>0.00032499187520312</v>
      </c>
      <c r="U379" s="10" t="s">
        <v>1098</v>
      </c>
      <c r="V379" s="10" t="n">
        <v>1</v>
      </c>
      <c r="W379" s="0" t="n">
        <f aca="false">V379/V$840</f>
        <v>0.000270124257158293</v>
      </c>
    </row>
    <row r="380" customFormat="false" ht="12.8" hidden="false" customHeight="false" outlineLevel="0" collapsed="false">
      <c r="A380" s="0" t="s">
        <v>738</v>
      </c>
      <c r="B380" s="0" t="n">
        <v>1</v>
      </c>
      <c r="C380" s="0" t="n">
        <f aca="false">B380/B$438</f>
        <v>0.000715307582260372</v>
      </c>
      <c r="I380" s="10" t="s">
        <v>400</v>
      </c>
      <c r="J380" s="10" t="n">
        <v>1</v>
      </c>
      <c r="K380" s="0" t="n">
        <f aca="false">J380/J$832</f>
        <v>0.000201207243460765</v>
      </c>
      <c r="M380" s="10" t="s">
        <v>1099</v>
      </c>
      <c r="N380" s="10" t="n">
        <v>1</v>
      </c>
      <c r="O380" s="0" t="n">
        <f aca="false">N380/N$588</f>
        <v>0.000514933058702369</v>
      </c>
      <c r="Q380" s="10" t="s">
        <v>1100</v>
      </c>
      <c r="R380" s="10" t="n">
        <v>1</v>
      </c>
      <c r="S380" s="0" t="n">
        <f aca="false">R380/R$739</f>
        <v>0.00032499187520312</v>
      </c>
      <c r="U380" s="10" t="s">
        <v>1101</v>
      </c>
      <c r="V380" s="10" t="n">
        <v>1</v>
      </c>
      <c r="W380" s="0" t="n">
        <f aca="false">V380/V$840</f>
        <v>0.000270124257158293</v>
      </c>
    </row>
    <row r="381" customFormat="false" ht="12.8" hidden="false" customHeight="false" outlineLevel="0" collapsed="false">
      <c r="A381" s="0" t="s">
        <v>302</v>
      </c>
      <c r="B381" s="0" t="n">
        <v>1</v>
      </c>
      <c r="C381" s="0" t="n">
        <f aca="false">B381/B$438</f>
        <v>0.000715307582260372</v>
      </c>
      <c r="I381" s="10" t="s">
        <v>1102</v>
      </c>
      <c r="J381" s="10" t="n">
        <v>1</v>
      </c>
      <c r="K381" s="0" t="n">
        <f aca="false">J381/J$832</f>
        <v>0.000201207243460765</v>
      </c>
      <c r="M381" s="10" t="s">
        <v>592</v>
      </c>
      <c r="N381" s="10" t="n">
        <v>1</v>
      </c>
      <c r="O381" s="0" t="n">
        <f aca="false">N381/N$588</f>
        <v>0.000514933058702369</v>
      </c>
      <c r="Q381" s="10" t="s">
        <v>541</v>
      </c>
      <c r="R381" s="10" t="n">
        <v>1</v>
      </c>
      <c r="S381" s="0" t="n">
        <f aca="false">R381/R$739</f>
        <v>0.00032499187520312</v>
      </c>
      <c r="U381" s="10" t="s">
        <v>340</v>
      </c>
      <c r="V381" s="10" t="n">
        <v>1</v>
      </c>
      <c r="W381" s="0" t="n">
        <f aca="false">V381/V$840</f>
        <v>0.000270124257158293</v>
      </c>
    </row>
    <row r="382" customFormat="false" ht="12.8" hidden="false" customHeight="false" outlineLevel="0" collapsed="false">
      <c r="A382" s="0" t="s">
        <v>1103</v>
      </c>
      <c r="B382" s="0" t="n">
        <v>1</v>
      </c>
      <c r="C382" s="0" t="n">
        <f aca="false">B382/B$438</f>
        <v>0.000715307582260372</v>
      </c>
      <c r="I382" s="10" t="s">
        <v>966</v>
      </c>
      <c r="J382" s="10" t="n">
        <v>1</v>
      </c>
      <c r="K382" s="0" t="n">
        <f aca="false">J382/J$832</f>
        <v>0.000201207243460765</v>
      </c>
      <c r="M382" s="10" t="s">
        <v>224</v>
      </c>
      <c r="N382" s="10" t="n">
        <v>1</v>
      </c>
      <c r="O382" s="0" t="n">
        <f aca="false">N382/N$588</f>
        <v>0.000514933058702369</v>
      </c>
      <c r="Q382" s="10" t="s">
        <v>673</v>
      </c>
      <c r="R382" s="10" t="n">
        <v>1</v>
      </c>
      <c r="S382" s="0" t="n">
        <f aca="false">R382/R$739</f>
        <v>0.00032499187520312</v>
      </c>
      <c r="U382" s="10" t="s">
        <v>1104</v>
      </c>
      <c r="V382" s="10" t="n">
        <v>1</v>
      </c>
      <c r="W382" s="0" t="n">
        <f aca="false">V382/V$840</f>
        <v>0.000270124257158293</v>
      </c>
    </row>
    <row r="383" customFormat="false" ht="12.8" hidden="false" customHeight="false" outlineLevel="0" collapsed="false">
      <c r="A383" s="0" t="s">
        <v>326</v>
      </c>
      <c r="B383" s="0" t="n">
        <v>1</v>
      </c>
      <c r="C383" s="0" t="n">
        <f aca="false">B383/B$438</f>
        <v>0.000715307582260372</v>
      </c>
      <c r="I383" s="10" t="s">
        <v>975</v>
      </c>
      <c r="J383" s="10" t="n">
        <v>1</v>
      </c>
      <c r="K383" s="0" t="n">
        <f aca="false">J383/J$832</f>
        <v>0.000201207243460765</v>
      </c>
      <c r="M383" s="10" t="s">
        <v>1105</v>
      </c>
      <c r="N383" s="10" t="n">
        <v>1</v>
      </c>
      <c r="O383" s="0" t="n">
        <f aca="false">N383/N$588</f>
        <v>0.000514933058702369</v>
      </c>
      <c r="Q383" s="10" t="s">
        <v>1106</v>
      </c>
      <c r="R383" s="10" t="n">
        <v>1</v>
      </c>
      <c r="S383" s="0" t="n">
        <f aca="false">R383/R$739</f>
        <v>0.00032499187520312</v>
      </c>
      <c r="U383" s="10" t="s">
        <v>1107</v>
      </c>
      <c r="V383" s="10" t="n">
        <v>1</v>
      </c>
      <c r="W383" s="0" t="n">
        <f aca="false">V383/V$840</f>
        <v>0.000270124257158293</v>
      </c>
    </row>
    <row r="384" customFormat="false" ht="12.8" hidden="false" customHeight="false" outlineLevel="0" collapsed="false">
      <c r="A384" s="0" t="s">
        <v>1108</v>
      </c>
      <c r="B384" s="0" t="n">
        <v>1</v>
      </c>
      <c r="C384" s="0" t="n">
        <f aca="false">B384/B$438</f>
        <v>0.000715307582260372</v>
      </c>
      <c r="I384" s="10" t="s">
        <v>1109</v>
      </c>
      <c r="J384" s="10" t="n">
        <v>1</v>
      </c>
      <c r="K384" s="0" t="n">
        <f aca="false">J384/J$832</f>
        <v>0.000201207243460765</v>
      </c>
      <c r="M384" s="10" t="s">
        <v>640</v>
      </c>
      <c r="N384" s="10" t="n">
        <v>1</v>
      </c>
      <c r="O384" s="0" t="n">
        <f aca="false">N384/N$588</f>
        <v>0.000514933058702369</v>
      </c>
      <c r="Q384" s="10" t="s">
        <v>576</v>
      </c>
      <c r="R384" s="10" t="n">
        <v>1</v>
      </c>
      <c r="S384" s="0" t="n">
        <f aca="false">R384/R$739</f>
        <v>0.00032499187520312</v>
      </c>
      <c r="U384" s="10" t="s">
        <v>455</v>
      </c>
      <c r="V384" s="10" t="n">
        <v>1</v>
      </c>
      <c r="W384" s="0" t="n">
        <f aca="false">V384/V$840</f>
        <v>0.000270124257158293</v>
      </c>
    </row>
    <row r="385" customFormat="false" ht="12.8" hidden="false" customHeight="false" outlineLevel="0" collapsed="false">
      <c r="A385" s="0" t="s">
        <v>1110</v>
      </c>
      <c r="B385" s="0" t="n">
        <v>1</v>
      </c>
      <c r="C385" s="0" t="n">
        <f aca="false">B385/B$438</f>
        <v>0.000715307582260372</v>
      </c>
      <c r="I385" s="10" t="s">
        <v>1111</v>
      </c>
      <c r="J385" s="10" t="n">
        <v>1</v>
      </c>
      <c r="K385" s="0" t="n">
        <f aca="false">J385/J$832</f>
        <v>0.000201207243460765</v>
      </c>
      <c r="M385" s="10" t="s">
        <v>1112</v>
      </c>
      <c r="N385" s="10" t="n">
        <v>1</v>
      </c>
      <c r="O385" s="0" t="n">
        <f aca="false">N385/N$588</f>
        <v>0.000514933058702369</v>
      </c>
      <c r="Q385" s="10" t="s">
        <v>1113</v>
      </c>
      <c r="R385" s="10" t="n">
        <v>1</v>
      </c>
      <c r="S385" s="0" t="n">
        <f aca="false">R385/R$739</f>
        <v>0.00032499187520312</v>
      </c>
      <c r="U385" s="10" t="s">
        <v>1114</v>
      </c>
      <c r="V385" s="10" t="n">
        <v>1</v>
      </c>
      <c r="W385" s="0" t="n">
        <f aca="false">V385/V$840</f>
        <v>0.000270124257158293</v>
      </c>
    </row>
    <row r="386" customFormat="false" ht="12.8" hidden="false" customHeight="false" outlineLevel="0" collapsed="false">
      <c r="A386" s="0" t="s">
        <v>1115</v>
      </c>
      <c r="B386" s="0" t="n">
        <v>1</v>
      </c>
      <c r="C386" s="0" t="n">
        <f aca="false">B386/B$438</f>
        <v>0.000715307582260372</v>
      </c>
      <c r="I386" s="10" t="s">
        <v>999</v>
      </c>
      <c r="J386" s="10" t="n">
        <v>1</v>
      </c>
      <c r="K386" s="0" t="n">
        <f aca="false">J386/J$832</f>
        <v>0.000201207243460765</v>
      </c>
      <c r="M386" s="10" t="s">
        <v>1116</v>
      </c>
      <c r="N386" s="10" t="n">
        <v>1</v>
      </c>
      <c r="O386" s="0" t="n">
        <f aca="false">N386/N$588</f>
        <v>0.000514933058702369</v>
      </c>
      <c r="Q386" s="10" t="s">
        <v>1117</v>
      </c>
      <c r="R386" s="10" t="n">
        <v>1</v>
      </c>
      <c r="S386" s="0" t="n">
        <f aca="false">R386/R$739</f>
        <v>0.00032499187520312</v>
      </c>
      <c r="U386" s="10" t="s">
        <v>1118</v>
      </c>
      <c r="V386" s="10" t="n">
        <v>1</v>
      </c>
      <c r="W386" s="0" t="n">
        <f aca="false">V386/V$840</f>
        <v>0.000270124257158293</v>
      </c>
    </row>
    <row r="387" customFormat="false" ht="12.8" hidden="false" customHeight="false" outlineLevel="0" collapsed="false">
      <c r="A387" s="0" t="s">
        <v>1119</v>
      </c>
      <c r="B387" s="0" t="n">
        <v>1</v>
      </c>
      <c r="C387" s="0" t="n">
        <f aca="false">B387/B$438</f>
        <v>0.000715307582260372</v>
      </c>
      <c r="I387" s="10" t="s">
        <v>1120</v>
      </c>
      <c r="J387" s="10" t="n">
        <v>1</v>
      </c>
      <c r="K387" s="0" t="n">
        <f aca="false">J387/J$832</f>
        <v>0.000201207243460765</v>
      </c>
      <c r="M387" s="10" t="s">
        <v>482</v>
      </c>
      <c r="N387" s="10" t="n">
        <v>1</v>
      </c>
      <c r="O387" s="0" t="n">
        <f aca="false">N387/N$588</f>
        <v>0.000514933058702369</v>
      </c>
      <c r="Q387" s="10" t="s">
        <v>318</v>
      </c>
      <c r="R387" s="10" t="n">
        <v>1</v>
      </c>
      <c r="S387" s="0" t="n">
        <f aca="false">R387/R$739</f>
        <v>0.00032499187520312</v>
      </c>
      <c r="U387" s="10" t="s">
        <v>397</v>
      </c>
      <c r="V387" s="10" t="n">
        <v>1</v>
      </c>
      <c r="W387" s="0" t="n">
        <f aca="false">V387/V$840</f>
        <v>0.000270124257158293</v>
      </c>
    </row>
    <row r="388" customFormat="false" ht="12.8" hidden="false" customHeight="false" outlineLevel="0" collapsed="false">
      <c r="A388" s="0" t="s">
        <v>289</v>
      </c>
      <c r="B388" s="0" t="n">
        <v>1</v>
      </c>
      <c r="C388" s="0" t="n">
        <f aca="false">B388/B$438</f>
        <v>0.000715307582260372</v>
      </c>
      <c r="I388" s="10" t="s">
        <v>1121</v>
      </c>
      <c r="J388" s="10" t="n">
        <v>1</v>
      </c>
      <c r="K388" s="0" t="n">
        <f aca="false">J388/J$832</f>
        <v>0.000201207243460765</v>
      </c>
      <c r="M388" s="10" t="s">
        <v>1122</v>
      </c>
      <c r="N388" s="10" t="n">
        <v>1</v>
      </c>
      <c r="O388" s="0" t="n">
        <f aca="false">N388/N$588</f>
        <v>0.000514933058702369</v>
      </c>
      <c r="Q388" s="10" t="s">
        <v>1123</v>
      </c>
      <c r="R388" s="10" t="n">
        <v>1</v>
      </c>
      <c r="S388" s="0" t="n">
        <f aca="false">R388/R$739</f>
        <v>0.00032499187520312</v>
      </c>
      <c r="U388" s="10" t="s">
        <v>390</v>
      </c>
      <c r="V388" s="10" t="n">
        <v>1</v>
      </c>
      <c r="W388" s="0" t="n">
        <f aca="false">V388/V$840</f>
        <v>0.000270124257158293</v>
      </c>
    </row>
    <row r="389" customFormat="false" ht="12.8" hidden="false" customHeight="false" outlineLevel="0" collapsed="false">
      <c r="A389" s="0" t="s">
        <v>1124</v>
      </c>
      <c r="B389" s="0" t="n">
        <v>1</v>
      </c>
      <c r="C389" s="0" t="n">
        <f aca="false">B389/B$438</f>
        <v>0.000715307582260372</v>
      </c>
      <c r="I389" s="10" t="s">
        <v>1125</v>
      </c>
      <c r="J389" s="10" t="n">
        <v>1</v>
      </c>
      <c r="K389" s="0" t="n">
        <f aca="false">J389/J$832</f>
        <v>0.000201207243460765</v>
      </c>
      <c r="M389" s="10" t="s">
        <v>1126</v>
      </c>
      <c r="N389" s="10" t="n">
        <v>1</v>
      </c>
      <c r="O389" s="0" t="n">
        <f aca="false">N389/N$588</f>
        <v>0.000514933058702369</v>
      </c>
      <c r="Q389" s="10" t="s">
        <v>194</v>
      </c>
      <c r="R389" s="10" t="n">
        <v>1</v>
      </c>
      <c r="S389" s="0" t="n">
        <f aca="false">R389/R$739</f>
        <v>0.00032499187520312</v>
      </c>
      <c r="U389" s="10" t="s">
        <v>1127</v>
      </c>
      <c r="V389" s="10" t="n">
        <v>1</v>
      </c>
      <c r="W389" s="0" t="n">
        <f aca="false">V389/V$840</f>
        <v>0.000270124257158293</v>
      </c>
    </row>
    <row r="390" customFormat="false" ht="12.8" hidden="false" customHeight="false" outlineLevel="0" collapsed="false">
      <c r="A390" s="0" t="s">
        <v>1128</v>
      </c>
      <c r="B390" s="0" t="n">
        <v>1</v>
      </c>
      <c r="C390" s="0" t="n">
        <f aca="false">B390/B$438</f>
        <v>0.000715307582260372</v>
      </c>
      <c r="I390" s="10" t="s">
        <v>1129</v>
      </c>
      <c r="J390" s="10" t="n">
        <v>1</v>
      </c>
      <c r="K390" s="0" t="n">
        <f aca="false">J390/J$832</f>
        <v>0.000201207243460765</v>
      </c>
      <c r="M390" s="10" t="s">
        <v>1130</v>
      </c>
      <c r="N390" s="10" t="n">
        <v>1</v>
      </c>
      <c r="O390" s="0" t="n">
        <f aca="false">N390/N$588</f>
        <v>0.000514933058702369</v>
      </c>
      <c r="Q390" s="10" t="s">
        <v>249</v>
      </c>
      <c r="R390" s="10" t="n">
        <v>1</v>
      </c>
      <c r="S390" s="0" t="n">
        <f aca="false">R390/R$739</f>
        <v>0.00032499187520312</v>
      </c>
      <c r="U390" s="10" t="s">
        <v>754</v>
      </c>
      <c r="V390" s="10" t="n">
        <v>1</v>
      </c>
      <c r="W390" s="0" t="n">
        <f aca="false">V390/V$840</f>
        <v>0.000270124257158293</v>
      </c>
    </row>
    <row r="391" customFormat="false" ht="12.8" hidden="false" customHeight="false" outlineLevel="0" collapsed="false">
      <c r="A391" s="0" t="s">
        <v>1131</v>
      </c>
      <c r="B391" s="0" t="n">
        <v>1</v>
      </c>
      <c r="C391" s="0" t="n">
        <f aca="false">B391/B$438</f>
        <v>0.000715307582260372</v>
      </c>
      <c r="I391" s="10" t="s">
        <v>1025</v>
      </c>
      <c r="J391" s="10" t="n">
        <v>1</v>
      </c>
      <c r="K391" s="0" t="n">
        <f aca="false">J391/J$832</f>
        <v>0.000201207243460765</v>
      </c>
      <c r="M391" s="10" t="s">
        <v>154</v>
      </c>
      <c r="N391" s="10" t="n">
        <v>1</v>
      </c>
      <c r="O391" s="0" t="n">
        <f aca="false">N391/N$588</f>
        <v>0.000514933058702369</v>
      </c>
      <c r="Q391" s="10" t="s">
        <v>1132</v>
      </c>
      <c r="R391" s="10" t="n">
        <v>1</v>
      </c>
      <c r="S391" s="0" t="n">
        <f aca="false">R391/R$739</f>
        <v>0.00032499187520312</v>
      </c>
      <c r="U391" s="10" t="s">
        <v>555</v>
      </c>
      <c r="V391" s="10" t="n">
        <v>1</v>
      </c>
      <c r="W391" s="0" t="n">
        <f aca="false">V391/V$840</f>
        <v>0.000270124257158293</v>
      </c>
    </row>
    <row r="392" customFormat="false" ht="12.8" hidden="false" customHeight="false" outlineLevel="0" collapsed="false">
      <c r="A392" s="0" t="s">
        <v>1133</v>
      </c>
      <c r="B392" s="0" t="n">
        <v>1</v>
      </c>
      <c r="C392" s="0" t="n">
        <f aca="false">B392/B$438</f>
        <v>0.000715307582260372</v>
      </c>
      <c r="I392" s="10" t="s">
        <v>1134</v>
      </c>
      <c r="J392" s="10" t="n">
        <v>1</v>
      </c>
      <c r="K392" s="0" t="n">
        <f aca="false">J392/J$832</f>
        <v>0.000201207243460765</v>
      </c>
      <c r="M392" s="10" t="s">
        <v>1135</v>
      </c>
      <c r="N392" s="10" t="n">
        <v>1</v>
      </c>
      <c r="O392" s="0" t="n">
        <f aca="false">N392/N$588</f>
        <v>0.000514933058702369</v>
      </c>
      <c r="Q392" s="10" t="s">
        <v>685</v>
      </c>
      <c r="R392" s="10" t="n">
        <v>1</v>
      </c>
      <c r="S392" s="0" t="n">
        <f aca="false">R392/R$739</f>
        <v>0.00032499187520312</v>
      </c>
      <c r="U392" s="10" t="s">
        <v>1136</v>
      </c>
      <c r="V392" s="10" t="n">
        <v>1</v>
      </c>
      <c r="W392" s="0" t="n">
        <f aca="false">V392/V$840</f>
        <v>0.000270124257158293</v>
      </c>
    </row>
    <row r="393" customFormat="false" ht="12.8" hidden="false" customHeight="false" outlineLevel="0" collapsed="false">
      <c r="A393" s="0" t="s">
        <v>386</v>
      </c>
      <c r="B393" s="0" t="n">
        <v>1</v>
      </c>
      <c r="C393" s="0" t="n">
        <f aca="false">B393/B$438</f>
        <v>0.000715307582260372</v>
      </c>
      <c r="I393" s="10" t="s">
        <v>1137</v>
      </c>
      <c r="J393" s="10" t="n">
        <v>1</v>
      </c>
      <c r="K393" s="0" t="n">
        <f aca="false">J393/J$832</f>
        <v>0.000201207243460765</v>
      </c>
      <c r="M393" s="10" t="s">
        <v>1138</v>
      </c>
      <c r="N393" s="10" t="n">
        <v>1</v>
      </c>
      <c r="O393" s="0" t="n">
        <f aca="false">N393/N$588</f>
        <v>0.000514933058702369</v>
      </c>
      <c r="Q393" s="10" t="s">
        <v>1139</v>
      </c>
      <c r="R393" s="10" t="n">
        <v>1</v>
      </c>
      <c r="S393" s="0" t="n">
        <f aca="false">R393/R$739</f>
        <v>0.00032499187520312</v>
      </c>
      <c r="U393" s="10" t="s">
        <v>671</v>
      </c>
      <c r="V393" s="10" t="n">
        <v>1</v>
      </c>
      <c r="W393" s="0" t="n">
        <f aca="false">V393/V$840</f>
        <v>0.000270124257158293</v>
      </c>
    </row>
    <row r="394" customFormat="false" ht="12.8" hidden="false" customHeight="false" outlineLevel="0" collapsed="false">
      <c r="A394" s="0" t="s">
        <v>1140</v>
      </c>
      <c r="B394" s="0" t="n">
        <v>1</v>
      </c>
      <c r="C394" s="0" t="n">
        <f aca="false">B394/B$438</f>
        <v>0.000715307582260372</v>
      </c>
      <c r="I394" s="10" t="s">
        <v>1141</v>
      </c>
      <c r="J394" s="10" t="n">
        <v>1</v>
      </c>
      <c r="K394" s="0" t="n">
        <f aca="false">J394/J$832</f>
        <v>0.000201207243460765</v>
      </c>
      <c r="M394" s="10" t="s">
        <v>1142</v>
      </c>
      <c r="N394" s="10" t="n">
        <v>1</v>
      </c>
      <c r="O394" s="0" t="n">
        <f aca="false">N394/N$588</f>
        <v>0.000514933058702369</v>
      </c>
      <c r="Q394" s="10" t="s">
        <v>1143</v>
      </c>
      <c r="R394" s="10" t="n">
        <v>1</v>
      </c>
      <c r="S394" s="0" t="n">
        <f aca="false">R394/R$739</f>
        <v>0.00032499187520312</v>
      </c>
      <c r="U394" s="10" t="s">
        <v>969</v>
      </c>
      <c r="V394" s="10" t="n">
        <v>1</v>
      </c>
      <c r="W394" s="0" t="n">
        <f aca="false">V394/V$840</f>
        <v>0.000270124257158293</v>
      </c>
    </row>
    <row r="395" customFormat="false" ht="12.8" hidden="false" customHeight="false" outlineLevel="0" collapsed="false">
      <c r="A395" s="0" t="s">
        <v>1144</v>
      </c>
      <c r="B395" s="0" t="n">
        <v>1</v>
      </c>
      <c r="C395" s="0" t="n">
        <f aca="false">B395/B$438</f>
        <v>0.000715307582260372</v>
      </c>
      <c r="I395" s="10" t="s">
        <v>875</v>
      </c>
      <c r="J395" s="10" t="n">
        <v>1</v>
      </c>
      <c r="K395" s="0" t="n">
        <f aca="false">J395/J$832</f>
        <v>0.000201207243460765</v>
      </c>
      <c r="M395" s="10" t="s">
        <v>606</v>
      </c>
      <c r="N395" s="10" t="n">
        <v>1</v>
      </c>
      <c r="O395" s="0" t="n">
        <f aca="false">N395/N$588</f>
        <v>0.000514933058702369</v>
      </c>
      <c r="Q395" s="10" t="s">
        <v>574</v>
      </c>
      <c r="R395" s="10" t="n">
        <v>1</v>
      </c>
      <c r="S395" s="0" t="n">
        <f aca="false">R395/R$739</f>
        <v>0.00032499187520312</v>
      </c>
      <c r="U395" s="10" t="s">
        <v>1145</v>
      </c>
      <c r="V395" s="10" t="n">
        <v>1</v>
      </c>
      <c r="W395" s="0" t="n">
        <f aca="false">V395/V$840</f>
        <v>0.000270124257158293</v>
      </c>
    </row>
    <row r="396" customFormat="false" ht="12.8" hidden="false" customHeight="false" outlineLevel="0" collapsed="false">
      <c r="A396" s="0" t="s">
        <v>1146</v>
      </c>
      <c r="B396" s="0" t="n">
        <v>1</v>
      </c>
      <c r="C396" s="0" t="n">
        <f aca="false">B396/B$438</f>
        <v>0.000715307582260372</v>
      </c>
      <c r="I396" s="10" t="s">
        <v>1147</v>
      </c>
      <c r="J396" s="10" t="n">
        <v>1</v>
      </c>
      <c r="K396" s="0" t="n">
        <f aca="false">J396/J$832</f>
        <v>0.000201207243460765</v>
      </c>
      <c r="M396" s="10" t="s">
        <v>1148</v>
      </c>
      <c r="N396" s="10" t="n">
        <v>1</v>
      </c>
      <c r="O396" s="0" t="n">
        <f aca="false">N396/N$588</f>
        <v>0.000514933058702369</v>
      </c>
      <c r="Q396" s="10" t="s">
        <v>225</v>
      </c>
      <c r="R396" s="10" t="n">
        <v>1</v>
      </c>
      <c r="S396" s="0" t="n">
        <f aca="false">R396/R$739</f>
        <v>0.00032499187520312</v>
      </c>
      <c r="U396" s="10" t="s">
        <v>1149</v>
      </c>
      <c r="V396" s="10" t="n">
        <v>1</v>
      </c>
      <c r="W396" s="0" t="n">
        <f aca="false">V396/V$840</f>
        <v>0.000270124257158293</v>
      </c>
    </row>
    <row r="397" customFormat="false" ht="12.8" hidden="false" customHeight="false" outlineLevel="0" collapsed="false">
      <c r="A397" s="0" t="s">
        <v>1150</v>
      </c>
      <c r="B397" s="0" t="n">
        <v>1</v>
      </c>
      <c r="C397" s="0" t="n">
        <f aca="false">B397/B$438</f>
        <v>0.000715307582260372</v>
      </c>
      <c r="I397" s="10" t="s">
        <v>427</v>
      </c>
      <c r="J397" s="10" t="n">
        <v>1</v>
      </c>
      <c r="K397" s="0" t="n">
        <f aca="false">J397/J$832</f>
        <v>0.000201207243460765</v>
      </c>
      <c r="M397" s="10" t="s">
        <v>1151</v>
      </c>
      <c r="N397" s="10" t="n">
        <v>1</v>
      </c>
      <c r="O397" s="0" t="n">
        <f aca="false">N397/N$588</f>
        <v>0.000514933058702369</v>
      </c>
      <c r="Q397" s="10" t="s">
        <v>1152</v>
      </c>
      <c r="R397" s="10" t="n">
        <v>1</v>
      </c>
      <c r="S397" s="0" t="n">
        <f aca="false">R397/R$739</f>
        <v>0.00032499187520312</v>
      </c>
      <c r="U397" s="10" t="s">
        <v>1153</v>
      </c>
      <c r="V397" s="10" t="n">
        <v>1</v>
      </c>
      <c r="W397" s="0" t="n">
        <f aca="false">V397/V$840</f>
        <v>0.000270124257158293</v>
      </c>
    </row>
    <row r="398" customFormat="false" ht="12.8" hidden="false" customHeight="false" outlineLevel="0" collapsed="false">
      <c r="A398" s="0" t="s">
        <v>1154</v>
      </c>
      <c r="B398" s="0" t="n">
        <v>1</v>
      </c>
      <c r="C398" s="0" t="n">
        <f aca="false">B398/B$438</f>
        <v>0.000715307582260372</v>
      </c>
      <c r="I398" s="10" t="s">
        <v>464</v>
      </c>
      <c r="J398" s="10" t="n">
        <v>1</v>
      </c>
      <c r="K398" s="0" t="n">
        <f aca="false">J398/J$832</f>
        <v>0.000201207243460765</v>
      </c>
      <c r="M398" s="10" t="s">
        <v>506</v>
      </c>
      <c r="N398" s="10" t="n">
        <v>1</v>
      </c>
      <c r="O398" s="0" t="n">
        <f aca="false">N398/N$588</f>
        <v>0.000514933058702369</v>
      </c>
      <c r="Q398" s="10" t="s">
        <v>1155</v>
      </c>
      <c r="R398" s="10" t="n">
        <v>1</v>
      </c>
      <c r="S398" s="0" t="n">
        <f aca="false">R398/R$739</f>
        <v>0.00032499187520312</v>
      </c>
      <c r="U398" s="10" t="s">
        <v>344</v>
      </c>
      <c r="V398" s="10" t="n">
        <v>1</v>
      </c>
      <c r="W398" s="0" t="n">
        <f aca="false">V398/V$840</f>
        <v>0.000270124257158293</v>
      </c>
    </row>
    <row r="399" customFormat="false" ht="12.8" hidden="false" customHeight="false" outlineLevel="0" collapsed="false">
      <c r="A399" s="0" t="s">
        <v>876</v>
      </c>
      <c r="B399" s="0" t="n">
        <v>1</v>
      </c>
      <c r="C399" s="0" t="n">
        <f aca="false">B399/B$438</f>
        <v>0.000715307582260372</v>
      </c>
      <c r="I399" s="10" t="s">
        <v>1156</v>
      </c>
      <c r="J399" s="10" t="n">
        <v>1</v>
      </c>
      <c r="K399" s="0" t="n">
        <f aca="false">J399/J$832</f>
        <v>0.000201207243460765</v>
      </c>
      <c r="M399" s="10" t="s">
        <v>1157</v>
      </c>
      <c r="N399" s="10" t="n">
        <v>1</v>
      </c>
      <c r="O399" s="0" t="n">
        <f aca="false">N399/N$588</f>
        <v>0.000514933058702369</v>
      </c>
      <c r="Q399" s="10" t="s">
        <v>1158</v>
      </c>
      <c r="R399" s="10" t="n">
        <v>1</v>
      </c>
      <c r="S399" s="0" t="n">
        <f aca="false">R399/R$739</f>
        <v>0.00032499187520312</v>
      </c>
      <c r="U399" s="10" t="s">
        <v>1159</v>
      </c>
      <c r="V399" s="10" t="n">
        <v>1</v>
      </c>
      <c r="W399" s="0" t="n">
        <f aca="false">V399/V$840</f>
        <v>0.000270124257158293</v>
      </c>
    </row>
    <row r="400" customFormat="false" ht="12.8" hidden="false" customHeight="false" outlineLevel="0" collapsed="false">
      <c r="A400" s="0" t="s">
        <v>878</v>
      </c>
      <c r="B400" s="0" t="n">
        <v>1</v>
      </c>
      <c r="C400" s="0" t="n">
        <f aca="false">B400/B$438</f>
        <v>0.000715307582260372</v>
      </c>
      <c r="I400" s="10" t="s">
        <v>595</v>
      </c>
      <c r="J400" s="10" t="n">
        <v>1</v>
      </c>
      <c r="K400" s="0" t="n">
        <f aca="false">J400/J$832</f>
        <v>0.000201207243460765</v>
      </c>
      <c r="M400" s="10" t="s">
        <v>1160</v>
      </c>
      <c r="N400" s="10" t="n">
        <v>1</v>
      </c>
      <c r="O400" s="0" t="n">
        <f aca="false">N400/N$588</f>
        <v>0.000514933058702369</v>
      </c>
      <c r="Q400" s="10" t="s">
        <v>1161</v>
      </c>
      <c r="R400" s="10" t="n">
        <v>1</v>
      </c>
      <c r="S400" s="0" t="n">
        <f aca="false">R400/R$739</f>
        <v>0.00032499187520312</v>
      </c>
      <c r="U400" s="10" t="s">
        <v>466</v>
      </c>
      <c r="V400" s="10" t="n">
        <v>1</v>
      </c>
      <c r="W400" s="0" t="n">
        <f aca="false">V400/V$840</f>
        <v>0.000270124257158293</v>
      </c>
    </row>
    <row r="401" customFormat="false" ht="12.8" hidden="false" customHeight="false" outlineLevel="0" collapsed="false">
      <c r="A401" s="0" t="s">
        <v>334</v>
      </c>
      <c r="B401" s="0" t="n">
        <v>1</v>
      </c>
      <c r="C401" s="0" t="n">
        <f aca="false">B401/B$438</f>
        <v>0.000715307582260372</v>
      </c>
      <c r="I401" s="10" t="s">
        <v>437</v>
      </c>
      <c r="J401" s="10" t="n">
        <v>1</v>
      </c>
      <c r="K401" s="0" t="n">
        <f aca="false">J401/J$832</f>
        <v>0.000201207243460765</v>
      </c>
      <c r="M401" s="10" t="s">
        <v>1162</v>
      </c>
      <c r="N401" s="10" t="n">
        <v>1</v>
      </c>
      <c r="O401" s="0" t="n">
        <f aca="false">N401/N$588</f>
        <v>0.000514933058702369</v>
      </c>
      <c r="Q401" s="10" t="s">
        <v>1163</v>
      </c>
      <c r="R401" s="10" t="n">
        <v>1</v>
      </c>
      <c r="S401" s="0" t="n">
        <f aca="false">R401/R$739</f>
        <v>0.00032499187520312</v>
      </c>
      <c r="U401" s="10" t="s">
        <v>1164</v>
      </c>
      <c r="V401" s="10" t="n">
        <v>1</v>
      </c>
      <c r="W401" s="0" t="n">
        <f aca="false">V401/V$840</f>
        <v>0.000270124257158293</v>
      </c>
    </row>
    <row r="402" customFormat="false" ht="12.8" hidden="false" customHeight="false" outlineLevel="0" collapsed="false">
      <c r="A402" s="0" t="s">
        <v>1165</v>
      </c>
      <c r="B402" s="0" t="n">
        <v>1</v>
      </c>
      <c r="C402" s="0" t="n">
        <f aca="false">B402/B$438</f>
        <v>0.000715307582260372</v>
      </c>
      <c r="I402" s="10" t="s">
        <v>1166</v>
      </c>
      <c r="J402" s="10" t="n">
        <v>1</v>
      </c>
      <c r="K402" s="0" t="n">
        <f aca="false">J402/J$832</f>
        <v>0.000201207243460765</v>
      </c>
      <c r="M402" s="10" t="s">
        <v>1167</v>
      </c>
      <c r="N402" s="10" t="n">
        <v>1</v>
      </c>
      <c r="O402" s="0" t="n">
        <f aca="false">N402/N$588</f>
        <v>0.000514933058702369</v>
      </c>
      <c r="Q402" s="10" t="s">
        <v>1168</v>
      </c>
      <c r="R402" s="10" t="n">
        <v>1</v>
      </c>
      <c r="S402" s="0" t="n">
        <f aca="false">R402/R$739</f>
        <v>0.00032499187520312</v>
      </c>
      <c r="U402" s="10" t="s">
        <v>1169</v>
      </c>
      <c r="V402" s="10" t="n">
        <v>1</v>
      </c>
      <c r="W402" s="0" t="n">
        <f aca="false">V402/V$840</f>
        <v>0.000270124257158293</v>
      </c>
    </row>
    <row r="403" customFormat="false" ht="12.8" hidden="false" customHeight="false" outlineLevel="0" collapsed="false">
      <c r="A403" s="0" t="s">
        <v>1170</v>
      </c>
      <c r="B403" s="0" t="n">
        <v>1</v>
      </c>
      <c r="C403" s="0" t="n">
        <f aca="false">B403/B$438</f>
        <v>0.000715307582260372</v>
      </c>
      <c r="I403" s="10" t="s">
        <v>1171</v>
      </c>
      <c r="J403" s="10" t="n">
        <v>1</v>
      </c>
      <c r="K403" s="0" t="n">
        <f aca="false">J403/J$832</f>
        <v>0.000201207243460765</v>
      </c>
      <c r="M403" s="10" t="s">
        <v>1172</v>
      </c>
      <c r="N403" s="10" t="n">
        <v>1</v>
      </c>
      <c r="O403" s="0" t="n">
        <f aca="false">N403/N$588</f>
        <v>0.000514933058702369</v>
      </c>
      <c r="Q403" s="10" t="s">
        <v>1173</v>
      </c>
      <c r="R403" s="10" t="n">
        <v>1</v>
      </c>
      <c r="S403" s="0" t="n">
        <f aca="false">R403/R$739</f>
        <v>0.00032499187520312</v>
      </c>
      <c r="U403" s="10" t="s">
        <v>1174</v>
      </c>
      <c r="V403" s="10" t="n">
        <v>1</v>
      </c>
      <c r="W403" s="0" t="n">
        <f aca="false">V403/V$840</f>
        <v>0.000270124257158293</v>
      </c>
    </row>
    <row r="404" customFormat="false" ht="12.8" hidden="false" customHeight="false" outlineLevel="0" collapsed="false">
      <c r="A404" s="0" t="s">
        <v>1175</v>
      </c>
      <c r="B404" s="0" t="n">
        <v>1</v>
      </c>
      <c r="C404" s="0" t="n">
        <f aca="false">B404/B$438</f>
        <v>0.000715307582260372</v>
      </c>
      <c r="I404" s="10" t="s">
        <v>373</v>
      </c>
      <c r="J404" s="10" t="n">
        <v>1</v>
      </c>
      <c r="K404" s="0" t="n">
        <f aca="false">J404/J$832</f>
        <v>0.000201207243460765</v>
      </c>
      <c r="M404" s="10" t="s">
        <v>621</v>
      </c>
      <c r="N404" s="10" t="n">
        <v>1</v>
      </c>
      <c r="O404" s="0" t="n">
        <f aca="false">N404/N$588</f>
        <v>0.000514933058702369</v>
      </c>
      <c r="Q404" s="10" t="s">
        <v>1176</v>
      </c>
      <c r="R404" s="10" t="n">
        <v>1</v>
      </c>
      <c r="S404" s="0" t="n">
        <f aca="false">R404/R$739</f>
        <v>0.00032499187520312</v>
      </c>
      <c r="U404" s="10" t="s">
        <v>711</v>
      </c>
      <c r="V404" s="10" t="n">
        <v>1</v>
      </c>
      <c r="W404" s="0" t="n">
        <f aca="false">V404/V$840</f>
        <v>0.000270124257158293</v>
      </c>
    </row>
    <row r="405" customFormat="false" ht="12.8" hidden="false" customHeight="false" outlineLevel="0" collapsed="false">
      <c r="A405" s="0" t="s">
        <v>1177</v>
      </c>
      <c r="B405" s="0" t="n">
        <v>1</v>
      </c>
      <c r="C405" s="0" t="n">
        <f aca="false">B405/B$438</f>
        <v>0.000715307582260372</v>
      </c>
      <c r="I405" s="10" t="s">
        <v>1178</v>
      </c>
      <c r="J405" s="10" t="n">
        <v>1</v>
      </c>
      <c r="K405" s="0" t="n">
        <f aca="false">J405/J$832</f>
        <v>0.000201207243460765</v>
      </c>
      <c r="M405" s="10" t="s">
        <v>325</v>
      </c>
      <c r="N405" s="10" t="n">
        <v>1</v>
      </c>
      <c r="O405" s="0" t="n">
        <f aca="false">N405/N$588</f>
        <v>0.000514933058702369</v>
      </c>
      <c r="Q405" s="10" t="s">
        <v>1179</v>
      </c>
      <c r="R405" s="10" t="n">
        <v>1</v>
      </c>
      <c r="S405" s="0" t="n">
        <f aca="false">R405/R$739</f>
        <v>0.00032499187520312</v>
      </c>
      <c r="U405" s="10" t="s">
        <v>471</v>
      </c>
      <c r="V405" s="10" t="n">
        <v>1</v>
      </c>
      <c r="W405" s="0" t="n">
        <f aca="false">V405/V$840</f>
        <v>0.000270124257158293</v>
      </c>
    </row>
    <row r="406" customFormat="false" ht="12.8" hidden="false" customHeight="false" outlineLevel="0" collapsed="false">
      <c r="A406" s="0" t="s">
        <v>303</v>
      </c>
      <c r="B406" s="0" t="n">
        <v>1</v>
      </c>
      <c r="C406" s="0" t="n">
        <f aca="false">B406/B$438</f>
        <v>0.000715307582260372</v>
      </c>
      <c r="I406" s="10" t="s">
        <v>895</v>
      </c>
      <c r="J406" s="10" t="n">
        <v>1</v>
      </c>
      <c r="K406" s="0" t="n">
        <f aca="false">J406/J$832</f>
        <v>0.000201207243460765</v>
      </c>
      <c r="M406" s="10" t="s">
        <v>1180</v>
      </c>
      <c r="N406" s="10" t="n">
        <v>1</v>
      </c>
      <c r="O406" s="0" t="n">
        <f aca="false">N406/N$588</f>
        <v>0.000514933058702369</v>
      </c>
      <c r="Q406" s="10" t="s">
        <v>584</v>
      </c>
      <c r="R406" s="10" t="n">
        <v>1</v>
      </c>
      <c r="S406" s="0" t="n">
        <f aca="false">R406/R$739</f>
        <v>0.00032499187520312</v>
      </c>
      <c r="U406" s="10" t="s">
        <v>1181</v>
      </c>
      <c r="V406" s="10" t="n">
        <v>1</v>
      </c>
      <c r="W406" s="0" t="n">
        <f aca="false">V406/V$840</f>
        <v>0.000270124257158293</v>
      </c>
    </row>
    <row r="407" customFormat="false" ht="12.8" hidden="false" customHeight="false" outlineLevel="0" collapsed="false">
      <c r="A407" s="0" t="s">
        <v>766</v>
      </c>
      <c r="B407" s="0" t="n">
        <v>1</v>
      </c>
      <c r="C407" s="0" t="n">
        <f aca="false">B407/B$438</f>
        <v>0.000715307582260372</v>
      </c>
      <c r="I407" s="10" t="s">
        <v>242</v>
      </c>
      <c r="J407" s="10" t="n">
        <v>1</v>
      </c>
      <c r="K407" s="0" t="n">
        <f aca="false">J407/J$832</f>
        <v>0.000201207243460765</v>
      </c>
      <c r="M407" s="10" t="s">
        <v>651</v>
      </c>
      <c r="N407" s="10" t="n">
        <v>1</v>
      </c>
      <c r="O407" s="0" t="n">
        <f aca="false">N407/N$588</f>
        <v>0.000514933058702369</v>
      </c>
      <c r="Q407" s="10" t="s">
        <v>815</v>
      </c>
      <c r="R407" s="10" t="n">
        <v>1</v>
      </c>
      <c r="S407" s="0" t="n">
        <f aca="false">R407/R$739</f>
        <v>0.00032499187520312</v>
      </c>
      <c r="U407" s="10" t="s">
        <v>1182</v>
      </c>
      <c r="V407" s="10" t="n">
        <v>1</v>
      </c>
      <c r="W407" s="0" t="n">
        <f aca="false">V407/V$840</f>
        <v>0.000270124257158293</v>
      </c>
    </row>
    <row r="408" customFormat="false" ht="12.8" hidden="false" customHeight="false" outlineLevel="0" collapsed="false">
      <c r="A408" s="0" t="s">
        <v>1183</v>
      </c>
      <c r="B408" s="0" t="n">
        <v>1</v>
      </c>
      <c r="C408" s="0" t="n">
        <f aca="false">B408/B$438</f>
        <v>0.000715307582260372</v>
      </c>
      <c r="I408" s="10" t="s">
        <v>603</v>
      </c>
      <c r="J408" s="10" t="n">
        <v>1</v>
      </c>
      <c r="K408" s="0" t="n">
        <f aca="false">J408/J$832</f>
        <v>0.000201207243460765</v>
      </c>
      <c r="M408" s="10" t="s">
        <v>1184</v>
      </c>
      <c r="N408" s="10" t="n">
        <v>1</v>
      </c>
      <c r="O408" s="0" t="n">
        <f aca="false">N408/N$588</f>
        <v>0.000514933058702369</v>
      </c>
      <c r="Q408" s="10" t="s">
        <v>864</v>
      </c>
      <c r="R408" s="10" t="n">
        <v>1</v>
      </c>
      <c r="S408" s="0" t="n">
        <f aca="false">R408/R$739</f>
        <v>0.00032499187520312</v>
      </c>
      <c r="U408" s="10" t="s">
        <v>1185</v>
      </c>
      <c r="V408" s="10" t="n">
        <v>1</v>
      </c>
      <c r="W408" s="0" t="n">
        <f aca="false">V408/V$840</f>
        <v>0.000270124257158293</v>
      </c>
    </row>
    <row r="409" customFormat="false" ht="12.8" hidden="false" customHeight="false" outlineLevel="0" collapsed="false">
      <c r="A409" s="0" t="s">
        <v>1186</v>
      </c>
      <c r="B409" s="0" t="n">
        <v>1</v>
      </c>
      <c r="C409" s="0" t="n">
        <f aca="false">B409/B$438</f>
        <v>0.000715307582260372</v>
      </c>
      <c r="I409" s="10" t="s">
        <v>264</v>
      </c>
      <c r="J409" s="10" t="n">
        <v>1</v>
      </c>
      <c r="K409" s="0" t="n">
        <f aca="false">J409/J$832</f>
        <v>0.000201207243460765</v>
      </c>
      <c r="M409" s="10" t="s">
        <v>217</v>
      </c>
      <c r="N409" s="10" t="n">
        <v>1</v>
      </c>
      <c r="O409" s="0" t="n">
        <f aca="false">N409/N$588</f>
        <v>0.000514933058702369</v>
      </c>
      <c r="Q409" s="10" t="s">
        <v>866</v>
      </c>
      <c r="R409" s="10" t="n">
        <v>1</v>
      </c>
      <c r="S409" s="0" t="n">
        <f aca="false">R409/R$739</f>
        <v>0.00032499187520312</v>
      </c>
      <c r="U409" s="10" t="s">
        <v>1187</v>
      </c>
      <c r="V409" s="10" t="n">
        <v>1</v>
      </c>
      <c r="W409" s="0" t="n">
        <f aca="false">V409/V$840</f>
        <v>0.000270124257158293</v>
      </c>
    </row>
    <row r="410" customFormat="false" ht="12.8" hidden="false" customHeight="false" outlineLevel="0" collapsed="false">
      <c r="A410" s="0" t="s">
        <v>161</v>
      </c>
      <c r="B410" s="0" t="n">
        <v>1</v>
      </c>
      <c r="C410" s="0" t="n">
        <f aca="false">B410/B$438</f>
        <v>0.000715307582260372</v>
      </c>
      <c r="I410" s="10" t="s">
        <v>1188</v>
      </c>
      <c r="J410" s="10" t="n">
        <v>1</v>
      </c>
      <c r="K410" s="0" t="n">
        <f aca="false">J410/J$832</f>
        <v>0.000201207243460765</v>
      </c>
      <c r="M410" s="10" t="s">
        <v>1189</v>
      </c>
      <c r="N410" s="10" t="n">
        <v>1</v>
      </c>
      <c r="O410" s="0" t="n">
        <f aca="false">N410/N$588</f>
        <v>0.000514933058702369</v>
      </c>
      <c r="Q410" s="10" t="s">
        <v>596</v>
      </c>
      <c r="R410" s="10" t="n">
        <v>1</v>
      </c>
      <c r="S410" s="0" t="n">
        <f aca="false">R410/R$739</f>
        <v>0.00032499187520312</v>
      </c>
      <c r="U410" s="10" t="s">
        <v>1190</v>
      </c>
      <c r="V410" s="10" t="n">
        <v>1</v>
      </c>
      <c r="W410" s="0" t="n">
        <f aca="false">V410/V$840</f>
        <v>0.000270124257158293</v>
      </c>
    </row>
    <row r="411" customFormat="false" ht="12.8" hidden="false" customHeight="false" outlineLevel="0" collapsed="false">
      <c r="A411" s="0" t="s">
        <v>917</v>
      </c>
      <c r="B411" s="0" t="n">
        <v>1</v>
      </c>
      <c r="C411" s="0" t="n">
        <f aca="false">B411/B$438</f>
        <v>0.000715307582260372</v>
      </c>
      <c r="I411" s="10" t="s">
        <v>914</v>
      </c>
      <c r="J411" s="10" t="n">
        <v>1</v>
      </c>
      <c r="K411" s="0" t="n">
        <f aca="false">J411/J$832</f>
        <v>0.000201207243460765</v>
      </c>
      <c r="M411" s="10" t="s">
        <v>1191</v>
      </c>
      <c r="N411" s="10" t="n">
        <v>1</v>
      </c>
      <c r="O411" s="0" t="n">
        <f aca="false">N411/N$588</f>
        <v>0.000514933058702369</v>
      </c>
      <c r="Q411" s="10" t="s">
        <v>1192</v>
      </c>
      <c r="R411" s="10" t="n">
        <v>1</v>
      </c>
      <c r="S411" s="0" t="n">
        <f aca="false">R411/R$739</f>
        <v>0.00032499187520312</v>
      </c>
      <c r="U411" s="10" t="s">
        <v>1193</v>
      </c>
      <c r="V411" s="10" t="n">
        <v>1</v>
      </c>
      <c r="W411" s="0" t="n">
        <f aca="false">V411/V$840</f>
        <v>0.000270124257158293</v>
      </c>
    </row>
    <row r="412" customFormat="false" ht="12.8" hidden="false" customHeight="false" outlineLevel="0" collapsed="false">
      <c r="A412" s="0" t="s">
        <v>1194</v>
      </c>
      <c r="B412" s="0" t="n">
        <v>1</v>
      </c>
      <c r="C412" s="0" t="n">
        <f aca="false">B412/B$438</f>
        <v>0.000715307582260372</v>
      </c>
      <c r="I412" s="10" t="s">
        <v>1195</v>
      </c>
      <c r="J412" s="10" t="n">
        <v>1</v>
      </c>
      <c r="K412" s="0" t="n">
        <f aca="false">J412/J$832</f>
        <v>0.000201207243460765</v>
      </c>
      <c r="M412" s="10" t="s">
        <v>960</v>
      </c>
      <c r="N412" s="10" t="n">
        <v>1</v>
      </c>
      <c r="O412" s="0" t="n">
        <f aca="false">N412/N$588</f>
        <v>0.000514933058702369</v>
      </c>
      <c r="Q412" s="10" t="s">
        <v>1196</v>
      </c>
      <c r="R412" s="10" t="n">
        <v>1</v>
      </c>
      <c r="S412" s="0" t="n">
        <f aca="false">R412/R$739</f>
        <v>0.00032499187520312</v>
      </c>
      <c r="U412" s="10" t="s">
        <v>1197</v>
      </c>
      <c r="V412" s="10" t="n">
        <v>1</v>
      </c>
      <c r="W412" s="0" t="n">
        <f aca="false">V412/V$840</f>
        <v>0.000270124257158293</v>
      </c>
    </row>
    <row r="413" customFormat="false" ht="12.8" hidden="false" customHeight="false" outlineLevel="0" collapsed="false">
      <c r="A413" s="0" t="s">
        <v>1198</v>
      </c>
      <c r="B413" s="0" t="n">
        <v>1</v>
      </c>
      <c r="C413" s="0" t="n">
        <f aca="false">B413/B$438</f>
        <v>0.000715307582260372</v>
      </c>
      <c r="I413" s="10" t="s">
        <v>610</v>
      </c>
      <c r="J413" s="10" t="n">
        <v>1</v>
      </c>
      <c r="K413" s="0" t="n">
        <f aca="false">J413/J$832</f>
        <v>0.000201207243460765</v>
      </c>
      <c r="M413" s="10" t="s">
        <v>1199</v>
      </c>
      <c r="N413" s="10" t="n">
        <v>1</v>
      </c>
      <c r="O413" s="0" t="n">
        <f aca="false">N413/N$588</f>
        <v>0.000514933058702369</v>
      </c>
      <c r="Q413" s="10" t="s">
        <v>1200</v>
      </c>
      <c r="R413" s="10" t="n">
        <v>1</v>
      </c>
      <c r="S413" s="0" t="n">
        <f aca="false">R413/R$739</f>
        <v>0.00032499187520312</v>
      </c>
      <c r="U413" s="10" t="s">
        <v>411</v>
      </c>
      <c r="V413" s="10" t="n">
        <v>1</v>
      </c>
      <c r="W413" s="0" t="n">
        <f aca="false">V413/V$840</f>
        <v>0.000270124257158293</v>
      </c>
    </row>
    <row r="414" customFormat="false" ht="12.8" hidden="false" customHeight="false" outlineLevel="0" collapsed="false">
      <c r="A414" s="0" t="s">
        <v>1201</v>
      </c>
      <c r="B414" s="0" t="n">
        <v>1</v>
      </c>
      <c r="C414" s="0" t="n">
        <f aca="false">B414/B$438</f>
        <v>0.000715307582260372</v>
      </c>
      <c r="I414" s="10" t="s">
        <v>1202</v>
      </c>
      <c r="J414" s="10" t="n">
        <v>1</v>
      </c>
      <c r="K414" s="0" t="n">
        <f aca="false">J414/J$832</f>
        <v>0.000201207243460765</v>
      </c>
      <c r="M414" s="10" t="s">
        <v>644</v>
      </c>
      <c r="N414" s="10" t="n">
        <v>1</v>
      </c>
      <c r="O414" s="0" t="n">
        <f aca="false">N414/N$588</f>
        <v>0.000514933058702369</v>
      </c>
      <c r="Q414" s="10" t="s">
        <v>1203</v>
      </c>
      <c r="R414" s="10" t="n">
        <v>1</v>
      </c>
      <c r="S414" s="0" t="n">
        <f aca="false">R414/R$739</f>
        <v>0.00032499187520312</v>
      </c>
      <c r="U414" s="10" t="s">
        <v>1204</v>
      </c>
      <c r="V414" s="10" t="n">
        <v>1</v>
      </c>
      <c r="W414" s="0" t="n">
        <f aca="false">V414/V$840</f>
        <v>0.000270124257158293</v>
      </c>
    </row>
    <row r="415" customFormat="false" ht="12.8" hidden="false" customHeight="false" outlineLevel="0" collapsed="false">
      <c r="A415" s="0" t="s">
        <v>1205</v>
      </c>
      <c r="B415" s="0" t="n">
        <v>1</v>
      </c>
      <c r="C415" s="0" t="n">
        <f aca="false">B415/B$438</f>
        <v>0.000715307582260372</v>
      </c>
      <c r="I415" s="10" t="s">
        <v>1206</v>
      </c>
      <c r="J415" s="10" t="n">
        <v>1</v>
      </c>
      <c r="K415" s="0" t="n">
        <f aca="false">J415/J$832</f>
        <v>0.000201207243460765</v>
      </c>
      <c r="M415" s="10" t="s">
        <v>207</v>
      </c>
      <c r="N415" s="10" t="n">
        <v>1</v>
      </c>
      <c r="O415" s="0" t="n">
        <f aca="false">N415/N$588</f>
        <v>0.000514933058702369</v>
      </c>
      <c r="Q415" s="10" t="s">
        <v>1207</v>
      </c>
      <c r="R415" s="10" t="n">
        <v>1</v>
      </c>
      <c r="S415" s="0" t="n">
        <f aca="false">R415/R$739</f>
        <v>0.00032499187520312</v>
      </c>
      <c r="U415" s="10" t="s">
        <v>414</v>
      </c>
      <c r="V415" s="10" t="n">
        <v>1</v>
      </c>
      <c r="W415" s="0" t="n">
        <f aca="false">V415/V$840</f>
        <v>0.000270124257158293</v>
      </c>
    </row>
    <row r="416" customFormat="false" ht="12.8" hidden="false" customHeight="false" outlineLevel="0" collapsed="false">
      <c r="A416" s="0" t="s">
        <v>1208</v>
      </c>
      <c r="B416" s="0" t="n">
        <v>1</v>
      </c>
      <c r="C416" s="0" t="n">
        <f aca="false">B416/B$438</f>
        <v>0.000715307582260372</v>
      </c>
      <c r="I416" s="10" t="s">
        <v>930</v>
      </c>
      <c r="J416" s="10" t="n">
        <v>1</v>
      </c>
      <c r="K416" s="0" t="n">
        <f aca="false">J416/J$832</f>
        <v>0.000201207243460765</v>
      </c>
      <c r="M416" s="10" t="s">
        <v>661</v>
      </c>
      <c r="N416" s="10" t="n">
        <v>1</v>
      </c>
      <c r="O416" s="0" t="n">
        <f aca="false">N416/N$588</f>
        <v>0.000514933058702369</v>
      </c>
      <c r="Q416" s="10" t="s">
        <v>1209</v>
      </c>
      <c r="R416" s="10" t="n">
        <v>1</v>
      </c>
      <c r="S416" s="0" t="n">
        <f aca="false">R416/R$739</f>
        <v>0.00032499187520312</v>
      </c>
      <c r="U416" s="10" t="s">
        <v>1050</v>
      </c>
      <c r="V416" s="10" t="n">
        <v>1</v>
      </c>
      <c r="W416" s="0" t="n">
        <f aca="false">V416/V$840</f>
        <v>0.000270124257158293</v>
      </c>
    </row>
    <row r="417" customFormat="false" ht="12.8" hidden="false" customHeight="false" outlineLevel="0" collapsed="false">
      <c r="A417" s="0" t="s">
        <v>1210</v>
      </c>
      <c r="B417" s="0" t="n">
        <v>1</v>
      </c>
      <c r="C417" s="0" t="n">
        <f aca="false">B417/B$438</f>
        <v>0.000715307582260372</v>
      </c>
      <c r="I417" s="10" t="s">
        <v>406</v>
      </c>
      <c r="J417" s="10" t="n">
        <v>1</v>
      </c>
      <c r="K417" s="0" t="n">
        <f aca="false">J417/J$832</f>
        <v>0.000201207243460765</v>
      </c>
      <c r="M417" s="10" t="s">
        <v>1211</v>
      </c>
      <c r="N417" s="10" t="n">
        <v>1</v>
      </c>
      <c r="O417" s="0" t="n">
        <f aca="false">N417/N$588</f>
        <v>0.000514933058702369</v>
      </c>
      <c r="Q417" s="10" t="s">
        <v>897</v>
      </c>
      <c r="R417" s="10" t="n">
        <v>1</v>
      </c>
      <c r="S417" s="0" t="n">
        <f aca="false">R417/R$739</f>
        <v>0.00032499187520312</v>
      </c>
      <c r="U417" s="10" t="s">
        <v>1055</v>
      </c>
      <c r="V417" s="10" t="n">
        <v>1</v>
      </c>
      <c r="W417" s="0" t="n">
        <f aca="false">V417/V$840</f>
        <v>0.000270124257158293</v>
      </c>
    </row>
    <row r="418" customFormat="false" ht="12.8" hidden="false" customHeight="false" outlineLevel="0" collapsed="false">
      <c r="A418" s="0" t="s">
        <v>1212</v>
      </c>
      <c r="B418" s="0" t="n">
        <v>1</v>
      </c>
      <c r="C418" s="0" t="n">
        <f aca="false">B418/B$438</f>
        <v>0.000715307582260372</v>
      </c>
      <c r="I418" s="10" t="s">
        <v>1213</v>
      </c>
      <c r="J418" s="10" t="n">
        <v>1</v>
      </c>
      <c r="K418" s="0" t="n">
        <f aca="false">J418/J$832</f>
        <v>0.000201207243460765</v>
      </c>
      <c r="M418" s="10" t="s">
        <v>240</v>
      </c>
      <c r="N418" s="10" t="n">
        <v>1</v>
      </c>
      <c r="O418" s="0" t="n">
        <f aca="false">N418/N$588</f>
        <v>0.000514933058702369</v>
      </c>
      <c r="Q418" s="10" t="s">
        <v>1214</v>
      </c>
      <c r="R418" s="10" t="n">
        <v>1</v>
      </c>
      <c r="S418" s="0" t="n">
        <f aca="false">R418/R$739</f>
        <v>0.00032499187520312</v>
      </c>
      <c r="U418" s="10" t="s">
        <v>771</v>
      </c>
      <c r="V418" s="10" t="n">
        <v>1</v>
      </c>
      <c r="W418" s="0" t="n">
        <f aca="false">V418/V$840</f>
        <v>0.000270124257158293</v>
      </c>
    </row>
    <row r="419" customFormat="false" ht="12.8" hidden="false" customHeight="false" outlineLevel="0" collapsed="false">
      <c r="A419" s="0" t="s">
        <v>1215</v>
      </c>
      <c r="B419" s="0" t="n">
        <v>1</v>
      </c>
      <c r="C419" s="0" t="n">
        <f aca="false">B419/B$438</f>
        <v>0.000715307582260372</v>
      </c>
      <c r="I419" s="10" t="s">
        <v>1074</v>
      </c>
      <c r="J419" s="10" t="n">
        <v>1</v>
      </c>
      <c r="K419" s="0" t="n">
        <f aca="false">J419/J$832</f>
        <v>0.000201207243460765</v>
      </c>
      <c r="M419" s="10" t="s">
        <v>1216</v>
      </c>
      <c r="N419" s="10" t="n">
        <v>1</v>
      </c>
      <c r="O419" s="0" t="n">
        <f aca="false">N419/N$588</f>
        <v>0.000514933058702369</v>
      </c>
      <c r="Q419" s="10" t="s">
        <v>628</v>
      </c>
      <c r="R419" s="10" t="n">
        <v>1</v>
      </c>
      <c r="S419" s="0" t="n">
        <f aca="false">R419/R$739</f>
        <v>0.00032499187520312</v>
      </c>
      <c r="U419" s="10" t="s">
        <v>491</v>
      </c>
      <c r="V419" s="10" t="n">
        <v>1</v>
      </c>
      <c r="W419" s="0" t="n">
        <f aca="false">V419/V$840</f>
        <v>0.000270124257158293</v>
      </c>
    </row>
    <row r="420" customFormat="false" ht="12.8" hidden="false" customHeight="false" outlineLevel="0" collapsed="false">
      <c r="A420" s="0" t="s">
        <v>109</v>
      </c>
      <c r="B420" s="0" t="n">
        <v>1</v>
      </c>
      <c r="C420" s="0" t="n">
        <f aca="false">B420/B$438</f>
        <v>0.000715307582260372</v>
      </c>
      <c r="I420" s="10" t="s">
        <v>1081</v>
      </c>
      <c r="J420" s="10" t="n">
        <v>1</v>
      </c>
      <c r="K420" s="0" t="n">
        <f aca="false">J420/J$832</f>
        <v>0.000201207243460765</v>
      </c>
      <c r="M420" s="10" t="s">
        <v>517</v>
      </c>
      <c r="N420" s="10" t="n">
        <v>1</v>
      </c>
      <c r="O420" s="0" t="n">
        <f aca="false">N420/N$588</f>
        <v>0.000514933058702369</v>
      </c>
      <c r="Q420" s="10" t="s">
        <v>911</v>
      </c>
      <c r="R420" s="10" t="n">
        <v>1</v>
      </c>
      <c r="S420" s="0" t="n">
        <f aca="false">R420/R$739</f>
        <v>0.00032499187520312</v>
      </c>
      <c r="U420" s="10" t="s">
        <v>492</v>
      </c>
      <c r="V420" s="10" t="n">
        <v>1</v>
      </c>
      <c r="W420" s="0" t="n">
        <f aca="false">V420/V$840</f>
        <v>0.000270124257158293</v>
      </c>
    </row>
    <row r="421" customFormat="false" ht="12.8" hidden="false" customHeight="false" outlineLevel="0" collapsed="false">
      <c r="A421" s="0" t="s">
        <v>308</v>
      </c>
      <c r="B421" s="0" t="n">
        <v>1</v>
      </c>
      <c r="C421" s="0" t="n">
        <f aca="false">B421/B$438</f>
        <v>0.000715307582260372</v>
      </c>
      <c r="I421" s="10" t="s">
        <v>255</v>
      </c>
      <c r="J421" s="10" t="n">
        <v>1</v>
      </c>
      <c r="K421" s="0" t="n">
        <f aca="false">J421/J$832</f>
        <v>0.000201207243460765</v>
      </c>
      <c r="M421" s="10" t="s">
        <v>191</v>
      </c>
      <c r="N421" s="10" t="n">
        <v>1</v>
      </c>
      <c r="O421" s="0" t="n">
        <f aca="false">N421/N$588</f>
        <v>0.000514933058702369</v>
      </c>
      <c r="Q421" s="10" t="s">
        <v>447</v>
      </c>
      <c r="R421" s="10" t="n">
        <v>1</v>
      </c>
      <c r="S421" s="0" t="n">
        <f aca="false">R421/R$739</f>
        <v>0.00032499187520312</v>
      </c>
      <c r="U421" s="10" t="s">
        <v>422</v>
      </c>
      <c r="V421" s="10" t="n">
        <v>1</v>
      </c>
      <c r="W421" s="0" t="n">
        <f aca="false">V421/V$840</f>
        <v>0.000270124257158293</v>
      </c>
    </row>
    <row r="422" customFormat="false" ht="12.8" hidden="false" customHeight="false" outlineLevel="0" collapsed="false">
      <c r="A422" s="0" t="s">
        <v>1217</v>
      </c>
      <c r="B422" s="0" t="n">
        <v>1</v>
      </c>
      <c r="C422" s="0" t="n">
        <f aca="false">B422/B$438</f>
        <v>0.000715307582260372</v>
      </c>
      <c r="I422" s="10" t="s">
        <v>643</v>
      </c>
      <c r="J422" s="10" t="n">
        <v>1</v>
      </c>
      <c r="K422" s="0" t="n">
        <f aca="false">J422/J$832</f>
        <v>0.000201207243460765</v>
      </c>
      <c r="M422" s="10" t="s">
        <v>1218</v>
      </c>
      <c r="N422" s="10" t="n">
        <v>1</v>
      </c>
      <c r="O422" s="0" t="n">
        <f aca="false">N422/N$588</f>
        <v>0.000514933058702369</v>
      </c>
      <c r="Q422" s="10" t="s">
        <v>721</v>
      </c>
      <c r="R422" s="10" t="n">
        <v>1</v>
      </c>
      <c r="S422" s="0" t="n">
        <f aca="false">R422/R$739</f>
        <v>0.00032499187520312</v>
      </c>
      <c r="U422" s="10" t="s">
        <v>781</v>
      </c>
      <c r="V422" s="10" t="n">
        <v>1</v>
      </c>
      <c r="W422" s="0" t="n">
        <f aca="false">V422/V$840</f>
        <v>0.000270124257158293</v>
      </c>
    </row>
    <row r="423" customFormat="false" ht="12.8" hidden="false" customHeight="false" outlineLevel="0" collapsed="false">
      <c r="A423" s="0" t="s">
        <v>201</v>
      </c>
      <c r="B423" s="0" t="n">
        <v>1</v>
      </c>
      <c r="C423" s="0" t="n">
        <f aca="false">B423/B$438</f>
        <v>0.000715307582260372</v>
      </c>
      <c r="I423" s="10" t="s">
        <v>1219</v>
      </c>
      <c r="J423" s="10" t="n">
        <v>1</v>
      </c>
      <c r="K423" s="0" t="n">
        <f aca="false">J423/J$832</f>
        <v>0.000201207243460765</v>
      </c>
      <c r="M423" s="10" t="s">
        <v>398</v>
      </c>
      <c r="N423" s="10" t="n">
        <v>1</v>
      </c>
      <c r="O423" s="0" t="n">
        <f aca="false">N423/N$588</f>
        <v>0.000514933058702369</v>
      </c>
      <c r="Q423" s="10" t="s">
        <v>260</v>
      </c>
      <c r="R423" s="10" t="n">
        <v>1</v>
      </c>
      <c r="S423" s="0" t="n">
        <f aca="false">R423/R$739</f>
        <v>0.00032499187520312</v>
      </c>
      <c r="U423" s="10" t="s">
        <v>1220</v>
      </c>
      <c r="V423" s="10" t="n">
        <v>1</v>
      </c>
      <c r="W423" s="0" t="n">
        <f aca="false">V423/V$840</f>
        <v>0.000270124257158293</v>
      </c>
    </row>
    <row r="424" customFormat="false" ht="12.8" hidden="false" customHeight="false" outlineLevel="0" collapsed="false">
      <c r="A424" s="0" t="s">
        <v>1221</v>
      </c>
      <c r="B424" s="0" t="n">
        <v>1</v>
      </c>
      <c r="C424" s="0" t="n">
        <f aca="false">B424/B$438</f>
        <v>0.000715307582260372</v>
      </c>
      <c r="I424" s="10" t="s">
        <v>1098</v>
      </c>
      <c r="J424" s="10" t="n">
        <v>1</v>
      </c>
      <c r="K424" s="0" t="n">
        <f aca="false">J424/J$832</f>
        <v>0.000201207243460765</v>
      </c>
      <c r="M424" s="10" t="s">
        <v>168</v>
      </c>
      <c r="N424" s="10" t="n">
        <v>1</v>
      </c>
      <c r="O424" s="0" t="n">
        <f aca="false">N424/N$588</f>
        <v>0.000514933058702369</v>
      </c>
      <c r="Q424" s="10" t="s">
        <v>331</v>
      </c>
      <c r="R424" s="10" t="n">
        <v>1</v>
      </c>
      <c r="S424" s="0" t="n">
        <f aca="false">R424/R$739</f>
        <v>0.00032499187520312</v>
      </c>
      <c r="U424" s="10" t="s">
        <v>1222</v>
      </c>
      <c r="V424" s="10" t="n">
        <v>1</v>
      </c>
      <c r="W424" s="0" t="n">
        <f aca="false">V424/V$840</f>
        <v>0.000270124257158293</v>
      </c>
    </row>
    <row r="425" customFormat="false" ht="12.8" hidden="false" customHeight="false" outlineLevel="0" collapsed="false">
      <c r="A425" s="0" t="s">
        <v>314</v>
      </c>
      <c r="B425" s="0" t="n">
        <v>1</v>
      </c>
      <c r="C425" s="0" t="n">
        <f aca="false">B425/B$438</f>
        <v>0.000715307582260372</v>
      </c>
      <c r="I425" s="10" t="s">
        <v>1104</v>
      </c>
      <c r="J425" s="10" t="n">
        <v>1</v>
      </c>
      <c r="K425" s="0" t="n">
        <f aca="false">J425/J$832</f>
        <v>0.000201207243460765</v>
      </c>
      <c r="M425" s="10" t="s">
        <v>1223</v>
      </c>
      <c r="N425" s="10" t="n">
        <v>1</v>
      </c>
      <c r="O425" s="0" t="n">
        <f aca="false">N425/N$588</f>
        <v>0.000514933058702369</v>
      </c>
      <c r="Q425" s="10" t="s">
        <v>1224</v>
      </c>
      <c r="R425" s="10" t="n">
        <v>1</v>
      </c>
      <c r="S425" s="0" t="n">
        <f aca="false">R425/R$739</f>
        <v>0.00032499187520312</v>
      </c>
      <c r="U425" s="10" t="s">
        <v>1225</v>
      </c>
      <c r="V425" s="10" t="n">
        <v>1</v>
      </c>
      <c r="W425" s="0" t="n">
        <f aca="false">V425/V$840</f>
        <v>0.000270124257158293</v>
      </c>
    </row>
    <row r="426" customFormat="false" ht="12.8" hidden="false" customHeight="false" outlineLevel="0" collapsed="false">
      <c r="A426" s="0" t="s">
        <v>1226</v>
      </c>
      <c r="B426" s="0" t="n">
        <v>1</v>
      </c>
      <c r="C426" s="0" t="n">
        <f aca="false">B426/B$438</f>
        <v>0.000715307582260372</v>
      </c>
      <c r="I426" s="10" t="s">
        <v>1227</v>
      </c>
      <c r="J426" s="10" t="n">
        <v>1</v>
      </c>
      <c r="K426" s="0" t="n">
        <f aca="false">J426/J$832</f>
        <v>0.000201207243460765</v>
      </c>
      <c r="M426" s="10" t="s">
        <v>1228</v>
      </c>
      <c r="N426" s="10" t="n">
        <v>1</v>
      </c>
      <c r="O426" s="0" t="n">
        <f aca="false">N426/N$588</f>
        <v>0.000514933058702369</v>
      </c>
      <c r="Q426" s="10" t="s">
        <v>1229</v>
      </c>
      <c r="R426" s="10" t="n">
        <v>1</v>
      </c>
      <c r="S426" s="0" t="n">
        <f aca="false">R426/R$739</f>
        <v>0.00032499187520312</v>
      </c>
      <c r="U426" s="10" t="s">
        <v>180</v>
      </c>
      <c r="V426" s="10" t="n">
        <v>1</v>
      </c>
      <c r="W426" s="0" t="n">
        <f aca="false">V426/V$840</f>
        <v>0.000270124257158293</v>
      </c>
    </row>
    <row r="427" customFormat="false" ht="12.8" hidden="false" customHeight="false" outlineLevel="0" collapsed="false">
      <c r="A427" s="0" t="s">
        <v>1230</v>
      </c>
      <c r="B427" s="0" t="n">
        <v>1</v>
      </c>
      <c r="C427" s="0" t="n">
        <f aca="false">B427/B$438</f>
        <v>0.000715307582260372</v>
      </c>
      <c r="I427" s="10" t="s">
        <v>1231</v>
      </c>
      <c r="J427" s="10" t="n">
        <v>1</v>
      </c>
      <c r="K427" s="0" t="n">
        <f aca="false">J427/J$832</f>
        <v>0.000201207243460765</v>
      </c>
      <c r="M427" s="10" t="s">
        <v>205</v>
      </c>
      <c r="N427" s="10" t="n">
        <v>1</v>
      </c>
      <c r="O427" s="0" t="n">
        <f aca="false">N427/N$588</f>
        <v>0.000514933058702369</v>
      </c>
      <c r="Q427" s="10" t="s">
        <v>1232</v>
      </c>
      <c r="R427" s="10" t="n">
        <v>1</v>
      </c>
      <c r="S427" s="0" t="n">
        <f aca="false">R427/R$739</f>
        <v>0.00032499187520312</v>
      </c>
      <c r="U427" s="10" t="s">
        <v>418</v>
      </c>
      <c r="V427" s="10" t="n">
        <v>1</v>
      </c>
      <c r="W427" s="0" t="n">
        <f aca="false">V427/V$840</f>
        <v>0.000270124257158293</v>
      </c>
    </row>
    <row r="428" customFormat="false" ht="12.8" hidden="false" customHeight="false" outlineLevel="0" collapsed="false">
      <c r="A428" s="0" t="s">
        <v>1233</v>
      </c>
      <c r="B428" s="0" t="n">
        <v>1</v>
      </c>
      <c r="C428" s="0" t="n">
        <f aca="false">B428/B$438</f>
        <v>0.000715307582260372</v>
      </c>
      <c r="I428" s="10" t="s">
        <v>390</v>
      </c>
      <c r="J428" s="10" t="n">
        <v>1</v>
      </c>
      <c r="K428" s="0" t="n">
        <f aca="false">J428/J$832</f>
        <v>0.000201207243460765</v>
      </c>
      <c r="M428" s="10" t="s">
        <v>169</v>
      </c>
      <c r="N428" s="10" t="n">
        <v>1</v>
      </c>
      <c r="O428" s="0" t="n">
        <f aca="false">N428/N$588</f>
        <v>0.000514933058702369</v>
      </c>
      <c r="Q428" s="10" t="s">
        <v>650</v>
      </c>
      <c r="R428" s="10" t="n">
        <v>1</v>
      </c>
      <c r="S428" s="0" t="n">
        <f aca="false">R428/R$739</f>
        <v>0.00032499187520312</v>
      </c>
      <c r="U428" s="10" t="s">
        <v>1234</v>
      </c>
      <c r="V428" s="10" t="n">
        <v>1</v>
      </c>
      <c r="W428" s="0" t="n">
        <f aca="false">V428/V$840</f>
        <v>0.000270124257158293</v>
      </c>
    </row>
    <row r="429" customFormat="false" ht="12.8" hidden="false" customHeight="false" outlineLevel="0" collapsed="false">
      <c r="A429" s="0" t="s">
        <v>1235</v>
      </c>
      <c r="B429" s="0" t="n">
        <v>1</v>
      </c>
      <c r="C429" s="0" t="n">
        <f aca="false">B429/B$438</f>
        <v>0.000715307582260372</v>
      </c>
      <c r="I429" s="10" t="s">
        <v>1236</v>
      </c>
      <c r="J429" s="10" t="n">
        <v>1</v>
      </c>
      <c r="K429" s="0" t="n">
        <f aca="false">J429/J$832</f>
        <v>0.000201207243460765</v>
      </c>
      <c r="M429" s="10" t="s">
        <v>1237</v>
      </c>
      <c r="N429" s="10" t="n">
        <v>1</v>
      </c>
      <c r="O429" s="0" t="n">
        <f aca="false">N429/N$588</f>
        <v>0.000514933058702369</v>
      </c>
      <c r="Q429" s="10" t="s">
        <v>394</v>
      </c>
      <c r="R429" s="10" t="n">
        <v>1</v>
      </c>
      <c r="S429" s="0" t="n">
        <f aca="false">R429/R$739</f>
        <v>0.00032499187520312</v>
      </c>
      <c r="U429" s="10" t="s">
        <v>1080</v>
      </c>
      <c r="V429" s="10" t="n">
        <v>1</v>
      </c>
      <c r="W429" s="0" t="n">
        <f aca="false">V429/V$840</f>
        <v>0.000270124257158293</v>
      </c>
    </row>
    <row r="430" customFormat="false" ht="12.8" hidden="false" customHeight="false" outlineLevel="0" collapsed="false">
      <c r="A430" s="0" t="s">
        <v>1238</v>
      </c>
      <c r="B430" s="0" t="n">
        <v>1</v>
      </c>
      <c r="C430" s="0" t="n">
        <f aca="false">B430/B$438</f>
        <v>0.000715307582260372</v>
      </c>
      <c r="I430" s="10" t="s">
        <v>416</v>
      </c>
      <c r="J430" s="10" t="n">
        <v>1</v>
      </c>
      <c r="K430" s="0" t="n">
        <f aca="false">J430/J$832</f>
        <v>0.000201207243460765</v>
      </c>
      <c r="M430" s="10" t="s">
        <v>501</v>
      </c>
      <c r="N430" s="10" t="n">
        <v>1</v>
      </c>
      <c r="O430" s="0" t="n">
        <f aca="false">N430/N$588</f>
        <v>0.000514933058702369</v>
      </c>
      <c r="Q430" s="10" t="s">
        <v>855</v>
      </c>
      <c r="R430" s="10" t="n">
        <v>1</v>
      </c>
      <c r="S430" s="0" t="n">
        <f aca="false">R430/R$739</f>
        <v>0.00032499187520312</v>
      </c>
      <c r="U430" s="10" t="s">
        <v>1239</v>
      </c>
      <c r="V430" s="10" t="n">
        <v>1</v>
      </c>
      <c r="W430" s="0" t="n">
        <f aca="false">V430/V$840</f>
        <v>0.000270124257158293</v>
      </c>
    </row>
    <row r="431" customFormat="false" ht="12.8" hidden="false" customHeight="false" outlineLevel="0" collapsed="false">
      <c r="A431" s="0" t="s">
        <v>190</v>
      </c>
      <c r="B431" s="0" t="n">
        <v>1</v>
      </c>
      <c r="C431" s="0" t="n">
        <f aca="false">B431/B$438</f>
        <v>0.000715307582260372</v>
      </c>
      <c r="I431" s="10" t="s">
        <v>1240</v>
      </c>
      <c r="J431" s="10" t="n">
        <v>1</v>
      </c>
      <c r="K431" s="0" t="n">
        <f aca="false">J431/J$832</f>
        <v>0.000201207243460765</v>
      </c>
      <c r="M431" s="10" t="s">
        <v>688</v>
      </c>
      <c r="N431" s="10" t="n">
        <v>1</v>
      </c>
      <c r="O431" s="0" t="n">
        <f aca="false">N431/N$588</f>
        <v>0.000514933058702369</v>
      </c>
      <c r="Q431" s="10" t="s">
        <v>1241</v>
      </c>
      <c r="R431" s="10" t="n">
        <v>1</v>
      </c>
      <c r="S431" s="0" t="n">
        <f aca="false">R431/R$739</f>
        <v>0.00032499187520312</v>
      </c>
      <c r="U431" s="10" t="s">
        <v>345</v>
      </c>
      <c r="V431" s="10" t="n">
        <v>1</v>
      </c>
      <c r="W431" s="0" t="n">
        <f aca="false">V431/V$840</f>
        <v>0.000270124257158293</v>
      </c>
    </row>
    <row r="432" customFormat="false" ht="12.8" hidden="false" customHeight="false" outlineLevel="0" collapsed="false">
      <c r="A432" s="0" t="s">
        <v>1242</v>
      </c>
      <c r="B432" s="0" t="n">
        <v>1</v>
      </c>
      <c r="C432" s="0" t="n">
        <f aca="false">B432/B$438</f>
        <v>0.000715307582260372</v>
      </c>
      <c r="I432" s="10" t="s">
        <v>1243</v>
      </c>
      <c r="J432" s="10" t="n">
        <v>1</v>
      </c>
      <c r="K432" s="0" t="n">
        <f aca="false">J432/J$832</f>
        <v>0.000201207243460765</v>
      </c>
      <c r="M432" s="10" t="s">
        <v>1244</v>
      </c>
      <c r="N432" s="10" t="n">
        <v>1</v>
      </c>
      <c r="O432" s="0" t="n">
        <f aca="false">N432/N$588</f>
        <v>0.000514933058702369</v>
      </c>
      <c r="Q432" s="10" t="s">
        <v>939</v>
      </c>
      <c r="R432" s="10" t="n">
        <v>1</v>
      </c>
      <c r="S432" s="0" t="n">
        <f aca="false">R432/R$739</f>
        <v>0.00032499187520312</v>
      </c>
      <c r="U432" s="10" t="s">
        <v>782</v>
      </c>
      <c r="V432" s="10" t="n">
        <v>1</v>
      </c>
      <c r="W432" s="0" t="n">
        <f aca="false">V432/V$840</f>
        <v>0.000270124257158293</v>
      </c>
    </row>
    <row r="433" customFormat="false" ht="12.8" hidden="false" customHeight="false" outlineLevel="0" collapsed="false">
      <c r="A433" s="0" t="s">
        <v>1245</v>
      </c>
      <c r="B433" s="0" t="n">
        <v>1</v>
      </c>
      <c r="C433" s="0" t="n">
        <f aca="false">B433/B$438</f>
        <v>0.000715307582260372</v>
      </c>
      <c r="I433" s="10" t="s">
        <v>420</v>
      </c>
      <c r="J433" s="10" t="n">
        <v>1</v>
      </c>
      <c r="K433" s="0" t="n">
        <f aca="false">J433/J$832</f>
        <v>0.000201207243460765</v>
      </c>
      <c r="M433" s="10" t="s">
        <v>1246</v>
      </c>
      <c r="N433" s="10" t="n">
        <v>1</v>
      </c>
      <c r="O433" s="0" t="n">
        <f aca="false">N433/N$588</f>
        <v>0.000514933058702369</v>
      </c>
      <c r="Q433" s="10" t="s">
        <v>1247</v>
      </c>
      <c r="R433" s="10" t="n">
        <v>1</v>
      </c>
      <c r="S433" s="0" t="n">
        <f aca="false">R433/R$739</f>
        <v>0.00032499187520312</v>
      </c>
      <c r="U433" s="10" t="s">
        <v>496</v>
      </c>
      <c r="V433" s="10" t="n">
        <v>1</v>
      </c>
      <c r="W433" s="0" t="n">
        <f aca="false">V433/V$840</f>
        <v>0.000270124257158293</v>
      </c>
    </row>
    <row r="434" customFormat="false" ht="12.8" hidden="false" customHeight="false" outlineLevel="0" collapsed="false">
      <c r="A434" s="0" t="s">
        <v>1248</v>
      </c>
      <c r="B434" s="0" t="n">
        <v>1</v>
      </c>
      <c r="C434" s="0" t="n">
        <f aca="false">B434/B$438</f>
        <v>0.000715307582260372</v>
      </c>
      <c r="I434" s="10" t="s">
        <v>675</v>
      </c>
      <c r="J434" s="10" t="n">
        <v>1</v>
      </c>
      <c r="K434" s="0" t="n">
        <f aca="false">J434/J$832</f>
        <v>0.000201207243460765</v>
      </c>
      <c r="M434" s="10" t="s">
        <v>1249</v>
      </c>
      <c r="N434" s="10" t="n">
        <v>1</v>
      </c>
      <c r="O434" s="0" t="n">
        <f aca="false">N434/N$588</f>
        <v>0.000514933058702369</v>
      </c>
      <c r="Q434" s="10" t="s">
        <v>1250</v>
      </c>
      <c r="R434" s="10" t="n">
        <v>1</v>
      </c>
      <c r="S434" s="0" t="n">
        <f aca="false">R434/R$739</f>
        <v>0.00032499187520312</v>
      </c>
      <c r="U434" s="10" t="s">
        <v>1251</v>
      </c>
      <c r="V434" s="10" t="n">
        <v>1</v>
      </c>
      <c r="W434" s="0" t="n">
        <f aca="false">V434/V$840</f>
        <v>0.000270124257158293</v>
      </c>
    </row>
    <row r="435" customFormat="false" ht="12.8" hidden="false" customHeight="false" outlineLevel="0" collapsed="false">
      <c r="A435" s="0" t="s">
        <v>1006</v>
      </c>
      <c r="B435" s="0" t="n">
        <v>1</v>
      </c>
      <c r="C435" s="0" t="n">
        <f aca="false">B435/B$438</f>
        <v>0.000715307582260372</v>
      </c>
      <c r="I435" s="10" t="s">
        <v>1252</v>
      </c>
      <c r="J435" s="10" t="n">
        <v>1</v>
      </c>
      <c r="K435" s="0" t="n">
        <f aca="false">J435/J$832</f>
        <v>0.000201207243460765</v>
      </c>
      <c r="M435" s="10" t="s">
        <v>1253</v>
      </c>
      <c r="N435" s="10" t="n">
        <v>1</v>
      </c>
      <c r="O435" s="0" t="n">
        <f aca="false">N435/N$588</f>
        <v>0.000514933058702369</v>
      </c>
      <c r="Q435" s="10" t="s">
        <v>1254</v>
      </c>
      <c r="R435" s="10" t="n">
        <v>1</v>
      </c>
      <c r="S435" s="0" t="n">
        <f aca="false">R435/R$739</f>
        <v>0.00032499187520312</v>
      </c>
      <c r="U435" s="10" t="s">
        <v>531</v>
      </c>
      <c r="V435" s="10" t="n">
        <v>1</v>
      </c>
      <c r="W435" s="0" t="n">
        <f aca="false">V435/V$840</f>
        <v>0.000270124257158293</v>
      </c>
    </row>
    <row r="436" customFormat="false" ht="12.8" hidden="false" customHeight="false" outlineLevel="0" collapsed="false">
      <c r="A436" s="0" t="s">
        <v>1255</v>
      </c>
      <c r="B436" s="0" t="n">
        <v>1</v>
      </c>
      <c r="C436" s="0" t="n">
        <f aca="false">B436/B$438</f>
        <v>0.000715307582260372</v>
      </c>
      <c r="I436" s="10" t="s">
        <v>1256</v>
      </c>
      <c r="J436" s="10" t="n">
        <v>1</v>
      </c>
      <c r="K436" s="0" t="n">
        <f aca="false">J436/J$832</f>
        <v>0.000201207243460765</v>
      </c>
      <c r="M436" s="10" t="s">
        <v>508</v>
      </c>
      <c r="N436" s="10" t="n">
        <v>1</v>
      </c>
      <c r="O436" s="0" t="n">
        <f aca="false">N436/N$588</f>
        <v>0.000514933058702369</v>
      </c>
      <c r="Q436" s="10" t="s">
        <v>1257</v>
      </c>
      <c r="R436" s="10" t="n">
        <v>1</v>
      </c>
      <c r="S436" s="0" t="n">
        <f aca="false">R436/R$739</f>
        <v>0.00032499187520312</v>
      </c>
      <c r="U436" s="10" t="s">
        <v>502</v>
      </c>
      <c r="V436" s="10" t="n">
        <v>1</v>
      </c>
      <c r="W436" s="0" t="n">
        <f aca="false">V436/V$840</f>
        <v>0.000270124257158293</v>
      </c>
    </row>
    <row r="437" customFormat="false" ht="12.8" hidden="false" customHeight="false" outlineLevel="0" collapsed="false">
      <c r="A437" s="0" t="s">
        <v>1258</v>
      </c>
      <c r="B437" s="0" t="n">
        <v>1</v>
      </c>
      <c r="C437" s="0" t="n">
        <f aca="false">B437/B$438</f>
        <v>0.000715307582260372</v>
      </c>
      <c r="I437" s="10" t="s">
        <v>680</v>
      </c>
      <c r="J437" s="10" t="n">
        <v>1</v>
      </c>
      <c r="K437" s="0" t="n">
        <f aca="false">J437/J$832</f>
        <v>0.000201207243460765</v>
      </c>
      <c r="M437" s="10" t="s">
        <v>1259</v>
      </c>
      <c r="N437" s="10" t="n">
        <v>1</v>
      </c>
      <c r="O437" s="0" t="n">
        <f aca="false">N437/N$588</f>
        <v>0.000514933058702369</v>
      </c>
      <c r="Q437" s="10" t="s">
        <v>453</v>
      </c>
      <c r="R437" s="10" t="n">
        <v>1</v>
      </c>
      <c r="S437" s="0" t="n">
        <f aca="false">R437/R$739</f>
        <v>0.00032499187520312</v>
      </c>
      <c r="U437" s="10" t="s">
        <v>805</v>
      </c>
      <c r="V437" s="10" t="n">
        <v>1</v>
      </c>
      <c r="W437" s="0" t="n">
        <f aca="false">V437/V$840</f>
        <v>0.000270124257158293</v>
      </c>
    </row>
    <row r="438" customFormat="false" ht="12.8" hidden="false" customHeight="false" outlineLevel="0" collapsed="false">
      <c r="B438" s="0" t="n">
        <f aca="false">SUM(B2:B437)</f>
        <v>1398</v>
      </c>
      <c r="I438" s="10" t="s">
        <v>983</v>
      </c>
      <c r="J438" s="10" t="n">
        <v>1</v>
      </c>
      <c r="K438" s="0" t="n">
        <f aca="false">J438/J$832</f>
        <v>0.000201207243460765</v>
      </c>
      <c r="M438" s="10" t="s">
        <v>1260</v>
      </c>
      <c r="N438" s="10" t="n">
        <v>1</v>
      </c>
      <c r="O438" s="0" t="n">
        <f aca="false">N438/N$588</f>
        <v>0.000514933058702369</v>
      </c>
      <c r="Q438" s="10" t="s">
        <v>1261</v>
      </c>
      <c r="R438" s="10" t="n">
        <v>1</v>
      </c>
      <c r="S438" s="0" t="n">
        <f aca="false">R438/R$739</f>
        <v>0.00032499187520312</v>
      </c>
      <c r="U438" s="10" t="s">
        <v>1262</v>
      </c>
      <c r="V438" s="10" t="n">
        <v>1</v>
      </c>
      <c r="W438" s="0" t="n">
        <f aca="false">V438/V$840</f>
        <v>0.000270124257158293</v>
      </c>
    </row>
    <row r="439" customFormat="false" ht="12.8" hidden="false" customHeight="false" outlineLevel="0" collapsed="false">
      <c r="I439" s="10" t="s">
        <v>689</v>
      </c>
      <c r="J439" s="10" t="n">
        <v>1</v>
      </c>
      <c r="K439" s="0" t="n">
        <f aca="false">J439/J$832</f>
        <v>0.000201207243460765</v>
      </c>
      <c r="M439" s="10" t="s">
        <v>1263</v>
      </c>
      <c r="N439" s="10" t="n">
        <v>1</v>
      </c>
      <c r="O439" s="0" t="n">
        <f aca="false">N439/N$588</f>
        <v>0.000514933058702369</v>
      </c>
      <c r="Q439" s="10" t="s">
        <v>299</v>
      </c>
      <c r="R439" s="10" t="n">
        <v>1</v>
      </c>
      <c r="S439" s="0" t="n">
        <f aca="false">R439/R$739</f>
        <v>0.00032499187520312</v>
      </c>
      <c r="U439" s="10" t="s">
        <v>541</v>
      </c>
      <c r="V439" s="10" t="n">
        <v>1</v>
      </c>
      <c r="W439" s="0" t="n">
        <f aca="false">V439/V$840</f>
        <v>0.000270124257158293</v>
      </c>
    </row>
    <row r="440" customFormat="false" ht="12.8" hidden="false" customHeight="false" outlineLevel="0" collapsed="false">
      <c r="I440" s="10" t="s">
        <v>1264</v>
      </c>
      <c r="J440" s="10" t="n">
        <v>1</v>
      </c>
      <c r="K440" s="0" t="n">
        <f aca="false">J440/J$832</f>
        <v>0.000201207243460765</v>
      </c>
      <c r="M440" s="10" t="s">
        <v>1265</v>
      </c>
      <c r="N440" s="10" t="n">
        <v>1</v>
      </c>
      <c r="O440" s="0" t="n">
        <f aca="false">N440/N$588</f>
        <v>0.000514933058702369</v>
      </c>
      <c r="Q440" s="10" t="s">
        <v>265</v>
      </c>
      <c r="R440" s="10" t="n">
        <v>1</v>
      </c>
      <c r="S440" s="0" t="n">
        <f aca="false">R440/R$739</f>
        <v>0.00032499187520312</v>
      </c>
      <c r="U440" s="10" t="s">
        <v>1266</v>
      </c>
      <c r="V440" s="10" t="n">
        <v>1</v>
      </c>
      <c r="W440" s="0" t="n">
        <f aca="false">V440/V$840</f>
        <v>0.000270124257158293</v>
      </c>
    </row>
    <row r="441" customFormat="false" ht="12.8" hidden="false" customHeight="false" outlineLevel="0" collapsed="false">
      <c r="I441" s="10" t="s">
        <v>1267</v>
      </c>
      <c r="J441" s="10" t="n">
        <v>1</v>
      </c>
      <c r="K441" s="0" t="n">
        <f aca="false">J441/J$832</f>
        <v>0.000201207243460765</v>
      </c>
      <c r="M441" s="10" t="s">
        <v>1268</v>
      </c>
      <c r="N441" s="10" t="n">
        <v>1</v>
      </c>
      <c r="O441" s="0" t="n">
        <f aca="false">N441/N$588</f>
        <v>0.000514933058702369</v>
      </c>
      <c r="Q441" s="10" t="s">
        <v>1269</v>
      </c>
      <c r="R441" s="10" t="n">
        <v>1</v>
      </c>
      <c r="S441" s="0" t="n">
        <f aca="false">R441/R$739</f>
        <v>0.00032499187520312</v>
      </c>
      <c r="U441" s="10" t="s">
        <v>1270</v>
      </c>
      <c r="V441" s="10" t="n">
        <v>1</v>
      </c>
      <c r="W441" s="0" t="n">
        <f aca="false">V441/V$840</f>
        <v>0.000270124257158293</v>
      </c>
    </row>
    <row r="442" customFormat="false" ht="12.8" hidden="false" customHeight="false" outlineLevel="0" collapsed="false">
      <c r="I442" s="10" t="s">
        <v>1271</v>
      </c>
      <c r="J442" s="10" t="n">
        <v>1</v>
      </c>
      <c r="K442" s="0" t="n">
        <f aca="false">J442/J$832</f>
        <v>0.000201207243460765</v>
      </c>
      <c r="M442" s="10" t="s">
        <v>1272</v>
      </c>
      <c r="N442" s="10" t="n">
        <v>1</v>
      </c>
      <c r="O442" s="0" t="n">
        <f aca="false">N442/N$588</f>
        <v>0.000514933058702369</v>
      </c>
      <c r="Q442" s="10" t="s">
        <v>1273</v>
      </c>
      <c r="R442" s="10" t="n">
        <v>1</v>
      </c>
      <c r="S442" s="0" t="n">
        <f aca="false">R442/R$739</f>
        <v>0.00032499187520312</v>
      </c>
      <c r="U442" s="10" t="s">
        <v>1274</v>
      </c>
      <c r="V442" s="10" t="n">
        <v>1</v>
      </c>
      <c r="W442" s="0" t="n">
        <f aca="false">V442/V$840</f>
        <v>0.000270124257158293</v>
      </c>
    </row>
    <row r="443" customFormat="false" ht="12.8" hidden="false" customHeight="false" outlineLevel="0" collapsed="false">
      <c r="I443" s="10" t="s">
        <v>631</v>
      </c>
      <c r="J443" s="10" t="n">
        <v>1</v>
      </c>
      <c r="K443" s="0" t="n">
        <f aca="false">J443/J$832</f>
        <v>0.000201207243460765</v>
      </c>
      <c r="M443" s="10" t="s">
        <v>672</v>
      </c>
      <c r="N443" s="10" t="n">
        <v>1</v>
      </c>
      <c r="O443" s="0" t="n">
        <f aca="false">N443/N$588</f>
        <v>0.000514933058702369</v>
      </c>
      <c r="Q443" s="10" t="s">
        <v>1275</v>
      </c>
      <c r="R443" s="10" t="n">
        <v>1</v>
      </c>
      <c r="S443" s="0" t="n">
        <f aca="false">R443/R$739</f>
        <v>0.00032499187520312</v>
      </c>
      <c r="U443" s="10" t="s">
        <v>1276</v>
      </c>
      <c r="V443" s="10" t="n">
        <v>1</v>
      </c>
      <c r="W443" s="0" t="n">
        <f aca="false">V443/V$840</f>
        <v>0.000270124257158293</v>
      </c>
    </row>
    <row r="444" customFormat="false" ht="12.8" hidden="false" customHeight="false" outlineLevel="0" collapsed="false">
      <c r="I444" s="10" t="s">
        <v>1277</v>
      </c>
      <c r="J444" s="10" t="n">
        <v>1</v>
      </c>
      <c r="K444" s="0" t="n">
        <f aca="false">J444/J$832</f>
        <v>0.000201207243460765</v>
      </c>
      <c r="M444" s="10" t="s">
        <v>834</v>
      </c>
      <c r="N444" s="10" t="n">
        <v>1</v>
      </c>
      <c r="O444" s="0" t="n">
        <f aca="false">N444/N$588</f>
        <v>0.000514933058702369</v>
      </c>
      <c r="Q444" s="10" t="s">
        <v>1278</v>
      </c>
      <c r="R444" s="10" t="n">
        <v>1</v>
      </c>
      <c r="S444" s="0" t="n">
        <f aca="false">R444/R$739</f>
        <v>0.00032499187520312</v>
      </c>
      <c r="U444" s="10" t="s">
        <v>1279</v>
      </c>
      <c r="V444" s="10" t="n">
        <v>1</v>
      </c>
      <c r="W444" s="0" t="n">
        <f aca="false">V444/V$840</f>
        <v>0.000270124257158293</v>
      </c>
    </row>
    <row r="445" customFormat="false" ht="12.8" hidden="false" customHeight="false" outlineLevel="0" collapsed="false">
      <c r="I445" s="10" t="s">
        <v>1280</v>
      </c>
      <c r="J445" s="10" t="n">
        <v>1</v>
      </c>
      <c r="K445" s="0" t="n">
        <f aca="false">J445/J$832</f>
        <v>0.000201207243460765</v>
      </c>
      <c r="M445" s="10" t="s">
        <v>700</v>
      </c>
      <c r="N445" s="10" t="n">
        <v>1</v>
      </c>
      <c r="O445" s="0" t="n">
        <f aca="false">N445/N$588</f>
        <v>0.000514933058702369</v>
      </c>
      <c r="Q445" s="10" t="s">
        <v>1281</v>
      </c>
      <c r="R445" s="10" t="n">
        <v>1</v>
      </c>
      <c r="S445" s="0" t="n">
        <f aca="false">R445/R$739</f>
        <v>0.00032499187520312</v>
      </c>
      <c r="U445" s="10" t="s">
        <v>1282</v>
      </c>
      <c r="V445" s="10" t="n">
        <v>1</v>
      </c>
      <c r="W445" s="0" t="n">
        <f aca="false">V445/V$840</f>
        <v>0.000270124257158293</v>
      </c>
    </row>
    <row r="446" customFormat="false" ht="12.8" hidden="false" customHeight="false" outlineLevel="0" collapsed="false">
      <c r="I446" s="10" t="s">
        <v>469</v>
      </c>
      <c r="J446" s="10" t="n">
        <v>1</v>
      </c>
      <c r="K446" s="0" t="n">
        <f aca="false">J446/J$832</f>
        <v>0.000201207243460765</v>
      </c>
      <c r="M446" s="10" t="s">
        <v>715</v>
      </c>
      <c r="N446" s="10" t="n">
        <v>1</v>
      </c>
      <c r="O446" s="0" t="n">
        <f aca="false">N446/N$588</f>
        <v>0.000514933058702369</v>
      </c>
      <c r="Q446" s="10" t="s">
        <v>1283</v>
      </c>
      <c r="R446" s="10" t="n">
        <v>1</v>
      </c>
      <c r="S446" s="0" t="n">
        <f aca="false">R446/R$739</f>
        <v>0.00032499187520312</v>
      </c>
      <c r="U446" s="10" t="s">
        <v>576</v>
      </c>
      <c r="V446" s="10" t="n">
        <v>1</v>
      </c>
      <c r="W446" s="0" t="n">
        <f aca="false">V446/V$840</f>
        <v>0.000270124257158293</v>
      </c>
    </row>
    <row r="447" customFormat="false" ht="12.8" hidden="false" customHeight="false" outlineLevel="0" collapsed="false">
      <c r="I447" s="10" t="s">
        <v>1284</v>
      </c>
      <c r="J447" s="10" t="n">
        <v>1</v>
      </c>
      <c r="K447" s="0" t="n">
        <f aca="false">J447/J$832</f>
        <v>0.000201207243460765</v>
      </c>
      <c r="M447" s="10" t="s">
        <v>415</v>
      </c>
      <c r="N447" s="10" t="n">
        <v>1</v>
      </c>
      <c r="O447" s="0" t="n">
        <f aca="false">N447/N$588</f>
        <v>0.000514933058702369</v>
      </c>
      <c r="Q447" s="10" t="s">
        <v>1285</v>
      </c>
      <c r="R447" s="10" t="n">
        <v>1</v>
      </c>
      <c r="S447" s="0" t="n">
        <f aca="false">R447/R$739</f>
        <v>0.00032499187520312</v>
      </c>
      <c r="U447" s="10" t="s">
        <v>1286</v>
      </c>
      <c r="V447" s="10" t="n">
        <v>1</v>
      </c>
      <c r="W447" s="0" t="n">
        <f aca="false">V447/V$840</f>
        <v>0.000270124257158293</v>
      </c>
    </row>
    <row r="448" customFormat="false" ht="12.8" hidden="false" customHeight="false" outlineLevel="0" collapsed="false">
      <c r="I448" s="10" t="s">
        <v>1287</v>
      </c>
      <c r="J448" s="10" t="n">
        <v>1</v>
      </c>
      <c r="K448" s="0" t="n">
        <f aca="false">J448/J$832</f>
        <v>0.000201207243460765</v>
      </c>
      <c r="M448" s="10" t="s">
        <v>706</v>
      </c>
      <c r="N448" s="10" t="n">
        <v>1</v>
      </c>
      <c r="O448" s="0" t="n">
        <f aca="false">N448/N$588</f>
        <v>0.000514933058702369</v>
      </c>
      <c r="Q448" s="10" t="s">
        <v>989</v>
      </c>
      <c r="R448" s="10" t="n">
        <v>1</v>
      </c>
      <c r="S448" s="0" t="n">
        <f aca="false">R448/R$739</f>
        <v>0.00032499187520312</v>
      </c>
      <c r="U448" s="10" t="s">
        <v>1288</v>
      </c>
      <c r="V448" s="10" t="n">
        <v>1</v>
      </c>
      <c r="W448" s="0" t="n">
        <f aca="false">V448/V$840</f>
        <v>0.000270124257158293</v>
      </c>
    </row>
    <row r="449" customFormat="false" ht="12.8" hidden="false" customHeight="false" outlineLevel="0" collapsed="false">
      <c r="I449" s="10" t="s">
        <v>649</v>
      </c>
      <c r="J449" s="10" t="n">
        <v>1</v>
      </c>
      <c r="K449" s="0" t="n">
        <f aca="false">J449/J$832</f>
        <v>0.000201207243460765</v>
      </c>
      <c r="M449" s="10" t="s">
        <v>719</v>
      </c>
      <c r="N449" s="10" t="n">
        <v>1</v>
      </c>
      <c r="O449" s="0" t="n">
        <f aca="false">N449/N$588</f>
        <v>0.000514933058702369</v>
      </c>
      <c r="Q449" s="10" t="s">
        <v>697</v>
      </c>
      <c r="R449" s="10" t="n">
        <v>1</v>
      </c>
      <c r="S449" s="0" t="n">
        <f aca="false">R449/R$739</f>
        <v>0.00032499187520312</v>
      </c>
      <c r="U449" s="10" t="s">
        <v>1289</v>
      </c>
      <c r="V449" s="10" t="n">
        <v>1</v>
      </c>
      <c r="W449" s="0" t="n">
        <f aca="false">V449/V$840</f>
        <v>0.000270124257158293</v>
      </c>
    </row>
    <row r="450" customFormat="false" ht="12.8" hidden="false" customHeight="false" outlineLevel="0" collapsed="false">
      <c r="I450" s="10" t="s">
        <v>424</v>
      </c>
      <c r="J450" s="10" t="n">
        <v>1</v>
      </c>
      <c r="K450" s="0" t="n">
        <f aca="false">J450/J$832</f>
        <v>0.000201207243460765</v>
      </c>
      <c r="M450" s="10" t="s">
        <v>1290</v>
      </c>
      <c r="N450" s="10" t="n">
        <v>1</v>
      </c>
      <c r="O450" s="0" t="n">
        <f aca="false">N450/N$588</f>
        <v>0.000514933058702369</v>
      </c>
      <c r="Q450" s="10" t="s">
        <v>1291</v>
      </c>
      <c r="R450" s="10" t="n">
        <v>1</v>
      </c>
      <c r="S450" s="0" t="n">
        <f aca="false">R450/R$739</f>
        <v>0.00032499187520312</v>
      </c>
      <c r="U450" s="10" t="s">
        <v>456</v>
      </c>
      <c r="V450" s="10" t="n">
        <v>1</v>
      </c>
      <c r="W450" s="0" t="n">
        <f aca="false">V450/V$840</f>
        <v>0.000270124257158293</v>
      </c>
    </row>
    <row r="451" customFormat="false" ht="12.8" hidden="false" customHeight="false" outlineLevel="0" collapsed="false">
      <c r="I451" s="10" t="s">
        <v>404</v>
      </c>
      <c r="J451" s="10" t="n">
        <v>1</v>
      </c>
      <c r="K451" s="0" t="n">
        <f aca="false">J451/J$832</f>
        <v>0.000201207243460765</v>
      </c>
      <c r="M451" s="10" t="s">
        <v>1026</v>
      </c>
      <c r="N451" s="10" t="n">
        <v>1</v>
      </c>
      <c r="O451" s="0" t="n">
        <f aca="false">N451/N$588</f>
        <v>0.000514933058702369</v>
      </c>
      <c r="Q451" s="10" t="s">
        <v>158</v>
      </c>
      <c r="R451" s="10" t="n">
        <v>1</v>
      </c>
      <c r="S451" s="0" t="n">
        <f aca="false">R451/R$739</f>
        <v>0.00032499187520312</v>
      </c>
      <c r="U451" s="10" t="s">
        <v>253</v>
      </c>
      <c r="V451" s="10" t="n">
        <v>1</v>
      </c>
      <c r="W451" s="0" t="n">
        <f aca="false">V451/V$840</f>
        <v>0.000270124257158293</v>
      </c>
    </row>
    <row r="452" customFormat="false" ht="12.8" hidden="false" customHeight="false" outlineLevel="0" collapsed="false">
      <c r="I452" s="10" t="s">
        <v>1028</v>
      </c>
      <c r="J452" s="10" t="n">
        <v>1</v>
      </c>
      <c r="K452" s="0" t="n">
        <f aca="false">J452/J$832</f>
        <v>0.000201207243460765</v>
      </c>
      <c r="M452" s="10" t="s">
        <v>1292</v>
      </c>
      <c r="N452" s="10" t="n">
        <v>1</v>
      </c>
      <c r="O452" s="0" t="n">
        <f aca="false">N452/N$588</f>
        <v>0.000514933058702369</v>
      </c>
      <c r="Q452" s="10" t="s">
        <v>1001</v>
      </c>
      <c r="R452" s="10" t="n">
        <v>1</v>
      </c>
      <c r="S452" s="0" t="n">
        <f aca="false">R452/R$739</f>
        <v>0.00032499187520312</v>
      </c>
      <c r="U452" s="10" t="s">
        <v>1293</v>
      </c>
      <c r="V452" s="10" t="n">
        <v>1</v>
      </c>
      <c r="W452" s="0" t="n">
        <f aca="false">V452/V$840</f>
        <v>0.000270124257158293</v>
      </c>
    </row>
    <row r="453" customFormat="false" ht="12.8" hidden="false" customHeight="false" outlineLevel="0" collapsed="false">
      <c r="I453" s="10" t="s">
        <v>1294</v>
      </c>
      <c r="J453" s="10" t="n">
        <v>1</v>
      </c>
      <c r="K453" s="0" t="n">
        <f aca="false">J453/J$832</f>
        <v>0.000201207243460765</v>
      </c>
      <c r="M453" s="10" t="s">
        <v>1295</v>
      </c>
      <c r="N453" s="10" t="n">
        <v>1</v>
      </c>
      <c r="O453" s="0" t="n">
        <f aca="false">N453/N$588</f>
        <v>0.000514933058702369</v>
      </c>
      <c r="Q453" s="10" t="s">
        <v>882</v>
      </c>
      <c r="R453" s="10" t="n">
        <v>1</v>
      </c>
      <c r="S453" s="0" t="n">
        <f aca="false">R453/R$739</f>
        <v>0.00032499187520312</v>
      </c>
      <c r="U453" s="10" t="s">
        <v>1296</v>
      </c>
      <c r="V453" s="10" t="n">
        <v>1</v>
      </c>
      <c r="W453" s="0" t="n">
        <f aca="false">V453/V$840</f>
        <v>0.000270124257158293</v>
      </c>
    </row>
    <row r="454" customFormat="false" ht="12.8" hidden="false" customHeight="false" outlineLevel="0" collapsed="false">
      <c r="I454" s="10" t="s">
        <v>1182</v>
      </c>
      <c r="J454" s="10" t="n">
        <v>1</v>
      </c>
      <c r="K454" s="0" t="n">
        <f aca="false">J454/J$832</f>
        <v>0.000201207243460765</v>
      </c>
      <c r="M454" s="10" t="s">
        <v>1297</v>
      </c>
      <c r="N454" s="10" t="n">
        <v>1</v>
      </c>
      <c r="O454" s="0" t="n">
        <f aca="false">N454/N$588</f>
        <v>0.000514933058702369</v>
      </c>
      <c r="Q454" s="10" t="s">
        <v>1011</v>
      </c>
      <c r="R454" s="10" t="n">
        <v>1</v>
      </c>
      <c r="S454" s="0" t="n">
        <f aca="false">R454/R$739</f>
        <v>0.00032499187520312</v>
      </c>
      <c r="U454" s="10" t="s">
        <v>1298</v>
      </c>
      <c r="V454" s="10" t="n">
        <v>1</v>
      </c>
      <c r="W454" s="0" t="n">
        <f aca="false">V454/V$840</f>
        <v>0.000270124257158293</v>
      </c>
    </row>
    <row r="455" customFormat="false" ht="12.8" hidden="false" customHeight="false" outlineLevel="0" collapsed="false">
      <c r="I455" s="10" t="s">
        <v>1185</v>
      </c>
      <c r="J455" s="10" t="n">
        <v>1</v>
      </c>
      <c r="K455" s="0" t="n">
        <f aca="false">J455/J$832</f>
        <v>0.000201207243460765</v>
      </c>
      <c r="M455" s="10" t="s">
        <v>170</v>
      </c>
      <c r="N455" s="10" t="n">
        <v>1</v>
      </c>
      <c r="O455" s="0" t="n">
        <f aca="false">N455/N$588</f>
        <v>0.000514933058702369</v>
      </c>
      <c r="Q455" s="10" t="s">
        <v>891</v>
      </c>
      <c r="R455" s="10" t="n">
        <v>1</v>
      </c>
      <c r="S455" s="0" t="n">
        <f aca="false">R455/R$739</f>
        <v>0.00032499187520312</v>
      </c>
      <c r="U455" s="10" t="s">
        <v>1299</v>
      </c>
      <c r="V455" s="10" t="n">
        <v>1</v>
      </c>
      <c r="W455" s="0" t="n">
        <f aca="false">V455/V$840</f>
        <v>0.000270124257158293</v>
      </c>
    </row>
    <row r="456" customFormat="false" ht="12.8" hidden="false" customHeight="false" outlineLevel="0" collapsed="false">
      <c r="I456" s="10" t="s">
        <v>1300</v>
      </c>
      <c r="J456" s="10" t="n">
        <v>1</v>
      </c>
      <c r="K456" s="0" t="n">
        <f aca="false">J456/J$832</f>
        <v>0.000201207243460765</v>
      </c>
      <c r="M456" s="10" t="s">
        <v>681</v>
      </c>
      <c r="N456" s="10" t="n">
        <v>1</v>
      </c>
      <c r="O456" s="0" t="n">
        <f aca="false">N456/N$588</f>
        <v>0.000514933058702369</v>
      </c>
      <c r="Q456" s="10" t="s">
        <v>490</v>
      </c>
      <c r="R456" s="10" t="n">
        <v>1</v>
      </c>
      <c r="S456" s="0" t="n">
        <f aca="false">R456/R$739</f>
        <v>0.00032499187520312</v>
      </c>
      <c r="U456" s="10" t="s">
        <v>163</v>
      </c>
      <c r="V456" s="10" t="n">
        <v>1</v>
      </c>
      <c r="W456" s="0" t="n">
        <f aca="false">V456/V$840</f>
        <v>0.000270124257158293</v>
      </c>
    </row>
    <row r="457" customFormat="false" ht="12.8" hidden="false" customHeight="false" outlineLevel="0" collapsed="false">
      <c r="I457" s="10" t="s">
        <v>1038</v>
      </c>
      <c r="J457" s="10" t="n">
        <v>1</v>
      </c>
      <c r="K457" s="0" t="n">
        <f aca="false">J457/J$832</f>
        <v>0.000201207243460765</v>
      </c>
      <c r="M457" s="10" t="s">
        <v>515</v>
      </c>
      <c r="N457" s="10" t="n">
        <v>1</v>
      </c>
      <c r="O457" s="0" t="n">
        <f aca="false">N457/N$588</f>
        <v>0.000514933058702369</v>
      </c>
      <c r="Q457" s="10" t="s">
        <v>1301</v>
      </c>
      <c r="R457" s="10" t="n">
        <v>1</v>
      </c>
      <c r="S457" s="0" t="n">
        <f aca="false">R457/R$739</f>
        <v>0.00032499187520312</v>
      </c>
      <c r="U457" s="10" t="s">
        <v>1302</v>
      </c>
      <c r="V457" s="10" t="n">
        <v>1</v>
      </c>
      <c r="W457" s="0" t="n">
        <f aca="false">V457/V$840</f>
        <v>0.000270124257158293</v>
      </c>
    </row>
    <row r="458" customFormat="false" ht="12.8" hidden="false" customHeight="false" outlineLevel="0" collapsed="false">
      <c r="I458" s="10" t="s">
        <v>1303</v>
      </c>
      <c r="J458" s="10" t="n">
        <v>1</v>
      </c>
      <c r="K458" s="0" t="n">
        <f aca="false">J458/J$832</f>
        <v>0.000201207243460765</v>
      </c>
      <c r="M458" s="10" t="s">
        <v>1304</v>
      </c>
      <c r="N458" s="10" t="n">
        <v>1</v>
      </c>
      <c r="O458" s="0" t="n">
        <f aca="false">N458/N$588</f>
        <v>0.000514933058702369</v>
      </c>
      <c r="Q458" s="10" t="s">
        <v>539</v>
      </c>
      <c r="R458" s="10" t="n">
        <v>1</v>
      </c>
      <c r="S458" s="0" t="n">
        <f aca="false">R458/R$739</f>
        <v>0.00032499187520312</v>
      </c>
      <c r="U458" s="10" t="s">
        <v>1305</v>
      </c>
      <c r="V458" s="10" t="n">
        <v>1</v>
      </c>
      <c r="W458" s="0" t="n">
        <f aca="false">V458/V$840</f>
        <v>0.000270124257158293</v>
      </c>
    </row>
    <row r="459" customFormat="false" ht="12.8" hidden="false" customHeight="false" outlineLevel="0" collapsed="false">
      <c r="I459" s="10" t="s">
        <v>474</v>
      </c>
      <c r="J459" s="10" t="n">
        <v>1</v>
      </c>
      <c r="K459" s="0" t="n">
        <f aca="false">J459/J$832</f>
        <v>0.000201207243460765</v>
      </c>
      <c r="M459" s="10" t="s">
        <v>1306</v>
      </c>
      <c r="N459" s="10" t="n">
        <v>1</v>
      </c>
      <c r="O459" s="0" t="n">
        <f aca="false">N459/N$588</f>
        <v>0.000514933058702369</v>
      </c>
      <c r="Q459" s="10" t="s">
        <v>1307</v>
      </c>
      <c r="R459" s="10" t="n">
        <v>1</v>
      </c>
      <c r="S459" s="0" t="n">
        <f aca="false">R459/R$739</f>
        <v>0.00032499187520312</v>
      </c>
      <c r="U459" s="10" t="s">
        <v>370</v>
      </c>
      <c r="V459" s="10" t="n">
        <v>1</v>
      </c>
      <c r="W459" s="0" t="n">
        <f aca="false">V459/V$840</f>
        <v>0.000270124257158293</v>
      </c>
    </row>
    <row r="460" customFormat="false" ht="12.8" hidden="false" customHeight="false" outlineLevel="0" collapsed="false">
      <c r="I460" s="10" t="s">
        <v>1308</v>
      </c>
      <c r="J460" s="10" t="n">
        <v>1</v>
      </c>
      <c r="K460" s="0" t="n">
        <f aca="false">J460/J$832</f>
        <v>0.000201207243460765</v>
      </c>
      <c r="M460" s="10" t="s">
        <v>1309</v>
      </c>
      <c r="N460" s="10" t="n">
        <v>1</v>
      </c>
      <c r="O460" s="0" t="n">
        <f aca="false">N460/N$588</f>
        <v>0.000514933058702369</v>
      </c>
      <c r="Q460" s="10" t="s">
        <v>1310</v>
      </c>
      <c r="R460" s="10" t="n">
        <v>1</v>
      </c>
      <c r="S460" s="0" t="n">
        <f aca="false">R460/R$739</f>
        <v>0.00032499187520312</v>
      </c>
      <c r="U460" s="10" t="s">
        <v>841</v>
      </c>
      <c r="V460" s="10" t="n">
        <v>1</v>
      </c>
      <c r="W460" s="0" t="n">
        <f aca="false">V460/V$840</f>
        <v>0.000270124257158293</v>
      </c>
    </row>
    <row r="461" customFormat="false" ht="12.8" hidden="false" customHeight="false" outlineLevel="0" collapsed="false">
      <c r="I461" s="10" t="s">
        <v>411</v>
      </c>
      <c r="J461" s="10" t="n">
        <v>1</v>
      </c>
      <c r="K461" s="0" t="n">
        <f aca="false">J461/J$832</f>
        <v>0.000201207243460765</v>
      </c>
      <c r="M461" s="10" t="s">
        <v>283</v>
      </c>
      <c r="N461" s="10" t="n">
        <v>1</v>
      </c>
      <c r="O461" s="0" t="n">
        <f aca="false">N461/N$588</f>
        <v>0.000514933058702369</v>
      </c>
      <c r="Q461" s="10" t="s">
        <v>552</v>
      </c>
      <c r="R461" s="10" t="n">
        <v>1</v>
      </c>
      <c r="S461" s="0" t="n">
        <f aca="false">R461/R$739</f>
        <v>0.00032499187520312</v>
      </c>
      <c r="U461" s="10" t="s">
        <v>571</v>
      </c>
      <c r="V461" s="10" t="n">
        <v>1</v>
      </c>
      <c r="W461" s="0" t="n">
        <f aca="false">V461/V$840</f>
        <v>0.000270124257158293</v>
      </c>
    </row>
    <row r="462" customFormat="false" ht="12.8" hidden="false" customHeight="false" outlineLevel="0" collapsed="false">
      <c r="I462" s="10" t="s">
        <v>414</v>
      </c>
      <c r="J462" s="10" t="n">
        <v>1</v>
      </c>
      <c r="K462" s="0" t="n">
        <f aca="false">J462/J$832</f>
        <v>0.000201207243460765</v>
      </c>
      <c r="M462" s="10" t="s">
        <v>1042</v>
      </c>
      <c r="N462" s="10" t="n">
        <v>1</v>
      </c>
      <c r="O462" s="0" t="n">
        <f aca="false">N462/N$588</f>
        <v>0.000514933058702369</v>
      </c>
      <c r="Q462" s="10" t="s">
        <v>429</v>
      </c>
      <c r="R462" s="10" t="n">
        <v>1</v>
      </c>
      <c r="S462" s="0" t="n">
        <f aca="false">R462/R$739</f>
        <v>0.00032499187520312</v>
      </c>
      <c r="U462" s="10" t="s">
        <v>574</v>
      </c>
      <c r="V462" s="10" t="n">
        <v>1</v>
      </c>
      <c r="W462" s="0" t="n">
        <f aca="false">V462/V$840</f>
        <v>0.000270124257158293</v>
      </c>
    </row>
    <row r="463" customFormat="false" ht="12.8" hidden="false" customHeight="false" outlineLevel="0" collapsed="false">
      <c r="I463" s="10" t="s">
        <v>1050</v>
      </c>
      <c r="J463" s="10" t="n">
        <v>1</v>
      </c>
      <c r="K463" s="0" t="n">
        <f aca="false">J463/J$832</f>
        <v>0.000201207243460765</v>
      </c>
      <c r="M463" s="10" t="s">
        <v>1311</v>
      </c>
      <c r="N463" s="10" t="n">
        <v>1</v>
      </c>
      <c r="O463" s="0" t="n">
        <f aca="false">N463/N$588</f>
        <v>0.000514933058702369</v>
      </c>
      <c r="Q463" s="10" t="s">
        <v>1312</v>
      </c>
      <c r="R463" s="10" t="n">
        <v>1</v>
      </c>
      <c r="S463" s="0" t="n">
        <f aca="false">R463/R$739</f>
        <v>0.00032499187520312</v>
      </c>
      <c r="U463" s="10" t="s">
        <v>1313</v>
      </c>
      <c r="V463" s="10" t="n">
        <v>1</v>
      </c>
      <c r="W463" s="0" t="n">
        <f aca="false">V463/V$840</f>
        <v>0.000270124257158293</v>
      </c>
    </row>
    <row r="464" customFormat="false" ht="12.8" hidden="false" customHeight="false" outlineLevel="0" collapsed="false">
      <c r="I464" s="10" t="s">
        <v>724</v>
      </c>
      <c r="J464" s="10" t="n">
        <v>1</v>
      </c>
      <c r="K464" s="0" t="n">
        <f aca="false">J464/J$832</f>
        <v>0.000201207243460765</v>
      </c>
      <c r="M464" s="10" t="s">
        <v>1314</v>
      </c>
      <c r="N464" s="10" t="n">
        <v>1</v>
      </c>
      <c r="O464" s="0" t="n">
        <f aca="false">N464/N$588</f>
        <v>0.000514933058702369</v>
      </c>
      <c r="Q464" s="10" t="s">
        <v>1315</v>
      </c>
      <c r="R464" s="10" t="n">
        <v>1</v>
      </c>
      <c r="S464" s="0" t="n">
        <f aca="false">R464/R$739</f>
        <v>0.00032499187520312</v>
      </c>
      <c r="U464" s="10" t="s">
        <v>428</v>
      </c>
      <c r="V464" s="10" t="n">
        <v>1</v>
      </c>
      <c r="W464" s="0" t="n">
        <f aca="false">V464/V$840</f>
        <v>0.000270124257158293</v>
      </c>
    </row>
    <row r="465" customFormat="false" ht="12.8" hidden="false" customHeight="false" outlineLevel="0" collapsed="false">
      <c r="I465" s="10" t="s">
        <v>1316</v>
      </c>
      <c r="J465" s="10" t="n">
        <v>1</v>
      </c>
      <c r="K465" s="0" t="n">
        <f aca="false">J465/J$832</f>
        <v>0.000201207243460765</v>
      </c>
      <c r="M465" s="10" t="s">
        <v>740</v>
      </c>
      <c r="N465" s="10" t="n">
        <v>1</v>
      </c>
      <c r="O465" s="0" t="n">
        <f aca="false">N465/N$588</f>
        <v>0.000514933058702369</v>
      </c>
      <c r="Q465" s="10" t="s">
        <v>1317</v>
      </c>
      <c r="R465" s="10" t="n">
        <v>1</v>
      </c>
      <c r="S465" s="0" t="n">
        <f aca="false">R465/R$739</f>
        <v>0.00032499187520312</v>
      </c>
      <c r="U465" s="10" t="s">
        <v>1318</v>
      </c>
      <c r="V465" s="10" t="n">
        <v>1</v>
      </c>
      <c r="W465" s="0" t="n">
        <f aca="false">V465/V$840</f>
        <v>0.000270124257158293</v>
      </c>
    </row>
    <row r="466" customFormat="false" ht="12.8" hidden="false" customHeight="false" outlineLevel="0" collapsed="false">
      <c r="I466" s="10" t="s">
        <v>1319</v>
      </c>
      <c r="J466" s="10" t="n">
        <v>1</v>
      </c>
      <c r="K466" s="0" t="n">
        <f aca="false">J466/J$832</f>
        <v>0.000201207243460765</v>
      </c>
      <c r="M466" s="10" t="s">
        <v>696</v>
      </c>
      <c r="N466" s="10" t="n">
        <v>1</v>
      </c>
      <c r="O466" s="0" t="n">
        <f aca="false">N466/N$588</f>
        <v>0.000514933058702369</v>
      </c>
      <c r="Q466" s="10" t="s">
        <v>1320</v>
      </c>
      <c r="R466" s="10" t="n">
        <v>1</v>
      </c>
      <c r="S466" s="0" t="n">
        <f aca="false">R466/R$739</f>
        <v>0.00032499187520312</v>
      </c>
      <c r="U466" s="10" t="s">
        <v>844</v>
      </c>
      <c r="V466" s="10" t="n">
        <v>1</v>
      </c>
      <c r="W466" s="0" t="n">
        <f aca="false">V466/V$840</f>
        <v>0.000270124257158293</v>
      </c>
    </row>
    <row r="467" customFormat="false" ht="12.8" hidden="false" customHeight="false" outlineLevel="0" collapsed="false">
      <c r="I467" s="10" t="s">
        <v>1321</v>
      </c>
      <c r="J467" s="10" t="n">
        <v>1</v>
      </c>
      <c r="K467" s="0" t="n">
        <f aca="false">J467/J$832</f>
        <v>0.000201207243460765</v>
      </c>
      <c r="M467" s="10" t="s">
        <v>1322</v>
      </c>
      <c r="N467" s="10" t="n">
        <v>1</v>
      </c>
      <c r="O467" s="0" t="n">
        <f aca="false">N467/N$588</f>
        <v>0.000514933058702369</v>
      </c>
      <c r="Q467" s="10" t="s">
        <v>559</v>
      </c>
      <c r="R467" s="10" t="n">
        <v>1</v>
      </c>
      <c r="S467" s="0" t="n">
        <f aca="false">R467/R$739</f>
        <v>0.00032499187520312</v>
      </c>
      <c r="U467" s="10" t="s">
        <v>1323</v>
      </c>
      <c r="V467" s="10" t="n">
        <v>1</v>
      </c>
      <c r="W467" s="0" t="n">
        <f aca="false">V467/V$840</f>
        <v>0.000270124257158293</v>
      </c>
    </row>
    <row r="468" customFormat="false" ht="12.8" hidden="false" customHeight="false" outlineLevel="0" collapsed="false">
      <c r="I468" s="10" t="s">
        <v>1324</v>
      </c>
      <c r="J468" s="10" t="n">
        <v>1</v>
      </c>
      <c r="K468" s="0" t="n">
        <f aca="false">J468/J$832</f>
        <v>0.000201207243460765</v>
      </c>
      <c r="M468" s="10" t="s">
        <v>523</v>
      </c>
      <c r="N468" s="10" t="n">
        <v>1</v>
      </c>
      <c r="O468" s="0" t="n">
        <f aca="false">N468/N$588</f>
        <v>0.000514933058702369</v>
      </c>
      <c r="Q468" s="10" t="s">
        <v>1325</v>
      </c>
      <c r="R468" s="10" t="n">
        <v>1</v>
      </c>
      <c r="S468" s="0" t="n">
        <f aca="false">R468/R$739</f>
        <v>0.00032499187520312</v>
      </c>
      <c r="U468" s="10" t="s">
        <v>431</v>
      </c>
      <c r="V468" s="10" t="n">
        <v>1</v>
      </c>
      <c r="W468" s="0" t="n">
        <f aca="false">V468/V$840</f>
        <v>0.000270124257158293</v>
      </c>
    </row>
    <row r="469" customFormat="false" ht="12.8" hidden="false" customHeight="false" outlineLevel="0" collapsed="false">
      <c r="I469" s="10" t="s">
        <v>426</v>
      </c>
      <c r="J469" s="10" t="n">
        <v>1</v>
      </c>
      <c r="K469" s="0" t="n">
        <f aca="false">J469/J$832</f>
        <v>0.000201207243460765</v>
      </c>
      <c r="M469" s="10" t="s">
        <v>1326</v>
      </c>
      <c r="N469" s="10" t="n">
        <v>1</v>
      </c>
      <c r="O469" s="0" t="n">
        <f aca="false">N469/N$588</f>
        <v>0.000514933058702369</v>
      </c>
      <c r="Q469" s="10" t="s">
        <v>1327</v>
      </c>
      <c r="R469" s="10" t="n">
        <v>1</v>
      </c>
      <c r="S469" s="0" t="n">
        <f aca="false">R469/R$739</f>
        <v>0.00032499187520312</v>
      </c>
      <c r="U469" s="10" t="s">
        <v>1328</v>
      </c>
      <c r="V469" s="10" t="n">
        <v>1</v>
      </c>
      <c r="W469" s="0" t="n">
        <f aca="false">V469/V$840</f>
        <v>0.000270124257158293</v>
      </c>
    </row>
    <row r="470" customFormat="false" ht="12.8" hidden="false" customHeight="false" outlineLevel="0" collapsed="false">
      <c r="I470" s="10" t="s">
        <v>1329</v>
      </c>
      <c r="J470" s="10" t="n">
        <v>1</v>
      </c>
      <c r="K470" s="0" t="n">
        <f aca="false">J470/J$832</f>
        <v>0.000201207243460765</v>
      </c>
      <c r="M470" s="10" t="s">
        <v>702</v>
      </c>
      <c r="N470" s="10" t="n">
        <v>1</v>
      </c>
      <c r="O470" s="0" t="n">
        <f aca="false">N470/N$588</f>
        <v>0.000514933058702369</v>
      </c>
      <c r="Q470" s="10" t="s">
        <v>1330</v>
      </c>
      <c r="R470" s="10" t="n">
        <v>1</v>
      </c>
      <c r="S470" s="0" t="n">
        <f aca="false">R470/R$739</f>
        <v>0.00032499187520312</v>
      </c>
      <c r="U470" s="10" t="s">
        <v>1331</v>
      </c>
      <c r="V470" s="10" t="n">
        <v>1</v>
      </c>
      <c r="W470" s="0" t="n">
        <f aca="false">V470/V$840</f>
        <v>0.000270124257158293</v>
      </c>
    </row>
    <row r="471" customFormat="false" ht="12.8" hidden="false" customHeight="false" outlineLevel="0" collapsed="false">
      <c r="I471" s="10" t="s">
        <v>1332</v>
      </c>
      <c r="J471" s="10" t="n">
        <v>1</v>
      </c>
      <c r="K471" s="0" t="n">
        <f aca="false">J471/J$832</f>
        <v>0.000201207243460765</v>
      </c>
      <c r="M471" s="10" t="s">
        <v>707</v>
      </c>
      <c r="N471" s="10" t="n">
        <v>1</v>
      </c>
      <c r="O471" s="0" t="n">
        <f aca="false">N471/N$588</f>
        <v>0.000514933058702369</v>
      </c>
      <c r="Q471" s="10" t="s">
        <v>1333</v>
      </c>
      <c r="R471" s="10" t="n">
        <v>1</v>
      </c>
      <c r="S471" s="0" t="n">
        <f aca="false">R471/R$739</f>
        <v>0.00032499187520312</v>
      </c>
      <c r="U471" s="10" t="s">
        <v>1334</v>
      </c>
      <c r="V471" s="10" t="n">
        <v>1</v>
      </c>
      <c r="W471" s="0" t="n">
        <f aca="false">V471/V$840</f>
        <v>0.000270124257158293</v>
      </c>
    </row>
    <row r="472" customFormat="false" ht="12.8" hidden="false" customHeight="false" outlineLevel="0" collapsed="false">
      <c r="I472" s="10" t="s">
        <v>1064</v>
      </c>
      <c r="J472" s="10" t="n">
        <v>1</v>
      </c>
      <c r="K472" s="0" t="n">
        <f aca="false">J472/J$832</f>
        <v>0.000201207243460765</v>
      </c>
      <c r="M472" s="10" t="s">
        <v>1335</v>
      </c>
      <c r="N472" s="10" t="n">
        <v>1</v>
      </c>
      <c r="O472" s="0" t="n">
        <f aca="false">N472/N$588</f>
        <v>0.000514933058702369</v>
      </c>
      <c r="Q472" s="10" t="s">
        <v>1336</v>
      </c>
      <c r="R472" s="10" t="n">
        <v>1</v>
      </c>
      <c r="S472" s="0" t="n">
        <f aca="false">R472/R$739</f>
        <v>0.00032499187520312</v>
      </c>
      <c r="U472" s="10" t="s">
        <v>1337</v>
      </c>
      <c r="V472" s="10" t="n">
        <v>1</v>
      </c>
      <c r="W472" s="0" t="n">
        <f aca="false">V472/V$840</f>
        <v>0.000270124257158293</v>
      </c>
    </row>
    <row r="473" customFormat="false" ht="12.8" hidden="false" customHeight="false" outlineLevel="0" collapsed="false">
      <c r="I473" s="10" t="s">
        <v>1338</v>
      </c>
      <c r="J473" s="10" t="n">
        <v>1</v>
      </c>
      <c r="K473" s="0" t="n">
        <f aca="false">J473/J$832</f>
        <v>0.000201207243460765</v>
      </c>
      <c r="M473" s="10" t="s">
        <v>1339</v>
      </c>
      <c r="N473" s="10" t="n">
        <v>1</v>
      </c>
      <c r="O473" s="0" t="n">
        <f aca="false">N473/N$588</f>
        <v>0.000514933058702369</v>
      </c>
      <c r="Q473" s="10" t="s">
        <v>1340</v>
      </c>
      <c r="R473" s="10" t="n">
        <v>1</v>
      </c>
      <c r="S473" s="0" t="n">
        <f aca="false">R473/R$739</f>
        <v>0.00032499187520312</v>
      </c>
      <c r="U473" s="10" t="s">
        <v>198</v>
      </c>
      <c r="V473" s="10" t="n">
        <v>1</v>
      </c>
      <c r="W473" s="0" t="n">
        <f aca="false">V473/V$840</f>
        <v>0.000270124257158293</v>
      </c>
    </row>
    <row r="474" customFormat="false" ht="12.8" hidden="false" customHeight="false" outlineLevel="0" collapsed="false">
      <c r="I474" s="10" t="s">
        <v>1341</v>
      </c>
      <c r="J474" s="10" t="n">
        <v>1</v>
      </c>
      <c r="K474" s="0" t="n">
        <f aca="false">J474/J$832</f>
        <v>0.000201207243460765</v>
      </c>
      <c r="M474" s="10" t="s">
        <v>1342</v>
      </c>
      <c r="N474" s="10" t="n">
        <v>1</v>
      </c>
      <c r="O474" s="0" t="n">
        <f aca="false">N474/N$588</f>
        <v>0.000514933058702369</v>
      </c>
      <c r="Q474" s="10" t="s">
        <v>1343</v>
      </c>
      <c r="R474" s="10" t="n">
        <v>1</v>
      </c>
      <c r="S474" s="0" t="n">
        <f aca="false">R474/R$739</f>
        <v>0.00032499187520312</v>
      </c>
      <c r="U474" s="10" t="s">
        <v>222</v>
      </c>
      <c r="V474" s="10" t="n">
        <v>1</v>
      </c>
      <c r="W474" s="0" t="n">
        <f aca="false">V474/V$840</f>
        <v>0.000270124257158293</v>
      </c>
    </row>
    <row r="475" customFormat="false" ht="12.8" hidden="false" customHeight="false" outlineLevel="0" collapsed="false">
      <c r="I475" s="10" t="s">
        <v>1344</v>
      </c>
      <c r="J475" s="10" t="n">
        <v>1</v>
      </c>
      <c r="K475" s="0" t="n">
        <f aca="false">J475/J$832</f>
        <v>0.000201207243460765</v>
      </c>
      <c r="M475" s="10" t="s">
        <v>1345</v>
      </c>
      <c r="N475" s="10" t="n">
        <v>1</v>
      </c>
      <c r="O475" s="0" t="n">
        <f aca="false">N475/N$588</f>
        <v>0.000514933058702369</v>
      </c>
      <c r="Q475" s="10" t="s">
        <v>475</v>
      </c>
      <c r="R475" s="10" t="n">
        <v>1</v>
      </c>
      <c r="S475" s="0" t="n">
        <f aca="false">R475/R$739</f>
        <v>0.00032499187520312</v>
      </c>
      <c r="U475" s="10" t="s">
        <v>1346</v>
      </c>
      <c r="V475" s="10" t="n">
        <v>1</v>
      </c>
      <c r="W475" s="0" t="n">
        <f aca="false">V475/V$840</f>
        <v>0.000270124257158293</v>
      </c>
    </row>
    <row r="476" customFormat="false" ht="12.8" hidden="false" customHeight="false" outlineLevel="0" collapsed="false">
      <c r="I476" s="10" t="s">
        <v>360</v>
      </c>
      <c r="J476" s="10" t="n">
        <v>1</v>
      </c>
      <c r="K476" s="0" t="n">
        <f aca="false">J476/J$832</f>
        <v>0.000201207243460765</v>
      </c>
      <c r="M476" s="10" t="s">
        <v>1347</v>
      </c>
      <c r="N476" s="10" t="n">
        <v>1</v>
      </c>
      <c r="O476" s="0" t="n">
        <f aca="false">N476/N$588</f>
        <v>0.000514933058702369</v>
      </c>
      <c r="Q476" s="10" t="s">
        <v>1348</v>
      </c>
      <c r="R476" s="10" t="n">
        <v>1</v>
      </c>
      <c r="S476" s="0" t="n">
        <f aca="false">R476/R$739</f>
        <v>0.00032499187520312</v>
      </c>
      <c r="U476" s="10" t="s">
        <v>1349</v>
      </c>
      <c r="V476" s="10" t="n">
        <v>1</v>
      </c>
      <c r="W476" s="0" t="n">
        <f aca="false">V476/V$840</f>
        <v>0.000270124257158293</v>
      </c>
    </row>
    <row r="477" customFormat="false" ht="12.8" hidden="false" customHeight="false" outlineLevel="0" collapsed="false">
      <c r="I477" s="10" t="s">
        <v>1350</v>
      </c>
      <c r="J477" s="10" t="n">
        <v>1</v>
      </c>
      <c r="K477" s="0" t="n">
        <f aca="false">J477/J$832</f>
        <v>0.000201207243460765</v>
      </c>
      <c r="M477" s="10" t="s">
        <v>1351</v>
      </c>
      <c r="N477" s="10" t="n">
        <v>1</v>
      </c>
      <c r="O477" s="0" t="n">
        <f aca="false">N477/N$588</f>
        <v>0.000514933058702369</v>
      </c>
      <c r="Q477" s="10" t="s">
        <v>1352</v>
      </c>
      <c r="R477" s="10" t="n">
        <v>1</v>
      </c>
      <c r="S477" s="0" t="n">
        <f aca="false">R477/R$739</f>
        <v>0.00032499187520312</v>
      </c>
      <c r="U477" s="10" t="s">
        <v>581</v>
      </c>
      <c r="V477" s="10" t="n">
        <v>1</v>
      </c>
      <c r="W477" s="0" t="n">
        <f aca="false">V477/V$840</f>
        <v>0.000270124257158293</v>
      </c>
    </row>
    <row r="478" customFormat="false" ht="12.8" hidden="false" customHeight="false" outlineLevel="0" collapsed="false">
      <c r="I478" s="10" t="s">
        <v>1353</v>
      </c>
      <c r="J478" s="10" t="n">
        <v>1</v>
      </c>
      <c r="K478" s="0" t="n">
        <f aca="false">J478/J$832</f>
        <v>0.000201207243460765</v>
      </c>
      <c r="M478" s="10" t="s">
        <v>1354</v>
      </c>
      <c r="N478" s="10" t="n">
        <v>1</v>
      </c>
      <c r="O478" s="0" t="n">
        <f aca="false">N478/N$588</f>
        <v>0.000514933058702369</v>
      </c>
      <c r="Q478" s="10" t="s">
        <v>1355</v>
      </c>
      <c r="R478" s="10" t="n">
        <v>1</v>
      </c>
      <c r="S478" s="0" t="n">
        <f aca="false">R478/R$739</f>
        <v>0.00032499187520312</v>
      </c>
      <c r="U478" s="10" t="s">
        <v>1356</v>
      </c>
      <c r="V478" s="10" t="n">
        <v>1</v>
      </c>
      <c r="W478" s="0" t="n">
        <f aca="false">V478/V$840</f>
        <v>0.000270124257158293</v>
      </c>
    </row>
    <row r="479" customFormat="false" ht="12.8" hidden="false" customHeight="false" outlineLevel="0" collapsed="false">
      <c r="I479" s="10" t="s">
        <v>1357</v>
      </c>
      <c r="J479" s="10" t="n">
        <v>1</v>
      </c>
      <c r="K479" s="0" t="n">
        <f aca="false">J479/J$832</f>
        <v>0.000201207243460765</v>
      </c>
      <c r="M479" s="10" t="s">
        <v>1023</v>
      </c>
      <c r="N479" s="10" t="n">
        <v>1</v>
      </c>
      <c r="O479" s="0" t="n">
        <f aca="false">N479/N$588</f>
        <v>0.000514933058702369</v>
      </c>
      <c r="Q479" s="10" t="s">
        <v>1063</v>
      </c>
      <c r="R479" s="10" t="n">
        <v>1</v>
      </c>
      <c r="S479" s="0" t="n">
        <f aca="false">R479/R$739</f>
        <v>0.00032499187520312</v>
      </c>
      <c r="U479" s="10" t="s">
        <v>871</v>
      </c>
      <c r="V479" s="10" t="n">
        <v>1</v>
      </c>
      <c r="W479" s="0" t="n">
        <f aca="false">V479/V$840</f>
        <v>0.000270124257158293</v>
      </c>
    </row>
    <row r="480" customFormat="false" ht="12.8" hidden="false" customHeight="false" outlineLevel="0" collapsed="false">
      <c r="I480" s="10" t="s">
        <v>1358</v>
      </c>
      <c r="J480" s="10" t="n">
        <v>1</v>
      </c>
      <c r="K480" s="0" t="n">
        <f aca="false">J480/J$832</f>
        <v>0.000201207243460765</v>
      </c>
      <c r="M480" s="10" t="s">
        <v>713</v>
      </c>
      <c r="N480" s="10" t="n">
        <v>1</v>
      </c>
      <c r="O480" s="0" t="n">
        <f aca="false">N480/N$588</f>
        <v>0.000514933058702369</v>
      </c>
      <c r="Q480" s="10" t="s">
        <v>1359</v>
      </c>
      <c r="R480" s="10" t="n">
        <v>1</v>
      </c>
      <c r="S480" s="0" t="n">
        <f aca="false">R480/R$739</f>
        <v>0.00032499187520312</v>
      </c>
      <c r="U480" s="10" t="s">
        <v>598</v>
      </c>
      <c r="V480" s="10" t="n">
        <v>1</v>
      </c>
      <c r="W480" s="0" t="n">
        <f aca="false">V480/V$840</f>
        <v>0.000270124257158293</v>
      </c>
    </row>
    <row r="481" customFormat="false" ht="12.8" hidden="false" customHeight="false" outlineLevel="0" collapsed="false">
      <c r="I481" s="10" t="s">
        <v>1073</v>
      </c>
      <c r="J481" s="10" t="n">
        <v>1</v>
      </c>
      <c r="K481" s="0" t="n">
        <f aca="false">J481/J$832</f>
        <v>0.000201207243460765</v>
      </c>
      <c r="M481" s="10" t="s">
        <v>1360</v>
      </c>
      <c r="N481" s="10" t="n">
        <v>1</v>
      </c>
      <c r="O481" s="0" t="n">
        <f aca="false">N481/N$588</f>
        <v>0.000514933058702369</v>
      </c>
      <c r="Q481" s="10" t="s">
        <v>1361</v>
      </c>
      <c r="R481" s="10" t="n">
        <v>1</v>
      </c>
      <c r="S481" s="0" t="n">
        <f aca="false">R481/R$739</f>
        <v>0.00032499187520312</v>
      </c>
      <c r="U481" s="10" t="s">
        <v>438</v>
      </c>
      <c r="V481" s="10" t="n">
        <v>1</v>
      </c>
      <c r="W481" s="0" t="n">
        <f aca="false">V481/V$840</f>
        <v>0.000270124257158293</v>
      </c>
    </row>
    <row r="482" customFormat="false" ht="12.8" hidden="false" customHeight="false" outlineLevel="0" collapsed="false">
      <c r="I482" s="10" t="s">
        <v>1362</v>
      </c>
      <c r="J482" s="10" t="n">
        <v>1</v>
      </c>
      <c r="K482" s="0" t="n">
        <f aca="false">J482/J$832</f>
        <v>0.000201207243460765</v>
      </c>
      <c r="M482" s="10" t="s">
        <v>143</v>
      </c>
      <c r="N482" s="10" t="n">
        <v>1</v>
      </c>
      <c r="O482" s="0" t="n">
        <f aca="false">N482/N$588</f>
        <v>0.000514933058702369</v>
      </c>
      <c r="Q482" s="10" t="s">
        <v>769</v>
      </c>
      <c r="R482" s="10" t="n">
        <v>1</v>
      </c>
      <c r="S482" s="0" t="n">
        <f aca="false">R482/R$739</f>
        <v>0.00032499187520312</v>
      </c>
      <c r="U482" s="10" t="s">
        <v>591</v>
      </c>
      <c r="V482" s="10" t="n">
        <v>1</v>
      </c>
      <c r="W482" s="0" t="n">
        <f aca="false">V482/V$840</f>
        <v>0.000270124257158293</v>
      </c>
    </row>
    <row r="483" customFormat="false" ht="12.8" hidden="false" customHeight="false" outlineLevel="0" collapsed="false">
      <c r="I483" s="10" t="s">
        <v>1363</v>
      </c>
      <c r="J483" s="10" t="n">
        <v>1</v>
      </c>
      <c r="K483" s="0" t="n">
        <f aca="false">J483/J$832</f>
        <v>0.000201207243460765</v>
      </c>
      <c r="M483" s="10" t="s">
        <v>1039</v>
      </c>
      <c r="N483" s="10" t="n">
        <v>1</v>
      </c>
      <c r="O483" s="0" t="n">
        <f aca="false">N483/N$588</f>
        <v>0.000514933058702369</v>
      </c>
      <c r="Q483" s="10" t="s">
        <v>1364</v>
      </c>
      <c r="R483" s="10" t="n">
        <v>1</v>
      </c>
      <c r="S483" s="0" t="n">
        <f aca="false">R483/R$739</f>
        <v>0.00032499187520312</v>
      </c>
      <c r="U483" s="10" t="s">
        <v>1365</v>
      </c>
      <c r="V483" s="10" t="n">
        <v>1</v>
      </c>
      <c r="W483" s="0" t="n">
        <f aca="false">V483/V$840</f>
        <v>0.000270124257158293</v>
      </c>
    </row>
    <row r="484" customFormat="false" ht="12.8" hidden="false" customHeight="false" outlineLevel="0" collapsed="false">
      <c r="I484" s="10" t="s">
        <v>1366</v>
      </c>
      <c r="J484" s="10" t="n">
        <v>1</v>
      </c>
      <c r="K484" s="0" t="n">
        <f aca="false">J484/J$832</f>
        <v>0.000201207243460765</v>
      </c>
      <c r="M484" s="10" t="s">
        <v>1367</v>
      </c>
      <c r="N484" s="10" t="n">
        <v>1</v>
      </c>
      <c r="O484" s="0" t="n">
        <f aca="false">N484/N$588</f>
        <v>0.000514933058702369</v>
      </c>
      <c r="Q484" s="10" t="s">
        <v>1368</v>
      </c>
      <c r="R484" s="10" t="n">
        <v>1</v>
      </c>
      <c r="S484" s="0" t="n">
        <f aca="false">R484/R$739</f>
        <v>0.00032499187520312</v>
      </c>
      <c r="U484" s="10" t="s">
        <v>600</v>
      </c>
      <c r="V484" s="10" t="n">
        <v>1</v>
      </c>
      <c r="W484" s="0" t="n">
        <f aca="false">V484/V$840</f>
        <v>0.000270124257158293</v>
      </c>
    </row>
    <row r="485" customFormat="false" ht="12.8" hidden="false" customHeight="false" outlineLevel="0" collapsed="false">
      <c r="I485" s="10" t="s">
        <v>1369</v>
      </c>
      <c r="J485" s="10" t="n">
        <v>1</v>
      </c>
      <c r="K485" s="0" t="n">
        <f aca="false">J485/J$832</f>
        <v>0.000201207243460765</v>
      </c>
      <c r="M485" s="10" t="s">
        <v>524</v>
      </c>
      <c r="N485" s="10" t="n">
        <v>1</v>
      </c>
      <c r="O485" s="0" t="n">
        <f aca="false">N485/N$588</f>
        <v>0.000514933058702369</v>
      </c>
      <c r="Q485" s="10" t="s">
        <v>1370</v>
      </c>
      <c r="R485" s="10" t="n">
        <v>1</v>
      </c>
      <c r="S485" s="0" t="n">
        <f aca="false">R485/R$739</f>
        <v>0.00032499187520312</v>
      </c>
      <c r="U485" s="10" t="s">
        <v>1371</v>
      </c>
      <c r="V485" s="10" t="n">
        <v>1</v>
      </c>
      <c r="W485" s="0" t="n">
        <f aca="false">V485/V$840</f>
        <v>0.000270124257158293</v>
      </c>
    </row>
    <row r="486" customFormat="false" ht="12.8" hidden="false" customHeight="false" outlineLevel="0" collapsed="false">
      <c r="I486" s="10" t="s">
        <v>1372</v>
      </c>
      <c r="J486" s="10" t="n">
        <v>1</v>
      </c>
      <c r="K486" s="0" t="n">
        <f aca="false">J486/J$832</f>
        <v>0.000201207243460765</v>
      </c>
      <c r="M486" s="10" t="s">
        <v>377</v>
      </c>
      <c r="N486" s="10" t="n">
        <v>1</v>
      </c>
      <c r="O486" s="0" t="n">
        <f aca="false">N486/N$588</f>
        <v>0.000514933058702369</v>
      </c>
      <c r="Q486" s="10" t="s">
        <v>1373</v>
      </c>
      <c r="R486" s="10" t="n">
        <v>1</v>
      </c>
      <c r="S486" s="0" t="n">
        <f aca="false">R486/R$739</f>
        <v>0.00032499187520312</v>
      </c>
      <c r="U486" s="10" t="s">
        <v>1374</v>
      </c>
      <c r="V486" s="10" t="n">
        <v>1</v>
      </c>
      <c r="W486" s="0" t="n">
        <f aca="false">V486/V$840</f>
        <v>0.000270124257158293</v>
      </c>
    </row>
    <row r="487" customFormat="false" ht="12.8" hidden="false" customHeight="false" outlineLevel="0" collapsed="false">
      <c r="I487" s="10" t="s">
        <v>1375</v>
      </c>
      <c r="J487" s="10" t="n">
        <v>1</v>
      </c>
      <c r="K487" s="0" t="n">
        <f aca="false">J487/J$832</f>
        <v>0.000201207243460765</v>
      </c>
      <c r="M487" s="10" t="s">
        <v>1376</v>
      </c>
      <c r="N487" s="10" t="n">
        <v>1</v>
      </c>
      <c r="O487" s="0" t="n">
        <f aca="false">N487/N$588</f>
        <v>0.000514933058702369</v>
      </c>
      <c r="Q487" s="10" t="s">
        <v>233</v>
      </c>
      <c r="R487" s="10" t="n">
        <v>1</v>
      </c>
      <c r="S487" s="0" t="n">
        <f aca="false">R487/R$739</f>
        <v>0.00032499187520312</v>
      </c>
      <c r="U487" s="10" t="s">
        <v>1377</v>
      </c>
      <c r="V487" s="10" t="n">
        <v>1</v>
      </c>
      <c r="W487" s="0" t="n">
        <f aca="false">V487/V$840</f>
        <v>0.000270124257158293</v>
      </c>
    </row>
    <row r="488" customFormat="false" ht="12.8" hidden="false" customHeight="false" outlineLevel="0" collapsed="false">
      <c r="I488" s="10" t="s">
        <v>1378</v>
      </c>
      <c r="J488" s="10" t="n">
        <v>1</v>
      </c>
      <c r="K488" s="0" t="n">
        <f aca="false">J488/J$832</f>
        <v>0.000201207243460765</v>
      </c>
      <c r="M488" s="10" t="s">
        <v>1379</v>
      </c>
      <c r="N488" s="10" t="n">
        <v>1</v>
      </c>
      <c r="O488" s="0" t="n">
        <f aca="false">N488/N$588</f>
        <v>0.000514933058702369</v>
      </c>
      <c r="Q488" s="10" t="s">
        <v>640</v>
      </c>
      <c r="R488" s="10" t="n">
        <v>1</v>
      </c>
      <c r="S488" s="0" t="n">
        <f aca="false">R488/R$739</f>
        <v>0.00032499187520312</v>
      </c>
      <c r="U488" s="10" t="s">
        <v>1380</v>
      </c>
      <c r="V488" s="10" t="n">
        <v>1</v>
      </c>
      <c r="W488" s="0" t="n">
        <f aca="false">V488/V$840</f>
        <v>0.000270124257158293</v>
      </c>
    </row>
    <row r="489" customFormat="false" ht="12.8" hidden="false" customHeight="false" outlineLevel="0" collapsed="false">
      <c r="I489" s="10" t="s">
        <v>1381</v>
      </c>
      <c r="J489" s="10" t="n">
        <v>1</v>
      </c>
      <c r="K489" s="0" t="n">
        <f aca="false">J489/J$832</f>
        <v>0.000201207243460765</v>
      </c>
      <c r="M489" s="10" t="s">
        <v>1382</v>
      </c>
      <c r="N489" s="10" t="n">
        <v>1</v>
      </c>
      <c r="O489" s="0" t="n">
        <f aca="false">N489/N$588</f>
        <v>0.000514933058702369</v>
      </c>
      <c r="Q489" s="10" t="s">
        <v>1383</v>
      </c>
      <c r="R489" s="10" t="n">
        <v>1</v>
      </c>
      <c r="S489" s="0" t="n">
        <f aca="false">R489/R$739</f>
        <v>0.00032499187520312</v>
      </c>
      <c r="U489" s="10" t="s">
        <v>1384</v>
      </c>
      <c r="V489" s="10" t="n">
        <v>1</v>
      </c>
      <c r="W489" s="0" t="n">
        <f aca="false">V489/V$840</f>
        <v>0.000270124257158293</v>
      </c>
    </row>
    <row r="490" customFormat="false" ht="12.8" hidden="false" customHeight="false" outlineLevel="0" collapsed="false">
      <c r="I490" s="10" t="s">
        <v>1385</v>
      </c>
      <c r="J490" s="10" t="n">
        <v>1</v>
      </c>
      <c r="K490" s="0" t="n">
        <f aca="false">J490/J$832</f>
        <v>0.000201207243460765</v>
      </c>
      <c r="M490" s="10" t="s">
        <v>1386</v>
      </c>
      <c r="N490" s="10" t="n">
        <v>1</v>
      </c>
      <c r="O490" s="0" t="n">
        <f aca="false">N490/N$588</f>
        <v>0.000514933058702369</v>
      </c>
      <c r="Q490" s="10" t="s">
        <v>203</v>
      </c>
      <c r="R490" s="10" t="n">
        <v>1</v>
      </c>
      <c r="S490" s="0" t="n">
        <f aca="false">R490/R$739</f>
        <v>0.00032499187520312</v>
      </c>
      <c r="U490" s="10" t="s">
        <v>818</v>
      </c>
      <c r="V490" s="10" t="n">
        <v>1</v>
      </c>
      <c r="W490" s="0" t="n">
        <f aca="false">V490/V$840</f>
        <v>0.000270124257158293</v>
      </c>
    </row>
    <row r="491" customFormat="false" ht="12.8" hidden="false" customHeight="false" outlineLevel="0" collapsed="false">
      <c r="I491" s="10" t="s">
        <v>444</v>
      </c>
      <c r="J491" s="10" t="n">
        <v>1</v>
      </c>
      <c r="K491" s="0" t="n">
        <f aca="false">J491/J$832</f>
        <v>0.000201207243460765</v>
      </c>
      <c r="M491" s="10" t="s">
        <v>790</v>
      </c>
      <c r="N491" s="10" t="n">
        <v>1</v>
      </c>
      <c r="O491" s="0" t="n">
        <f aca="false">N491/N$588</f>
        <v>0.000514933058702369</v>
      </c>
      <c r="Q491" s="10" t="s">
        <v>1387</v>
      </c>
      <c r="R491" s="10" t="n">
        <v>1</v>
      </c>
      <c r="S491" s="0" t="n">
        <f aca="false">R491/R$739</f>
        <v>0.00032499187520312</v>
      </c>
      <c r="U491" s="10" t="s">
        <v>1388</v>
      </c>
      <c r="V491" s="10" t="n">
        <v>1</v>
      </c>
      <c r="W491" s="0" t="n">
        <f aca="false">V491/V$840</f>
        <v>0.000270124257158293</v>
      </c>
    </row>
    <row r="492" customFormat="false" ht="12.8" hidden="false" customHeight="false" outlineLevel="0" collapsed="false">
      <c r="I492" s="10" t="s">
        <v>446</v>
      </c>
      <c r="J492" s="10" t="n">
        <v>1</v>
      </c>
      <c r="K492" s="0" t="n">
        <f aca="false">J492/J$832</f>
        <v>0.000201207243460765</v>
      </c>
      <c r="M492" s="10" t="s">
        <v>799</v>
      </c>
      <c r="N492" s="10" t="n">
        <v>1</v>
      </c>
      <c r="O492" s="0" t="n">
        <f aca="false">N492/N$588</f>
        <v>0.000514933058702369</v>
      </c>
      <c r="Q492" s="10" t="s">
        <v>1116</v>
      </c>
      <c r="R492" s="10" t="n">
        <v>1</v>
      </c>
      <c r="S492" s="0" t="n">
        <f aca="false">R492/R$739</f>
        <v>0.00032499187520312</v>
      </c>
      <c r="U492" s="10" t="s">
        <v>1389</v>
      </c>
      <c r="V492" s="10" t="n">
        <v>1</v>
      </c>
      <c r="W492" s="0" t="n">
        <f aca="false">V492/V$840</f>
        <v>0.000270124257158293</v>
      </c>
    </row>
    <row r="493" customFormat="false" ht="12.8" hidden="false" customHeight="false" outlineLevel="0" collapsed="false">
      <c r="I493" s="10" t="s">
        <v>531</v>
      </c>
      <c r="J493" s="10" t="n">
        <v>1</v>
      </c>
      <c r="K493" s="0" t="n">
        <f aca="false">J493/J$832</f>
        <v>0.000201207243460765</v>
      </c>
      <c r="M493" s="10" t="s">
        <v>1390</v>
      </c>
      <c r="N493" s="10" t="n">
        <v>1</v>
      </c>
      <c r="O493" s="0" t="n">
        <f aca="false">N493/N$588</f>
        <v>0.000514933058702369</v>
      </c>
      <c r="Q493" s="10" t="s">
        <v>934</v>
      </c>
      <c r="R493" s="10" t="n">
        <v>1</v>
      </c>
      <c r="S493" s="0" t="n">
        <f aca="false">R493/R$739</f>
        <v>0.00032499187520312</v>
      </c>
      <c r="U493" s="10" t="s">
        <v>1391</v>
      </c>
      <c r="V493" s="10" t="n">
        <v>1</v>
      </c>
      <c r="W493" s="0" t="n">
        <f aca="false">V493/V$840</f>
        <v>0.000270124257158293</v>
      </c>
    </row>
    <row r="494" customFormat="false" ht="12.8" hidden="false" customHeight="false" outlineLevel="0" collapsed="false">
      <c r="I494" s="10" t="s">
        <v>361</v>
      </c>
      <c r="J494" s="10" t="n">
        <v>1</v>
      </c>
      <c r="K494" s="0" t="n">
        <f aca="false">J494/J$832</f>
        <v>0.000201207243460765</v>
      </c>
      <c r="M494" s="10" t="s">
        <v>1392</v>
      </c>
      <c r="N494" s="10" t="n">
        <v>1</v>
      </c>
      <c r="O494" s="0" t="n">
        <f aca="false">N494/N$588</f>
        <v>0.000514933058702369</v>
      </c>
      <c r="Q494" s="10" t="s">
        <v>1393</v>
      </c>
      <c r="R494" s="10" t="n">
        <v>1</v>
      </c>
      <c r="S494" s="0" t="n">
        <f aca="false">R494/R$739</f>
        <v>0.00032499187520312</v>
      </c>
      <c r="U494" s="10" t="s">
        <v>821</v>
      </c>
      <c r="V494" s="10" t="n">
        <v>1</v>
      </c>
      <c r="W494" s="0" t="n">
        <f aca="false">V494/V$840</f>
        <v>0.000270124257158293</v>
      </c>
    </row>
    <row r="495" customFormat="false" ht="12.8" hidden="false" customHeight="false" outlineLevel="0" collapsed="false">
      <c r="I495" s="10" t="s">
        <v>1394</v>
      </c>
      <c r="J495" s="10" t="n">
        <v>1</v>
      </c>
      <c r="K495" s="0" t="n">
        <f aca="false">J495/J$832</f>
        <v>0.000201207243460765</v>
      </c>
      <c r="M495" s="10" t="s">
        <v>1395</v>
      </c>
      <c r="N495" s="10" t="n">
        <v>1</v>
      </c>
      <c r="O495" s="0" t="n">
        <f aca="false">N495/N$588</f>
        <v>0.000514933058702369</v>
      </c>
      <c r="Q495" s="10" t="s">
        <v>164</v>
      </c>
      <c r="R495" s="10" t="n">
        <v>1</v>
      </c>
      <c r="S495" s="0" t="n">
        <f aca="false">R495/R$739</f>
        <v>0.00032499187520312</v>
      </c>
      <c r="U495" s="10" t="s">
        <v>1396</v>
      </c>
      <c r="V495" s="10" t="n">
        <v>1</v>
      </c>
      <c r="W495" s="0" t="n">
        <f aca="false">V495/V$840</f>
        <v>0.000270124257158293</v>
      </c>
    </row>
    <row r="496" customFormat="false" ht="12.8" hidden="false" customHeight="false" outlineLevel="0" collapsed="false">
      <c r="I496" s="10" t="s">
        <v>1397</v>
      </c>
      <c r="J496" s="10" t="n">
        <v>1</v>
      </c>
      <c r="K496" s="0" t="n">
        <f aca="false">J496/J$832</f>
        <v>0.000201207243460765</v>
      </c>
      <c r="M496" s="10" t="s">
        <v>1398</v>
      </c>
      <c r="N496" s="10" t="n">
        <v>1</v>
      </c>
      <c r="O496" s="0" t="n">
        <f aca="false">N496/N$588</f>
        <v>0.000514933058702369</v>
      </c>
      <c r="Q496" s="10" t="s">
        <v>1399</v>
      </c>
      <c r="R496" s="10" t="n">
        <v>1</v>
      </c>
      <c r="S496" s="0" t="n">
        <f aca="false">R496/R$739</f>
        <v>0.00032499187520312</v>
      </c>
      <c r="U496" s="10" t="s">
        <v>526</v>
      </c>
      <c r="V496" s="10" t="n">
        <v>1</v>
      </c>
      <c r="W496" s="0" t="n">
        <f aca="false">V496/V$840</f>
        <v>0.000270124257158293</v>
      </c>
    </row>
    <row r="497" customFormat="false" ht="12.8" hidden="false" customHeight="false" outlineLevel="0" collapsed="false">
      <c r="I497" s="10" t="s">
        <v>1266</v>
      </c>
      <c r="J497" s="10" t="n">
        <v>1</v>
      </c>
      <c r="K497" s="0" t="n">
        <f aca="false">J497/J$832</f>
        <v>0.000201207243460765</v>
      </c>
      <c r="M497" s="10" t="s">
        <v>742</v>
      </c>
      <c r="N497" s="10" t="n">
        <v>1</v>
      </c>
      <c r="O497" s="0" t="n">
        <f aca="false">N497/N$588</f>
        <v>0.000514933058702369</v>
      </c>
      <c r="Q497" s="10" t="s">
        <v>1400</v>
      </c>
      <c r="R497" s="10" t="n">
        <v>1</v>
      </c>
      <c r="S497" s="0" t="n">
        <f aca="false">R497/R$739</f>
        <v>0.00032499187520312</v>
      </c>
      <c r="U497" s="10" t="s">
        <v>1401</v>
      </c>
      <c r="V497" s="10" t="n">
        <v>1</v>
      </c>
      <c r="W497" s="0" t="n">
        <f aca="false">V497/V$840</f>
        <v>0.000270124257158293</v>
      </c>
    </row>
    <row r="498" customFormat="false" ht="12.8" hidden="false" customHeight="false" outlineLevel="0" collapsed="false">
      <c r="I498" s="10" t="s">
        <v>1270</v>
      </c>
      <c r="J498" s="10" t="n">
        <v>1</v>
      </c>
      <c r="K498" s="0" t="n">
        <f aca="false">J498/J$832</f>
        <v>0.000201207243460765</v>
      </c>
      <c r="M498" s="10" t="s">
        <v>1402</v>
      </c>
      <c r="N498" s="10" t="n">
        <v>1</v>
      </c>
      <c r="O498" s="0" t="n">
        <f aca="false">N498/N$588</f>
        <v>0.000514933058702369</v>
      </c>
      <c r="Q498" s="10" t="s">
        <v>1403</v>
      </c>
      <c r="R498" s="10" t="n">
        <v>1</v>
      </c>
      <c r="S498" s="0" t="n">
        <f aca="false">R498/R$739</f>
        <v>0.00032499187520312</v>
      </c>
      <c r="U498" s="10" t="s">
        <v>1404</v>
      </c>
      <c r="V498" s="10" t="n">
        <v>1</v>
      </c>
      <c r="W498" s="0" t="n">
        <f aca="false">V498/V$840</f>
        <v>0.000270124257158293</v>
      </c>
    </row>
    <row r="499" customFormat="false" ht="12.8" hidden="false" customHeight="false" outlineLevel="0" collapsed="false">
      <c r="I499" s="10" t="s">
        <v>1405</v>
      </c>
      <c r="J499" s="10" t="n">
        <v>1</v>
      </c>
      <c r="K499" s="0" t="n">
        <f aca="false">J499/J$832</f>
        <v>0.000201207243460765</v>
      </c>
      <c r="M499" s="10" t="s">
        <v>1406</v>
      </c>
      <c r="N499" s="10" t="n">
        <v>1</v>
      </c>
      <c r="O499" s="0" t="n">
        <f aca="false">N499/N$588</f>
        <v>0.000514933058702369</v>
      </c>
      <c r="Q499" s="10" t="s">
        <v>1407</v>
      </c>
      <c r="R499" s="10" t="n">
        <v>1</v>
      </c>
      <c r="S499" s="0" t="n">
        <f aca="false">R499/R$739</f>
        <v>0.00032499187520312</v>
      </c>
      <c r="U499" s="10" t="s">
        <v>1408</v>
      </c>
      <c r="V499" s="10" t="n">
        <v>1</v>
      </c>
      <c r="W499" s="0" t="n">
        <f aca="false">V499/V$840</f>
        <v>0.000270124257158293</v>
      </c>
    </row>
    <row r="500" customFormat="false" ht="12.8" hidden="false" customHeight="false" outlineLevel="0" collapsed="false">
      <c r="I500" s="10" t="s">
        <v>1409</v>
      </c>
      <c r="J500" s="10" t="n">
        <v>1</v>
      </c>
      <c r="K500" s="0" t="n">
        <f aca="false">J500/J$832</f>
        <v>0.000201207243460765</v>
      </c>
      <c r="M500" s="10" t="s">
        <v>1410</v>
      </c>
      <c r="N500" s="10" t="n">
        <v>1</v>
      </c>
      <c r="O500" s="0" t="n">
        <f aca="false">N500/N$588</f>
        <v>0.000514933058702369</v>
      </c>
      <c r="Q500" s="10" t="s">
        <v>1135</v>
      </c>
      <c r="R500" s="10" t="n">
        <v>1</v>
      </c>
      <c r="S500" s="0" t="n">
        <f aca="false">R500/R$739</f>
        <v>0.00032499187520312</v>
      </c>
      <c r="U500" s="10" t="s">
        <v>1411</v>
      </c>
      <c r="V500" s="10" t="n">
        <v>1</v>
      </c>
      <c r="W500" s="0" t="n">
        <f aca="false">V500/V$840</f>
        <v>0.000270124257158293</v>
      </c>
    </row>
    <row r="501" customFormat="false" ht="12.8" hidden="false" customHeight="false" outlineLevel="0" collapsed="false">
      <c r="I501" s="10" t="s">
        <v>456</v>
      </c>
      <c r="J501" s="10" t="n">
        <v>1</v>
      </c>
      <c r="K501" s="0" t="n">
        <f aca="false">J501/J$832</f>
        <v>0.000201207243460765</v>
      </c>
      <c r="M501" s="10" t="s">
        <v>1412</v>
      </c>
      <c r="N501" s="10" t="n">
        <v>1</v>
      </c>
      <c r="O501" s="0" t="n">
        <f aca="false">N501/N$588</f>
        <v>0.000514933058702369</v>
      </c>
      <c r="Q501" s="10" t="s">
        <v>816</v>
      </c>
      <c r="R501" s="10" t="n">
        <v>1</v>
      </c>
      <c r="S501" s="0" t="n">
        <f aca="false">R501/R$739</f>
        <v>0.00032499187520312</v>
      </c>
      <c r="U501" s="10" t="s">
        <v>1413</v>
      </c>
      <c r="V501" s="10" t="n">
        <v>1</v>
      </c>
      <c r="W501" s="0" t="n">
        <f aca="false">V501/V$840</f>
        <v>0.000270124257158293</v>
      </c>
    </row>
    <row r="502" customFormat="false" ht="12.8" hidden="false" customHeight="false" outlineLevel="0" collapsed="false">
      <c r="I502" s="10" t="s">
        <v>1414</v>
      </c>
      <c r="J502" s="10" t="n">
        <v>1</v>
      </c>
      <c r="K502" s="0" t="n">
        <f aca="false">J502/J$832</f>
        <v>0.000201207243460765</v>
      </c>
      <c r="M502" s="10" t="s">
        <v>1415</v>
      </c>
      <c r="N502" s="10" t="n">
        <v>1</v>
      </c>
      <c r="O502" s="0" t="n">
        <f aca="false">N502/N$588</f>
        <v>0.000514933058702369</v>
      </c>
      <c r="Q502" s="10" t="s">
        <v>237</v>
      </c>
      <c r="R502" s="10" t="n">
        <v>1</v>
      </c>
      <c r="S502" s="0" t="n">
        <f aca="false">R502/R$739</f>
        <v>0.00032499187520312</v>
      </c>
      <c r="U502" s="10" t="s">
        <v>1416</v>
      </c>
      <c r="V502" s="10" t="n">
        <v>1</v>
      </c>
      <c r="W502" s="0" t="n">
        <f aca="false">V502/V$840</f>
        <v>0.000270124257158293</v>
      </c>
    </row>
    <row r="503" customFormat="false" ht="12.8" hidden="false" customHeight="false" outlineLevel="0" collapsed="false">
      <c r="I503" s="10" t="s">
        <v>828</v>
      </c>
      <c r="J503" s="10" t="n">
        <v>1</v>
      </c>
      <c r="K503" s="0" t="n">
        <f aca="false">J503/J$832</f>
        <v>0.000201207243460765</v>
      </c>
      <c r="M503" s="10" t="s">
        <v>1417</v>
      </c>
      <c r="N503" s="10" t="n">
        <v>1</v>
      </c>
      <c r="O503" s="0" t="n">
        <f aca="false">N503/N$588</f>
        <v>0.000514933058702369</v>
      </c>
      <c r="Q503" s="10" t="s">
        <v>1148</v>
      </c>
      <c r="R503" s="10" t="n">
        <v>1</v>
      </c>
      <c r="S503" s="0" t="n">
        <f aca="false">R503/R$739</f>
        <v>0.00032499187520312</v>
      </c>
      <c r="U503" s="10" t="s">
        <v>1418</v>
      </c>
      <c r="V503" s="10" t="n">
        <v>1</v>
      </c>
      <c r="W503" s="0" t="n">
        <f aca="false">V503/V$840</f>
        <v>0.000270124257158293</v>
      </c>
    </row>
    <row r="504" customFormat="false" ht="12.8" hidden="false" customHeight="false" outlineLevel="0" collapsed="false">
      <c r="I504" s="10" t="s">
        <v>551</v>
      </c>
      <c r="J504" s="10" t="n">
        <v>1</v>
      </c>
      <c r="K504" s="0" t="n">
        <f aca="false">J504/J$832</f>
        <v>0.000201207243460765</v>
      </c>
      <c r="M504" s="10" t="s">
        <v>820</v>
      </c>
      <c r="N504" s="10" t="n">
        <v>1</v>
      </c>
      <c r="O504" s="0" t="n">
        <f aca="false">N504/N$588</f>
        <v>0.000514933058702369</v>
      </c>
      <c r="Q504" s="10" t="s">
        <v>938</v>
      </c>
      <c r="R504" s="10" t="n">
        <v>1</v>
      </c>
      <c r="S504" s="0" t="n">
        <f aca="false">R504/R$739</f>
        <v>0.00032499187520312</v>
      </c>
      <c r="U504" s="10" t="s">
        <v>384</v>
      </c>
      <c r="V504" s="10" t="n">
        <v>1</v>
      </c>
      <c r="W504" s="0" t="n">
        <f aca="false">V504/V$840</f>
        <v>0.000270124257158293</v>
      </c>
    </row>
    <row r="505" customFormat="false" ht="12.8" hidden="false" customHeight="false" outlineLevel="0" collapsed="false">
      <c r="I505" s="10" t="s">
        <v>1419</v>
      </c>
      <c r="J505" s="10" t="n">
        <v>1</v>
      </c>
      <c r="K505" s="0" t="n">
        <f aca="false">J505/J$832</f>
        <v>0.000201207243460765</v>
      </c>
      <c r="M505" s="10" t="s">
        <v>1420</v>
      </c>
      <c r="N505" s="10" t="n">
        <v>1</v>
      </c>
      <c r="O505" s="0" t="n">
        <f aca="false">N505/N$588</f>
        <v>0.000514933058702369</v>
      </c>
      <c r="Q505" s="10" t="s">
        <v>506</v>
      </c>
      <c r="R505" s="10" t="n">
        <v>1</v>
      </c>
      <c r="S505" s="0" t="n">
        <f aca="false">R505/R$739</f>
        <v>0.00032499187520312</v>
      </c>
      <c r="U505" s="10" t="s">
        <v>1421</v>
      </c>
      <c r="V505" s="10" t="n">
        <v>1</v>
      </c>
      <c r="W505" s="0" t="n">
        <f aca="false">V505/V$840</f>
        <v>0.000270124257158293</v>
      </c>
    </row>
    <row r="506" customFormat="false" ht="12.8" hidden="false" customHeight="false" outlineLevel="0" collapsed="false">
      <c r="I506" s="10" t="s">
        <v>1422</v>
      </c>
      <c r="J506" s="10" t="n">
        <v>1</v>
      </c>
      <c r="K506" s="0" t="n">
        <f aca="false">J506/J$832</f>
        <v>0.000201207243460765</v>
      </c>
      <c r="M506" s="10" t="s">
        <v>1423</v>
      </c>
      <c r="N506" s="10" t="n">
        <v>1</v>
      </c>
      <c r="O506" s="0" t="n">
        <f aca="false">N506/N$588</f>
        <v>0.000514933058702369</v>
      </c>
      <c r="Q506" s="10" t="s">
        <v>1424</v>
      </c>
      <c r="R506" s="10" t="n">
        <v>1</v>
      </c>
      <c r="S506" s="0" t="n">
        <f aca="false">R506/R$739</f>
        <v>0.00032499187520312</v>
      </c>
      <c r="U506" s="10" t="s">
        <v>290</v>
      </c>
      <c r="V506" s="10" t="n">
        <v>1</v>
      </c>
      <c r="W506" s="0" t="n">
        <f aca="false">V506/V$840</f>
        <v>0.000270124257158293</v>
      </c>
    </row>
    <row r="507" customFormat="false" ht="12.8" hidden="false" customHeight="false" outlineLevel="0" collapsed="false">
      <c r="I507" s="10" t="s">
        <v>1425</v>
      </c>
      <c r="J507" s="10" t="n">
        <v>1</v>
      </c>
      <c r="K507" s="0" t="n">
        <f aca="false">J507/J$832</f>
        <v>0.000201207243460765</v>
      </c>
      <c r="M507" s="10" t="s">
        <v>1426</v>
      </c>
      <c r="N507" s="10" t="n">
        <v>1</v>
      </c>
      <c r="O507" s="0" t="n">
        <f aca="false">N507/N$588</f>
        <v>0.000514933058702369</v>
      </c>
      <c r="Q507" s="10" t="s">
        <v>1427</v>
      </c>
      <c r="R507" s="10" t="n">
        <v>1</v>
      </c>
      <c r="S507" s="0" t="n">
        <f aca="false">R507/R$739</f>
        <v>0.00032499187520312</v>
      </c>
      <c r="U507" s="10" t="s">
        <v>447</v>
      </c>
      <c r="V507" s="10" t="n">
        <v>1</v>
      </c>
      <c r="W507" s="0" t="n">
        <f aca="false">V507/V$840</f>
        <v>0.000270124257158293</v>
      </c>
    </row>
    <row r="508" customFormat="false" ht="12.8" hidden="false" customHeight="false" outlineLevel="0" collapsed="false">
      <c r="I508" s="10" t="s">
        <v>1428</v>
      </c>
      <c r="J508" s="10" t="n">
        <v>1</v>
      </c>
      <c r="K508" s="0" t="n">
        <f aca="false">J508/J$832</f>
        <v>0.000201207243460765</v>
      </c>
      <c r="M508" s="10" t="s">
        <v>305</v>
      </c>
      <c r="N508" s="10" t="n">
        <v>1</v>
      </c>
      <c r="O508" s="0" t="n">
        <f aca="false">N508/N$588</f>
        <v>0.000514933058702369</v>
      </c>
      <c r="Q508" s="10" t="s">
        <v>1429</v>
      </c>
      <c r="R508" s="10" t="n">
        <v>1</v>
      </c>
      <c r="S508" s="0" t="n">
        <f aca="false">R508/R$739</f>
        <v>0.00032499187520312</v>
      </c>
      <c r="U508" s="10" t="s">
        <v>1430</v>
      </c>
      <c r="V508" s="10" t="n">
        <v>1</v>
      </c>
      <c r="W508" s="0" t="n">
        <f aca="false">V508/V$840</f>
        <v>0.000270124257158293</v>
      </c>
    </row>
    <row r="509" customFormat="false" ht="12.8" hidden="false" customHeight="false" outlineLevel="0" collapsed="false">
      <c r="I509" s="10" t="s">
        <v>1431</v>
      </c>
      <c r="J509" s="10" t="n">
        <v>1</v>
      </c>
      <c r="K509" s="0" t="n">
        <f aca="false">J509/J$832</f>
        <v>0.000201207243460765</v>
      </c>
      <c r="M509" s="10" t="s">
        <v>1432</v>
      </c>
      <c r="N509" s="10" t="n">
        <v>1</v>
      </c>
      <c r="O509" s="0" t="n">
        <f aca="false">N509/N$588</f>
        <v>0.000514933058702369</v>
      </c>
      <c r="Q509" s="10" t="s">
        <v>647</v>
      </c>
      <c r="R509" s="10" t="n">
        <v>1</v>
      </c>
      <c r="S509" s="0" t="n">
        <f aca="false">R509/R$739</f>
        <v>0.00032499187520312</v>
      </c>
      <c r="U509" s="10" t="s">
        <v>1433</v>
      </c>
      <c r="V509" s="10" t="n">
        <v>1</v>
      </c>
      <c r="W509" s="0" t="n">
        <f aca="false">V509/V$840</f>
        <v>0.000270124257158293</v>
      </c>
    </row>
    <row r="510" customFormat="false" ht="12.8" hidden="false" customHeight="false" outlineLevel="0" collapsed="false">
      <c r="I510" s="10" t="s">
        <v>461</v>
      </c>
      <c r="J510" s="10" t="n">
        <v>1</v>
      </c>
      <c r="K510" s="0" t="n">
        <f aca="false">J510/J$832</f>
        <v>0.000201207243460765</v>
      </c>
      <c r="M510" s="10" t="s">
        <v>1119</v>
      </c>
      <c r="N510" s="10" t="n">
        <v>1</v>
      </c>
      <c r="O510" s="0" t="n">
        <f aca="false">N510/N$588</f>
        <v>0.000514933058702369</v>
      </c>
      <c r="Q510" s="10" t="s">
        <v>652</v>
      </c>
      <c r="R510" s="10" t="n">
        <v>1</v>
      </c>
      <c r="S510" s="0" t="n">
        <f aca="false">R510/R$739</f>
        <v>0.00032499187520312</v>
      </c>
      <c r="U510" s="10" t="s">
        <v>1434</v>
      </c>
      <c r="V510" s="10" t="n">
        <v>1</v>
      </c>
      <c r="W510" s="0" t="n">
        <f aca="false">V510/V$840</f>
        <v>0.000270124257158293</v>
      </c>
    </row>
    <row r="511" customFormat="false" ht="12.8" hidden="false" customHeight="false" outlineLevel="0" collapsed="false">
      <c r="I511" s="10" t="s">
        <v>1435</v>
      </c>
      <c r="J511" s="10" t="n">
        <v>1</v>
      </c>
      <c r="K511" s="0" t="n">
        <f aca="false">J511/J$832</f>
        <v>0.000201207243460765</v>
      </c>
      <c r="M511" s="10" t="s">
        <v>838</v>
      </c>
      <c r="N511" s="10" t="n">
        <v>1</v>
      </c>
      <c r="O511" s="0" t="n">
        <f aca="false">N511/N$588</f>
        <v>0.000514933058702369</v>
      </c>
      <c r="Q511" s="10" t="s">
        <v>1436</v>
      </c>
      <c r="R511" s="10" t="n">
        <v>1</v>
      </c>
      <c r="S511" s="0" t="n">
        <f aca="false">R511/R$739</f>
        <v>0.00032499187520312</v>
      </c>
      <c r="U511" s="10" t="s">
        <v>1437</v>
      </c>
      <c r="V511" s="10" t="n">
        <v>1</v>
      </c>
      <c r="W511" s="0" t="n">
        <f aca="false">V511/V$840</f>
        <v>0.000270124257158293</v>
      </c>
    </row>
    <row r="512" customFormat="false" ht="12.8" hidden="false" customHeight="false" outlineLevel="0" collapsed="false">
      <c r="I512" s="10" t="s">
        <v>1438</v>
      </c>
      <c r="J512" s="10" t="n">
        <v>1</v>
      </c>
      <c r="K512" s="0" t="n">
        <f aca="false">J512/J$832</f>
        <v>0.000201207243460765</v>
      </c>
      <c r="M512" s="10" t="s">
        <v>1439</v>
      </c>
      <c r="N512" s="10" t="n">
        <v>1</v>
      </c>
      <c r="O512" s="0" t="n">
        <f aca="false">N512/N$588</f>
        <v>0.000514933058702369</v>
      </c>
      <c r="Q512" s="10" t="s">
        <v>826</v>
      </c>
      <c r="R512" s="10" t="n">
        <v>1</v>
      </c>
      <c r="S512" s="0" t="n">
        <f aca="false">R512/R$739</f>
        <v>0.00032499187520312</v>
      </c>
      <c r="U512" s="10" t="s">
        <v>1440</v>
      </c>
      <c r="V512" s="10" t="n">
        <v>1</v>
      </c>
      <c r="W512" s="0" t="n">
        <f aca="false">V512/V$840</f>
        <v>0.000270124257158293</v>
      </c>
    </row>
    <row r="513" customFormat="false" ht="12.8" hidden="false" customHeight="false" outlineLevel="0" collapsed="false">
      <c r="I513" s="10" t="s">
        <v>467</v>
      </c>
      <c r="J513" s="10" t="n">
        <v>1</v>
      </c>
      <c r="K513" s="0" t="n">
        <f aca="false">J513/J$832</f>
        <v>0.000201207243460765</v>
      </c>
      <c r="M513" s="10" t="s">
        <v>840</v>
      </c>
      <c r="N513" s="10" t="n">
        <v>1</v>
      </c>
      <c r="O513" s="0" t="n">
        <f aca="false">N513/N$588</f>
        <v>0.000514933058702369</v>
      </c>
      <c r="Q513" s="10" t="s">
        <v>1441</v>
      </c>
      <c r="R513" s="10" t="n">
        <v>1</v>
      </c>
      <c r="S513" s="0" t="n">
        <f aca="false">R513/R$739</f>
        <v>0.00032499187520312</v>
      </c>
      <c r="U513" s="10" t="s">
        <v>1442</v>
      </c>
      <c r="V513" s="10" t="n">
        <v>1</v>
      </c>
      <c r="W513" s="0" t="n">
        <f aca="false">V513/V$840</f>
        <v>0.000270124257158293</v>
      </c>
    </row>
    <row r="514" customFormat="false" ht="12.8" hidden="false" customHeight="false" outlineLevel="0" collapsed="false">
      <c r="I514" s="10" t="s">
        <v>1443</v>
      </c>
      <c r="J514" s="10" t="n">
        <v>1</v>
      </c>
      <c r="K514" s="0" t="n">
        <f aca="false">J514/J$832</f>
        <v>0.000201207243460765</v>
      </c>
      <c r="M514" s="10" t="s">
        <v>179</v>
      </c>
      <c r="N514" s="10" t="n">
        <v>1</v>
      </c>
      <c r="O514" s="0" t="n">
        <f aca="false">N514/N$588</f>
        <v>0.000514933058702369</v>
      </c>
      <c r="Q514" s="10" t="s">
        <v>1444</v>
      </c>
      <c r="R514" s="10" t="n">
        <v>1</v>
      </c>
      <c r="S514" s="0" t="n">
        <f aca="false">R514/R$739</f>
        <v>0.00032499187520312</v>
      </c>
      <c r="U514" s="10" t="s">
        <v>1445</v>
      </c>
      <c r="V514" s="10" t="n">
        <v>1</v>
      </c>
      <c r="W514" s="0" t="n">
        <f aca="false">V514/V$840</f>
        <v>0.000270124257158293</v>
      </c>
    </row>
    <row r="515" customFormat="false" ht="12.8" hidden="false" customHeight="false" outlineLevel="0" collapsed="false">
      <c r="I515" s="10" t="s">
        <v>568</v>
      </c>
      <c r="J515" s="10" t="n">
        <v>1</v>
      </c>
      <c r="K515" s="0" t="n">
        <f aca="false">J515/J$832</f>
        <v>0.000201207243460765</v>
      </c>
      <c r="M515" s="10" t="s">
        <v>881</v>
      </c>
      <c r="N515" s="10" t="n">
        <v>1</v>
      </c>
      <c r="O515" s="0" t="n">
        <f aca="false">N515/N$588</f>
        <v>0.000514933058702369</v>
      </c>
      <c r="Q515" s="10" t="s">
        <v>1446</v>
      </c>
      <c r="R515" s="10" t="n">
        <v>1</v>
      </c>
      <c r="S515" s="0" t="n">
        <f aca="false">R515/R$739</f>
        <v>0.00032499187520312</v>
      </c>
      <c r="U515" s="10" t="s">
        <v>394</v>
      </c>
      <c r="V515" s="10" t="n">
        <v>1</v>
      </c>
      <c r="W515" s="0" t="n">
        <f aca="false">V515/V$840</f>
        <v>0.000270124257158293</v>
      </c>
    </row>
    <row r="516" customFormat="false" ht="12.8" hidden="false" customHeight="false" outlineLevel="0" collapsed="false">
      <c r="I516" s="10" t="s">
        <v>1447</v>
      </c>
      <c r="J516" s="10" t="n">
        <v>1</v>
      </c>
      <c r="K516" s="0" t="n">
        <f aca="false">J516/J$832</f>
        <v>0.000201207243460765</v>
      </c>
      <c r="M516" s="10" t="s">
        <v>858</v>
      </c>
      <c r="N516" s="10" t="n">
        <v>1</v>
      </c>
      <c r="O516" s="0" t="n">
        <f aca="false">N516/N$588</f>
        <v>0.000514933058702369</v>
      </c>
      <c r="Q516" s="10" t="s">
        <v>1448</v>
      </c>
      <c r="R516" s="10" t="n">
        <v>1</v>
      </c>
      <c r="S516" s="0" t="n">
        <f aca="false">R516/R$739</f>
        <v>0.00032499187520312</v>
      </c>
      <c r="U516" s="10" t="s">
        <v>855</v>
      </c>
      <c r="V516" s="10" t="n">
        <v>1</v>
      </c>
      <c r="W516" s="0" t="n">
        <f aca="false">V516/V$840</f>
        <v>0.000270124257158293</v>
      </c>
    </row>
    <row r="517" customFormat="false" ht="12.8" hidden="false" customHeight="false" outlineLevel="0" collapsed="false">
      <c r="I517" s="10" t="s">
        <v>1318</v>
      </c>
      <c r="J517" s="10" t="n">
        <v>1</v>
      </c>
      <c r="K517" s="0" t="n">
        <f aca="false">J517/J$832</f>
        <v>0.000201207243460765</v>
      </c>
      <c r="M517" s="10" t="s">
        <v>862</v>
      </c>
      <c r="N517" s="10" t="n">
        <v>1</v>
      </c>
      <c r="O517" s="0" t="n">
        <f aca="false">N517/N$588</f>
        <v>0.000514933058702369</v>
      </c>
      <c r="Q517" s="10" t="s">
        <v>1449</v>
      </c>
      <c r="R517" s="10" t="n">
        <v>1</v>
      </c>
      <c r="S517" s="0" t="n">
        <f aca="false">R517/R$739</f>
        <v>0.00032499187520312</v>
      </c>
      <c r="U517" s="10" t="s">
        <v>261</v>
      </c>
      <c r="V517" s="10" t="n">
        <v>1</v>
      </c>
      <c r="W517" s="0" t="n">
        <f aca="false">V517/V$840</f>
        <v>0.000270124257158293</v>
      </c>
    </row>
    <row r="518" customFormat="false" ht="12.8" hidden="false" customHeight="false" outlineLevel="0" collapsed="false">
      <c r="I518" s="10" t="s">
        <v>1450</v>
      </c>
      <c r="J518" s="10" t="n">
        <v>1</v>
      </c>
      <c r="K518" s="0" t="n">
        <f aca="false">J518/J$832</f>
        <v>0.000201207243460765</v>
      </c>
      <c r="M518" s="10" t="s">
        <v>1451</v>
      </c>
      <c r="N518" s="10" t="n">
        <v>1</v>
      </c>
      <c r="O518" s="0" t="n">
        <f aca="false">N518/N$588</f>
        <v>0.000514933058702369</v>
      </c>
      <c r="Q518" s="10" t="s">
        <v>1452</v>
      </c>
      <c r="R518" s="10" t="n">
        <v>1</v>
      </c>
      <c r="S518" s="0" t="n">
        <f aca="false">R518/R$739</f>
        <v>0.00032499187520312</v>
      </c>
      <c r="U518" s="10" t="s">
        <v>1453</v>
      </c>
      <c r="V518" s="10" t="n">
        <v>1</v>
      </c>
      <c r="W518" s="0" t="n">
        <f aca="false">V518/V$840</f>
        <v>0.000270124257158293</v>
      </c>
    </row>
    <row r="519" customFormat="false" ht="12.8" hidden="false" customHeight="false" outlineLevel="0" collapsed="false">
      <c r="I519" s="10" t="s">
        <v>1337</v>
      </c>
      <c r="J519" s="10" t="n">
        <v>1</v>
      </c>
      <c r="K519" s="0" t="n">
        <f aca="false">J519/J$832</f>
        <v>0.000201207243460765</v>
      </c>
      <c r="M519" s="10" t="s">
        <v>1454</v>
      </c>
      <c r="N519" s="10" t="n">
        <v>1</v>
      </c>
      <c r="O519" s="0" t="n">
        <f aca="false">N519/N$588</f>
        <v>0.000514933058702369</v>
      </c>
      <c r="Q519" s="10" t="s">
        <v>274</v>
      </c>
      <c r="R519" s="10" t="n">
        <v>1</v>
      </c>
      <c r="S519" s="0" t="n">
        <f aca="false">R519/R$739</f>
        <v>0.00032499187520312</v>
      </c>
      <c r="U519" s="10" t="s">
        <v>1455</v>
      </c>
      <c r="V519" s="10" t="n">
        <v>1</v>
      </c>
      <c r="W519" s="0" t="n">
        <f aca="false">V519/V$840</f>
        <v>0.000270124257158293</v>
      </c>
    </row>
    <row r="520" customFormat="false" ht="12.8" hidden="false" customHeight="false" outlineLevel="0" collapsed="false">
      <c r="I520" s="10" t="s">
        <v>1456</v>
      </c>
      <c r="J520" s="10" t="n">
        <v>1</v>
      </c>
      <c r="K520" s="0" t="n">
        <f aca="false">J520/J$832</f>
        <v>0.000201207243460765</v>
      </c>
      <c r="M520" s="10" t="s">
        <v>1457</v>
      </c>
      <c r="N520" s="10" t="n">
        <v>1</v>
      </c>
      <c r="O520" s="0" t="n">
        <f aca="false">N520/N$588</f>
        <v>0.000514933058702369</v>
      </c>
      <c r="Q520" s="10" t="s">
        <v>802</v>
      </c>
      <c r="R520" s="10" t="n">
        <v>1</v>
      </c>
      <c r="S520" s="0" t="n">
        <f aca="false">R520/R$739</f>
        <v>0.00032499187520312</v>
      </c>
      <c r="U520" s="10" t="s">
        <v>859</v>
      </c>
      <c r="V520" s="10" t="n">
        <v>1</v>
      </c>
      <c r="W520" s="0" t="n">
        <f aca="false">V520/V$840</f>
        <v>0.000270124257158293</v>
      </c>
    </row>
    <row r="521" customFormat="false" ht="12.8" hidden="false" customHeight="false" outlineLevel="0" collapsed="false">
      <c r="I521" s="10" t="s">
        <v>1346</v>
      </c>
      <c r="J521" s="10" t="n">
        <v>1</v>
      </c>
      <c r="K521" s="0" t="n">
        <f aca="false">J521/J$832</f>
        <v>0.000201207243460765</v>
      </c>
      <c r="M521" s="10" t="s">
        <v>1458</v>
      </c>
      <c r="N521" s="10" t="n">
        <v>1</v>
      </c>
      <c r="O521" s="0" t="n">
        <f aca="false">N521/N$588</f>
        <v>0.000514933058702369</v>
      </c>
      <c r="Q521" s="10" t="s">
        <v>1459</v>
      </c>
      <c r="R521" s="10" t="n">
        <v>1</v>
      </c>
      <c r="S521" s="0" t="n">
        <f aca="false">R521/R$739</f>
        <v>0.00032499187520312</v>
      </c>
      <c r="U521" s="10" t="s">
        <v>939</v>
      </c>
      <c r="V521" s="10" t="n">
        <v>1</v>
      </c>
      <c r="W521" s="0" t="n">
        <f aca="false">V521/V$840</f>
        <v>0.000270124257158293</v>
      </c>
    </row>
    <row r="522" customFormat="false" ht="12.8" hidden="false" customHeight="false" outlineLevel="0" collapsed="false">
      <c r="I522" s="10" t="s">
        <v>1349</v>
      </c>
      <c r="J522" s="10" t="n">
        <v>1</v>
      </c>
      <c r="K522" s="0" t="n">
        <f aca="false">J522/J$832</f>
        <v>0.000201207243460765</v>
      </c>
      <c r="M522" s="10" t="s">
        <v>1460</v>
      </c>
      <c r="N522" s="10" t="n">
        <v>1</v>
      </c>
      <c r="O522" s="0" t="n">
        <f aca="false">N522/N$588</f>
        <v>0.000514933058702369</v>
      </c>
      <c r="Q522" s="10" t="s">
        <v>1461</v>
      </c>
      <c r="R522" s="10" t="n">
        <v>1</v>
      </c>
      <c r="S522" s="0" t="n">
        <f aca="false">R522/R$739</f>
        <v>0.00032499187520312</v>
      </c>
      <c r="U522" s="10" t="s">
        <v>1462</v>
      </c>
      <c r="V522" s="10" t="n">
        <v>1</v>
      </c>
      <c r="W522" s="0" t="n">
        <f aca="false">V522/V$840</f>
        <v>0.000270124257158293</v>
      </c>
    </row>
    <row r="523" customFormat="false" ht="12.8" hidden="false" customHeight="false" outlineLevel="0" collapsed="false">
      <c r="I523" s="10" t="s">
        <v>578</v>
      </c>
      <c r="J523" s="10" t="n">
        <v>1</v>
      </c>
      <c r="K523" s="0" t="n">
        <f aca="false">J523/J$832</f>
        <v>0.000201207243460765</v>
      </c>
      <c r="M523" s="10" t="s">
        <v>1463</v>
      </c>
      <c r="N523" s="10" t="n">
        <v>1</v>
      </c>
      <c r="O523" s="0" t="n">
        <f aca="false">N523/N$588</f>
        <v>0.000514933058702369</v>
      </c>
      <c r="Q523" s="10" t="s">
        <v>1464</v>
      </c>
      <c r="R523" s="10" t="n">
        <v>1</v>
      </c>
      <c r="S523" s="0" t="n">
        <f aca="false">R523/R$739</f>
        <v>0.00032499187520312</v>
      </c>
      <c r="U523" s="10" t="s">
        <v>1465</v>
      </c>
      <c r="V523" s="10" t="n">
        <v>1</v>
      </c>
      <c r="W523" s="0" t="n">
        <f aca="false">V523/V$840</f>
        <v>0.000270124257158293</v>
      </c>
    </row>
    <row r="524" customFormat="false" ht="12.8" hidden="false" customHeight="false" outlineLevel="0" collapsed="false">
      <c r="I524" s="10" t="s">
        <v>1466</v>
      </c>
      <c r="J524" s="10" t="n">
        <v>1</v>
      </c>
      <c r="K524" s="0" t="n">
        <f aca="false">J524/J$832</f>
        <v>0.000201207243460765</v>
      </c>
      <c r="M524" s="10" t="s">
        <v>329</v>
      </c>
      <c r="N524" s="10" t="n">
        <v>1</v>
      </c>
      <c r="O524" s="0" t="n">
        <f aca="false">N524/N$588</f>
        <v>0.000514933058702369</v>
      </c>
      <c r="Q524" s="10" t="s">
        <v>1467</v>
      </c>
      <c r="R524" s="10" t="n">
        <v>1</v>
      </c>
      <c r="S524" s="0" t="n">
        <f aca="false">R524/R$739</f>
        <v>0.00032499187520312</v>
      </c>
      <c r="U524" s="10" t="s">
        <v>1468</v>
      </c>
      <c r="V524" s="10" t="n">
        <v>1</v>
      </c>
      <c r="W524" s="0" t="n">
        <f aca="false">V524/V$840</f>
        <v>0.000270124257158293</v>
      </c>
    </row>
    <row r="525" customFormat="false" ht="12.8" hidden="false" customHeight="false" outlineLevel="0" collapsed="false">
      <c r="I525" s="10" t="s">
        <v>1469</v>
      </c>
      <c r="J525" s="10" t="n">
        <v>1</v>
      </c>
      <c r="K525" s="0" t="n">
        <f aca="false">J525/J$832</f>
        <v>0.000201207243460765</v>
      </c>
      <c r="M525" s="10" t="s">
        <v>1470</v>
      </c>
      <c r="N525" s="10" t="n">
        <v>1</v>
      </c>
      <c r="O525" s="0" t="n">
        <f aca="false">N525/N$588</f>
        <v>0.000514933058702369</v>
      </c>
      <c r="Q525" s="10" t="s">
        <v>1471</v>
      </c>
      <c r="R525" s="10" t="n">
        <v>1</v>
      </c>
      <c r="S525" s="0" t="n">
        <f aca="false">R525/R$739</f>
        <v>0.00032499187520312</v>
      </c>
      <c r="U525" s="10" t="s">
        <v>1472</v>
      </c>
      <c r="V525" s="10" t="n">
        <v>1</v>
      </c>
      <c r="W525" s="0" t="n">
        <f aca="false">V525/V$840</f>
        <v>0.000270124257158293</v>
      </c>
    </row>
    <row r="526" customFormat="false" ht="12.8" hidden="false" customHeight="false" outlineLevel="0" collapsed="false">
      <c r="I526" s="10" t="s">
        <v>1473</v>
      </c>
      <c r="J526" s="10" t="n">
        <v>1</v>
      </c>
      <c r="K526" s="0" t="n">
        <f aca="false">J526/J$832</f>
        <v>0.000201207243460765</v>
      </c>
      <c r="M526" s="10" t="s">
        <v>876</v>
      </c>
      <c r="N526" s="10" t="n">
        <v>1</v>
      </c>
      <c r="O526" s="0" t="n">
        <f aca="false">N526/N$588</f>
        <v>0.000514933058702369</v>
      </c>
      <c r="Q526" s="10" t="s">
        <v>1474</v>
      </c>
      <c r="R526" s="10" t="n">
        <v>1</v>
      </c>
      <c r="S526" s="0" t="n">
        <f aca="false">R526/R$739</f>
        <v>0.00032499187520312</v>
      </c>
      <c r="U526" s="10" t="s">
        <v>1475</v>
      </c>
      <c r="V526" s="10" t="n">
        <v>1</v>
      </c>
      <c r="W526" s="0" t="n">
        <f aca="false">V526/V$840</f>
        <v>0.000270124257158293</v>
      </c>
    </row>
    <row r="527" customFormat="false" ht="12.8" hidden="false" customHeight="false" outlineLevel="0" collapsed="false">
      <c r="I527" s="10" t="s">
        <v>1476</v>
      </c>
      <c r="J527" s="10" t="n">
        <v>1</v>
      </c>
      <c r="K527" s="0" t="n">
        <f aca="false">J527/J$832</f>
        <v>0.000201207243460765</v>
      </c>
      <c r="M527" s="10" t="s">
        <v>1477</v>
      </c>
      <c r="N527" s="10" t="n">
        <v>1</v>
      </c>
      <c r="O527" s="0" t="n">
        <f aca="false">N527/N$588</f>
        <v>0.000514933058702369</v>
      </c>
      <c r="Q527" s="10" t="s">
        <v>868</v>
      </c>
      <c r="R527" s="10" t="n">
        <v>1</v>
      </c>
      <c r="S527" s="0" t="n">
        <f aca="false">R527/R$739</f>
        <v>0.00032499187520312</v>
      </c>
      <c r="U527" s="10" t="s">
        <v>870</v>
      </c>
      <c r="V527" s="10" t="n">
        <v>1</v>
      </c>
      <c r="W527" s="0" t="n">
        <f aca="false">V527/V$840</f>
        <v>0.000270124257158293</v>
      </c>
    </row>
    <row r="528" customFormat="false" ht="12.8" hidden="false" customHeight="false" outlineLevel="0" collapsed="false">
      <c r="I528" s="10" t="s">
        <v>1478</v>
      </c>
      <c r="J528" s="10" t="n">
        <v>1</v>
      </c>
      <c r="K528" s="0" t="n">
        <f aca="false">J528/J$832</f>
        <v>0.000201207243460765</v>
      </c>
      <c r="M528" s="10" t="s">
        <v>878</v>
      </c>
      <c r="N528" s="10" t="n">
        <v>1</v>
      </c>
      <c r="O528" s="0" t="n">
        <f aca="false">N528/N$588</f>
        <v>0.000514933058702369</v>
      </c>
      <c r="Q528" s="10" t="s">
        <v>1479</v>
      </c>
      <c r="R528" s="10" t="n">
        <v>1</v>
      </c>
      <c r="S528" s="0" t="n">
        <f aca="false">R528/R$739</f>
        <v>0.00032499187520312</v>
      </c>
      <c r="U528" s="10" t="s">
        <v>1480</v>
      </c>
      <c r="V528" s="10" t="n">
        <v>1</v>
      </c>
      <c r="W528" s="0" t="n">
        <f aca="false">V528/V$840</f>
        <v>0.000270124257158293</v>
      </c>
    </row>
    <row r="529" customFormat="false" ht="12.8" hidden="false" customHeight="false" outlineLevel="0" collapsed="false">
      <c r="I529" s="10" t="s">
        <v>1481</v>
      </c>
      <c r="J529" s="10" t="n">
        <v>1</v>
      </c>
      <c r="K529" s="0" t="n">
        <f aca="false">J529/J$832</f>
        <v>0.000201207243460765</v>
      </c>
      <c r="M529" s="10" t="s">
        <v>363</v>
      </c>
      <c r="N529" s="10" t="n">
        <v>1</v>
      </c>
      <c r="O529" s="0" t="n">
        <f aca="false">N529/N$588</f>
        <v>0.000514933058702369</v>
      </c>
      <c r="Q529" s="10" t="s">
        <v>240</v>
      </c>
      <c r="R529" s="10" t="n">
        <v>1</v>
      </c>
      <c r="S529" s="0" t="n">
        <f aca="false">R529/R$739</f>
        <v>0.00032499187520312</v>
      </c>
      <c r="U529" s="10" t="s">
        <v>1482</v>
      </c>
      <c r="V529" s="10" t="n">
        <v>1</v>
      </c>
      <c r="W529" s="0" t="n">
        <f aca="false">V529/V$840</f>
        <v>0.000270124257158293</v>
      </c>
    </row>
    <row r="530" customFormat="false" ht="12.8" hidden="false" customHeight="false" outlineLevel="0" collapsed="false">
      <c r="I530" s="10" t="s">
        <v>1483</v>
      </c>
      <c r="J530" s="10" t="n">
        <v>1</v>
      </c>
      <c r="K530" s="0" t="n">
        <f aca="false">J530/J$832</f>
        <v>0.000201207243460765</v>
      </c>
      <c r="M530" s="10" t="s">
        <v>1484</v>
      </c>
      <c r="N530" s="10" t="n">
        <v>1</v>
      </c>
      <c r="O530" s="0" t="n">
        <f aca="false">N530/N$588</f>
        <v>0.000514933058702369</v>
      </c>
      <c r="Q530" s="10" t="s">
        <v>1485</v>
      </c>
      <c r="R530" s="10" t="n">
        <v>1</v>
      </c>
      <c r="S530" s="0" t="n">
        <f aca="false">R530/R$739</f>
        <v>0.00032499187520312</v>
      </c>
      <c r="U530" s="10" t="s">
        <v>1281</v>
      </c>
      <c r="V530" s="10" t="n">
        <v>1</v>
      </c>
      <c r="W530" s="0" t="n">
        <f aca="false">V530/V$840</f>
        <v>0.000270124257158293</v>
      </c>
    </row>
    <row r="531" customFormat="false" ht="12.8" hidden="false" customHeight="false" outlineLevel="0" collapsed="false">
      <c r="I531" s="10" t="s">
        <v>1486</v>
      </c>
      <c r="J531" s="10" t="n">
        <v>1</v>
      </c>
      <c r="K531" s="0" t="n">
        <f aca="false">J531/J$832</f>
        <v>0.000201207243460765</v>
      </c>
      <c r="M531" s="10" t="s">
        <v>388</v>
      </c>
      <c r="N531" s="10" t="n">
        <v>1</v>
      </c>
      <c r="O531" s="0" t="n">
        <f aca="false">N531/N$588</f>
        <v>0.000514933058702369</v>
      </c>
      <c r="Q531" s="10" t="s">
        <v>1487</v>
      </c>
      <c r="R531" s="10" t="n">
        <v>1</v>
      </c>
      <c r="S531" s="0" t="n">
        <f aca="false">R531/R$739</f>
        <v>0.00032499187520312</v>
      </c>
      <c r="U531" s="10" t="s">
        <v>974</v>
      </c>
      <c r="V531" s="10" t="n">
        <v>1</v>
      </c>
      <c r="W531" s="0" t="n">
        <f aca="false">V531/V$840</f>
        <v>0.000270124257158293</v>
      </c>
    </row>
    <row r="532" customFormat="false" ht="12.8" hidden="false" customHeight="false" outlineLevel="0" collapsed="false">
      <c r="I532" s="10" t="s">
        <v>866</v>
      </c>
      <c r="J532" s="10" t="n">
        <v>1</v>
      </c>
      <c r="K532" s="0" t="n">
        <f aca="false">J532/J$832</f>
        <v>0.000201207243460765</v>
      </c>
      <c r="M532" s="10" t="s">
        <v>1488</v>
      </c>
      <c r="N532" s="10" t="n">
        <v>1</v>
      </c>
      <c r="O532" s="0" t="n">
        <f aca="false">N532/N$588</f>
        <v>0.000514933058702369</v>
      </c>
      <c r="Q532" s="10" t="s">
        <v>495</v>
      </c>
      <c r="R532" s="10" t="n">
        <v>1</v>
      </c>
      <c r="S532" s="0" t="n">
        <f aca="false">R532/R$739</f>
        <v>0.00032499187520312</v>
      </c>
      <c r="U532" s="10" t="s">
        <v>1489</v>
      </c>
      <c r="V532" s="10" t="n">
        <v>1</v>
      </c>
      <c r="W532" s="0" t="n">
        <f aca="false">V532/V$840</f>
        <v>0.000270124257158293</v>
      </c>
    </row>
    <row r="533" customFormat="false" ht="12.8" hidden="false" customHeight="false" outlineLevel="0" collapsed="false">
      <c r="I533" s="10" t="s">
        <v>588</v>
      </c>
      <c r="J533" s="10" t="n">
        <v>1</v>
      </c>
      <c r="K533" s="0" t="n">
        <f aca="false">J533/J$832</f>
        <v>0.000201207243460765</v>
      </c>
      <c r="M533" s="10" t="s">
        <v>1170</v>
      </c>
      <c r="N533" s="10" t="n">
        <v>1</v>
      </c>
      <c r="O533" s="0" t="n">
        <f aca="false">N533/N$588</f>
        <v>0.000514933058702369</v>
      </c>
      <c r="Q533" s="10" t="s">
        <v>670</v>
      </c>
      <c r="R533" s="10" t="n">
        <v>1</v>
      </c>
      <c r="S533" s="0" t="n">
        <f aca="false">R533/R$739</f>
        <v>0.00032499187520312</v>
      </c>
      <c r="U533" s="10" t="s">
        <v>1490</v>
      </c>
      <c r="V533" s="10" t="n">
        <v>1</v>
      </c>
      <c r="W533" s="0" t="n">
        <f aca="false">V533/V$840</f>
        <v>0.000270124257158293</v>
      </c>
    </row>
    <row r="534" customFormat="false" ht="12.8" hidden="false" customHeight="false" outlineLevel="0" collapsed="false">
      <c r="I534" s="10" t="s">
        <v>1491</v>
      </c>
      <c r="J534" s="10" t="n">
        <v>1</v>
      </c>
      <c r="K534" s="0" t="n">
        <f aca="false">J534/J$832</f>
        <v>0.000201207243460765</v>
      </c>
      <c r="M534" s="10" t="s">
        <v>1492</v>
      </c>
      <c r="N534" s="10" t="n">
        <v>1</v>
      </c>
      <c r="O534" s="0" t="n">
        <f aca="false">N534/N$588</f>
        <v>0.000514933058702369</v>
      </c>
      <c r="Q534" s="10" t="s">
        <v>1493</v>
      </c>
      <c r="R534" s="10" t="n">
        <v>1</v>
      </c>
      <c r="S534" s="0" t="n">
        <f aca="false">R534/R$739</f>
        <v>0.00032499187520312</v>
      </c>
      <c r="U534" s="10" t="s">
        <v>362</v>
      </c>
      <c r="V534" s="10" t="n">
        <v>1</v>
      </c>
      <c r="W534" s="0" t="n">
        <f aca="false">V534/V$840</f>
        <v>0.000270124257158293</v>
      </c>
    </row>
    <row r="535" customFormat="false" ht="12.8" hidden="false" customHeight="false" outlineLevel="0" collapsed="false">
      <c r="I535" s="10" t="s">
        <v>202</v>
      </c>
      <c r="J535" s="10" t="n">
        <v>1</v>
      </c>
      <c r="K535" s="0" t="n">
        <f aca="false">J535/J$832</f>
        <v>0.000201207243460765</v>
      </c>
      <c r="M535" s="10" t="s">
        <v>1494</v>
      </c>
      <c r="N535" s="10" t="n">
        <v>1</v>
      </c>
      <c r="O535" s="0" t="n">
        <f aca="false">N535/N$588</f>
        <v>0.000514933058702369</v>
      </c>
      <c r="Q535" s="10" t="s">
        <v>1216</v>
      </c>
      <c r="R535" s="10" t="n">
        <v>1</v>
      </c>
      <c r="S535" s="0" t="n">
        <f aca="false">R535/R$739</f>
        <v>0.00032499187520312</v>
      </c>
      <c r="U535" s="10" t="s">
        <v>1495</v>
      </c>
      <c r="V535" s="10" t="n">
        <v>1</v>
      </c>
      <c r="W535" s="0" t="n">
        <f aca="false">V535/V$840</f>
        <v>0.000270124257158293</v>
      </c>
    </row>
    <row r="536" customFormat="false" ht="12.8" hidden="false" customHeight="false" outlineLevel="0" collapsed="false">
      <c r="I536" s="10" t="s">
        <v>1496</v>
      </c>
      <c r="J536" s="10" t="n">
        <v>1</v>
      </c>
      <c r="K536" s="0" t="n">
        <f aca="false">J536/J$832</f>
        <v>0.000201207243460765</v>
      </c>
      <c r="M536" s="10" t="s">
        <v>1497</v>
      </c>
      <c r="N536" s="10" t="n">
        <v>1</v>
      </c>
      <c r="O536" s="0" t="n">
        <f aca="false">N536/N$588</f>
        <v>0.000514933058702369</v>
      </c>
      <c r="Q536" s="10" t="s">
        <v>883</v>
      </c>
      <c r="R536" s="10" t="n">
        <v>1</v>
      </c>
      <c r="S536" s="0" t="n">
        <f aca="false">R536/R$739</f>
        <v>0.00032499187520312</v>
      </c>
      <c r="U536" s="10" t="s">
        <v>697</v>
      </c>
      <c r="V536" s="10" t="n">
        <v>1</v>
      </c>
      <c r="W536" s="0" t="n">
        <f aca="false">V536/V$840</f>
        <v>0.000270124257158293</v>
      </c>
    </row>
    <row r="537" customFormat="false" ht="12.8" hidden="false" customHeight="false" outlineLevel="0" collapsed="false">
      <c r="I537" s="10" t="s">
        <v>879</v>
      </c>
      <c r="J537" s="10" t="n">
        <v>1</v>
      </c>
      <c r="K537" s="0" t="n">
        <f aca="false">J537/J$832</f>
        <v>0.000201207243460765</v>
      </c>
      <c r="M537" s="10" t="s">
        <v>392</v>
      </c>
      <c r="N537" s="10" t="n">
        <v>1</v>
      </c>
      <c r="O537" s="0" t="n">
        <f aca="false">N537/N$588</f>
        <v>0.000514933058702369</v>
      </c>
      <c r="Q537" s="10" t="s">
        <v>1498</v>
      </c>
      <c r="R537" s="10" t="n">
        <v>1</v>
      </c>
      <c r="S537" s="0" t="n">
        <f aca="false">R537/R$739</f>
        <v>0.00032499187520312</v>
      </c>
      <c r="U537" s="10" t="s">
        <v>874</v>
      </c>
      <c r="V537" s="10" t="n">
        <v>1</v>
      </c>
      <c r="W537" s="0" t="n">
        <f aca="false">V537/V$840</f>
        <v>0.000270124257158293</v>
      </c>
    </row>
    <row r="538" customFormat="false" ht="12.8" hidden="false" customHeight="false" outlineLevel="0" collapsed="false">
      <c r="I538" s="10" t="s">
        <v>1365</v>
      </c>
      <c r="J538" s="10" t="n">
        <v>1</v>
      </c>
      <c r="K538" s="0" t="n">
        <f aca="false">J538/J$832</f>
        <v>0.000201207243460765</v>
      </c>
      <c r="M538" s="10" t="s">
        <v>1499</v>
      </c>
      <c r="N538" s="10" t="n">
        <v>1</v>
      </c>
      <c r="O538" s="0" t="n">
        <f aca="false">N538/N$588</f>
        <v>0.000514933058702369</v>
      </c>
      <c r="Q538" s="10" t="s">
        <v>517</v>
      </c>
      <c r="R538" s="10" t="n">
        <v>1</v>
      </c>
      <c r="S538" s="0" t="n">
        <f aca="false">R538/R$739</f>
        <v>0.00032499187520312</v>
      </c>
      <c r="U538" s="10" t="s">
        <v>704</v>
      </c>
      <c r="V538" s="10" t="n">
        <v>1</v>
      </c>
      <c r="W538" s="0" t="n">
        <f aca="false">V538/V$840</f>
        <v>0.000270124257158293</v>
      </c>
    </row>
    <row r="539" customFormat="false" ht="12.8" hidden="false" customHeight="false" outlineLevel="0" collapsed="false">
      <c r="I539" s="10" t="s">
        <v>1500</v>
      </c>
      <c r="J539" s="10" t="n">
        <v>1</v>
      </c>
      <c r="K539" s="0" t="n">
        <f aca="false">J539/J$832</f>
        <v>0.000201207243460765</v>
      </c>
      <c r="M539" s="10" t="s">
        <v>1501</v>
      </c>
      <c r="N539" s="10" t="n">
        <v>1</v>
      </c>
      <c r="O539" s="0" t="n">
        <f aca="false">N539/N$588</f>
        <v>0.000514933058702369</v>
      </c>
      <c r="Q539" s="10" t="s">
        <v>300</v>
      </c>
      <c r="R539" s="10" t="n">
        <v>1</v>
      </c>
      <c r="S539" s="0" t="n">
        <f aca="false">R539/R$739</f>
        <v>0.00032499187520312</v>
      </c>
      <c r="U539" s="10" t="s">
        <v>1502</v>
      </c>
      <c r="V539" s="10" t="n">
        <v>1</v>
      </c>
      <c r="W539" s="0" t="n">
        <f aca="false">V539/V$840</f>
        <v>0.000270124257158293</v>
      </c>
    </row>
    <row r="540" customFormat="false" ht="12.8" hidden="false" customHeight="false" outlineLevel="0" collapsed="false">
      <c r="I540" s="10" t="s">
        <v>1503</v>
      </c>
      <c r="J540" s="10" t="n">
        <v>1</v>
      </c>
      <c r="K540" s="0" t="n">
        <f aca="false">J540/J$832</f>
        <v>0.000201207243460765</v>
      </c>
      <c r="M540" s="10" t="s">
        <v>1198</v>
      </c>
      <c r="N540" s="10" t="n">
        <v>1</v>
      </c>
      <c r="O540" s="0" t="n">
        <f aca="false">N540/N$588</f>
        <v>0.000514933058702369</v>
      </c>
      <c r="Q540" s="10" t="s">
        <v>1504</v>
      </c>
      <c r="R540" s="10" t="n">
        <v>1</v>
      </c>
      <c r="S540" s="0" t="n">
        <f aca="false">R540/R$739</f>
        <v>0.00032499187520312</v>
      </c>
      <c r="U540" s="10" t="s">
        <v>536</v>
      </c>
      <c r="V540" s="10" t="n">
        <v>1</v>
      </c>
      <c r="W540" s="0" t="n">
        <f aca="false">V540/V$840</f>
        <v>0.000270124257158293</v>
      </c>
    </row>
    <row r="541" customFormat="false" ht="12.8" hidden="false" customHeight="false" outlineLevel="0" collapsed="false">
      <c r="I541" s="10" t="s">
        <v>1374</v>
      </c>
      <c r="J541" s="10" t="n">
        <v>1</v>
      </c>
      <c r="K541" s="0" t="n">
        <f aca="false">J541/J$832</f>
        <v>0.000201207243460765</v>
      </c>
      <c r="M541" s="10" t="s">
        <v>1505</v>
      </c>
      <c r="N541" s="10" t="n">
        <v>1</v>
      </c>
      <c r="O541" s="0" t="n">
        <f aca="false">N541/N$588</f>
        <v>0.000514933058702369</v>
      </c>
      <c r="Q541" s="10" t="s">
        <v>1223</v>
      </c>
      <c r="R541" s="10" t="n">
        <v>1</v>
      </c>
      <c r="S541" s="0" t="n">
        <f aca="false">R541/R$739</f>
        <v>0.00032499187520312</v>
      </c>
      <c r="U541" s="10" t="s">
        <v>882</v>
      </c>
      <c r="V541" s="10" t="n">
        <v>1</v>
      </c>
      <c r="W541" s="0" t="n">
        <f aca="false">V541/V$840</f>
        <v>0.000270124257158293</v>
      </c>
    </row>
    <row r="542" customFormat="false" ht="12.8" hidden="false" customHeight="false" outlineLevel="0" collapsed="false">
      <c r="I542" s="10" t="s">
        <v>1377</v>
      </c>
      <c r="J542" s="10" t="n">
        <v>1</v>
      </c>
      <c r="K542" s="0" t="n">
        <f aca="false">J542/J$832</f>
        <v>0.000201207243460765</v>
      </c>
      <c r="M542" s="10" t="s">
        <v>899</v>
      </c>
      <c r="N542" s="10" t="n">
        <v>1</v>
      </c>
      <c r="O542" s="0" t="n">
        <f aca="false">N542/N$588</f>
        <v>0.000514933058702369</v>
      </c>
      <c r="Q542" s="10" t="s">
        <v>1506</v>
      </c>
      <c r="R542" s="10" t="n">
        <v>1</v>
      </c>
      <c r="S542" s="0" t="n">
        <f aca="false">R542/R$739</f>
        <v>0.00032499187520312</v>
      </c>
      <c r="U542" s="10" t="s">
        <v>885</v>
      </c>
      <c r="V542" s="10" t="n">
        <v>1</v>
      </c>
      <c r="W542" s="0" t="n">
        <f aca="false">V542/V$840</f>
        <v>0.000270124257158293</v>
      </c>
    </row>
    <row r="543" customFormat="false" ht="12.8" hidden="false" customHeight="false" outlineLevel="0" collapsed="false">
      <c r="I543" s="10" t="s">
        <v>1507</v>
      </c>
      <c r="J543" s="10" t="n">
        <v>1</v>
      </c>
      <c r="K543" s="0" t="n">
        <f aca="false">J543/J$832</f>
        <v>0.000201207243460765</v>
      </c>
      <c r="M543" s="10" t="s">
        <v>1508</v>
      </c>
      <c r="N543" s="10" t="n">
        <v>1</v>
      </c>
      <c r="O543" s="0" t="n">
        <f aca="false">N543/N$588</f>
        <v>0.000514933058702369</v>
      </c>
      <c r="Q543" s="10" t="s">
        <v>1509</v>
      </c>
      <c r="R543" s="10" t="n">
        <v>1</v>
      </c>
      <c r="S543" s="0" t="n">
        <f aca="false">R543/R$739</f>
        <v>0.00032499187520312</v>
      </c>
      <c r="U543" s="10" t="s">
        <v>888</v>
      </c>
      <c r="V543" s="10" t="n">
        <v>1</v>
      </c>
      <c r="W543" s="0" t="n">
        <f aca="false">V543/V$840</f>
        <v>0.000270124257158293</v>
      </c>
    </row>
    <row r="544" customFormat="false" ht="12.8" hidden="false" customHeight="false" outlineLevel="0" collapsed="false">
      <c r="I544" s="10" t="s">
        <v>1510</v>
      </c>
      <c r="J544" s="10" t="n">
        <v>1</v>
      </c>
      <c r="K544" s="0" t="n">
        <f aca="false">J544/J$832</f>
        <v>0.000201207243460765</v>
      </c>
      <c r="M544" s="10" t="s">
        <v>562</v>
      </c>
      <c r="N544" s="10" t="n">
        <v>1</v>
      </c>
      <c r="O544" s="0" t="n">
        <f aca="false">N544/N$588</f>
        <v>0.000514933058702369</v>
      </c>
      <c r="Q544" s="10" t="s">
        <v>357</v>
      </c>
      <c r="R544" s="10" t="n">
        <v>1</v>
      </c>
      <c r="S544" s="0" t="n">
        <f aca="false">R544/R$739</f>
        <v>0.00032499187520312</v>
      </c>
      <c r="U544" s="10" t="s">
        <v>566</v>
      </c>
      <c r="V544" s="10" t="n">
        <v>1</v>
      </c>
      <c r="W544" s="0" t="n">
        <f aca="false">V544/V$840</f>
        <v>0.000270124257158293</v>
      </c>
    </row>
    <row r="545" customFormat="false" ht="12.8" hidden="false" customHeight="false" outlineLevel="0" collapsed="false">
      <c r="I545" s="10" t="s">
        <v>488</v>
      </c>
      <c r="J545" s="10" t="n">
        <v>1</v>
      </c>
      <c r="K545" s="0" t="n">
        <f aca="false">J545/J$832</f>
        <v>0.000201207243460765</v>
      </c>
      <c r="M545" s="10" t="s">
        <v>231</v>
      </c>
      <c r="N545" s="10" t="n">
        <v>1</v>
      </c>
      <c r="O545" s="0" t="n">
        <f aca="false">N545/N$588</f>
        <v>0.000514933058702369</v>
      </c>
      <c r="Q545" s="10" t="s">
        <v>273</v>
      </c>
      <c r="R545" s="10" t="n">
        <v>1</v>
      </c>
      <c r="S545" s="0" t="n">
        <f aca="false">R545/R$739</f>
        <v>0.00032499187520312</v>
      </c>
      <c r="U545" s="10" t="s">
        <v>1511</v>
      </c>
      <c r="V545" s="10" t="n">
        <v>1</v>
      </c>
      <c r="W545" s="0" t="n">
        <f aca="false">V545/V$840</f>
        <v>0.000270124257158293</v>
      </c>
    </row>
    <row r="546" customFormat="false" ht="12.8" hidden="false" customHeight="false" outlineLevel="0" collapsed="false">
      <c r="I546" s="10" t="s">
        <v>886</v>
      </c>
      <c r="J546" s="10" t="n">
        <v>1</v>
      </c>
      <c r="K546" s="0" t="n">
        <f aca="false">J546/J$832</f>
        <v>0.000201207243460765</v>
      </c>
      <c r="M546" s="10" t="s">
        <v>1205</v>
      </c>
      <c r="N546" s="10" t="n">
        <v>1</v>
      </c>
      <c r="O546" s="0" t="n">
        <f aca="false">N546/N$588</f>
        <v>0.000514933058702369</v>
      </c>
      <c r="Q546" s="10" t="s">
        <v>1512</v>
      </c>
      <c r="R546" s="10" t="n">
        <v>1</v>
      </c>
      <c r="S546" s="0" t="n">
        <f aca="false">R546/R$739</f>
        <v>0.00032499187520312</v>
      </c>
      <c r="U546" s="10" t="s">
        <v>1513</v>
      </c>
      <c r="V546" s="10" t="n">
        <v>1</v>
      </c>
      <c r="W546" s="0" t="n">
        <f aca="false">V546/V$840</f>
        <v>0.000270124257158293</v>
      </c>
    </row>
    <row r="547" customFormat="false" ht="12.8" hidden="false" customHeight="false" outlineLevel="0" collapsed="false">
      <c r="I547" s="10" t="s">
        <v>611</v>
      </c>
      <c r="J547" s="10" t="n">
        <v>1</v>
      </c>
      <c r="K547" s="0" t="n">
        <f aca="false">J547/J$832</f>
        <v>0.000201207243460765</v>
      </c>
      <c r="M547" s="10" t="s">
        <v>1514</v>
      </c>
      <c r="N547" s="10" t="n">
        <v>1</v>
      </c>
      <c r="O547" s="0" t="n">
        <f aca="false">N547/N$588</f>
        <v>0.000514933058702369</v>
      </c>
      <c r="Q547" s="10" t="s">
        <v>169</v>
      </c>
      <c r="R547" s="10" t="n">
        <v>1</v>
      </c>
      <c r="S547" s="0" t="n">
        <f aca="false">R547/R$739</f>
        <v>0.00032499187520312</v>
      </c>
      <c r="U547" s="10" t="s">
        <v>1011</v>
      </c>
      <c r="V547" s="10" t="n">
        <v>1</v>
      </c>
      <c r="W547" s="0" t="n">
        <f aca="false">V547/V$840</f>
        <v>0.000270124257158293</v>
      </c>
    </row>
    <row r="548" customFormat="false" ht="12.8" hidden="false" customHeight="false" outlineLevel="0" collapsed="false">
      <c r="I548" s="10" t="s">
        <v>1515</v>
      </c>
      <c r="J548" s="10" t="n">
        <v>1</v>
      </c>
      <c r="K548" s="0" t="n">
        <f aca="false">J548/J$832</f>
        <v>0.000201207243460765</v>
      </c>
      <c r="M548" s="10" t="s">
        <v>1516</v>
      </c>
      <c r="N548" s="10" t="n">
        <v>1</v>
      </c>
      <c r="O548" s="0" t="n">
        <f aca="false">N548/N$588</f>
        <v>0.000514933058702369</v>
      </c>
      <c r="Q548" s="10" t="s">
        <v>1517</v>
      </c>
      <c r="R548" s="10" t="n">
        <v>1</v>
      </c>
      <c r="S548" s="0" t="n">
        <f aca="false">R548/R$739</f>
        <v>0.00032499187520312</v>
      </c>
      <c r="U548" s="10" t="s">
        <v>1518</v>
      </c>
      <c r="V548" s="10" t="n">
        <v>1</v>
      </c>
      <c r="W548" s="0" t="n">
        <f aca="false">V548/V$840</f>
        <v>0.000270124257158293</v>
      </c>
    </row>
    <row r="549" customFormat="false" ht="12.8" hidden="false" customHeight="false" outlineLevel="0" collapsed="false">
      <c r="I549" s="10" t="s">
        <v>1519</v>
      </c>
      <c r="J549" s="10" t="n">
        <v>1</v>
      </c>
      <c r="K549" s="0" t="n">
        <f aca="false">J549/J$832</f>
        <v>0.000201207243460765</v>
      </c>
      <c r="M549" s="10" t="s">
        <v>1520</v>
      </c>
      <c r="N549" s="10" t="n">
        <v>1</v>
      </c>
      <c r="O549" s="0" t="n">
        <f aca="false">N549/N$588</f>
        <v>0.000514933058702369</v>
      </c>
      <c r="Q549" s="10" t="s">
        <v>1521</v>
      </c>
      <c r="R549" s="10" t="n">
        <v>1</v>
      </c>
      <c r="S549" s="0" t="n">
        <f aca="false">R549/R$739</f>
        <v>0.00032499187520312</v>
      </c>
      <c r="U549" s="10" t="s">
        <v>1522</v>
      </c>
      <c r="V549" s="10" t="n">
        <v>1</v>
      </c>
      <c r="W549" s="0" t="n">
        <f aca="false">V549/V$840</f>
        <v>0.000270124257158293</v>
      </c>
    </row>
    <row r="550" customFormat="false" ht="12.8" hidden="false" customHeight="false" outlineLevel="0" collapsed="false">
      <c r="I550" s="10" t="s">
        <v>1523</v>
      </c>
      <c r="J550" s="10" t="n">
        <v>1</v>
      </c>
      <c r="K550" s="0" t="n">
        <f aca="false">J550/J$832</f>
        <v>0.000201207243460765</v>
      </c>
      <c r="M550" s="10" t="s">
        <v>907</v>
      </c>
      <c r="N550" s="10" t="n">
        <v>1</v>
      </c>
      <c r="O550" s="0" t="n">
        <f aca="false">N550/N$588</f>
        <v>0.000514933058702369</v>
      </c>
      <c r="Q550" s="10" t="s">
        <v>295</v>
      </c>
      <c r="R550" s="10" t="n">
        <v>1</v>
      </c>
      <c r="S550" s="0" t="n">
        <f aca="false">R550/R$739</f>
        <v>0.00032499187520312</v>
      </c>
      <c r="U550" s="10" t="s">
        <v>271</v>
      </c>
      <c r="V550" s="10" t="n">
        <v>1</v>
      </c>
      <c r="W550" s="0" t="n">
        <f aca="false">V550/V$840</f>
        <v>0.000270124257158293</v>
      </c>
    </row>
    <row r="551" customFormat="false" ht="12.8" hidden="false" customHeight="false" outlineLevel="0" collapsed="false">
      <c r="I551" s="10" t="s">
        <v>1524</v>
      </c>
      <c r="J551" s="10" t="n">
        <v>1</v>
      </c>
      <c r="K551" s="0" t="n">
        <f aca="false">J551/J$832</f>
        <v>0.000201207243460765</v>
      </c>
      <c r="M551" s="10" t="s">
        <v>372</v>
      </c>
      <c r="N551" s="10" t="n">
        <v>1</v>
      </c>
      <c r="O551" s="0" t="n">
        <f aca="false">N551/N$588</f>
        <v>0.000514933058702369</v>
      </c>
      <c r="Q551" s="10" t="s">
        <v>688</v>
      </c>
      <c r="R551" s="10" t="n">
        <v>1</v>
      </c>
      <c r="S551" s="0" t="n">
        <f aca="false">R551/R$739</f>
        <v>0.00032499187520312</v>
      </c>
      <c r="U551" s="10" t="s">
        <v>1525</v>
      </c>
      <c r="V551" s="10" t="n">
        <v>1</v>
      </c>
      <c r="W551" s="0" t="n">
        <f aca="false">V551/V$840</f>
        <v>0.000270124257158293</v>
      </c>
    </row>
    <row r="552" customFormat="false" ht="12.8" hidden="false" customHeight="false" outlineLevel="0" collapsed="false">
      <c r="I552" s="10" t="s">
        <v>522</v>
      </c>
      <c r="J552" s="10" t="n">
        <v>1</v>
      </c>
      <c r="K552" s="0" t="n">
        <f aca="false">J552/J$832</f>
        <v>0.000201207243460765</v>
      </c>
      <c r="M552" s="10" t="s">
        <v>1526</v>
      </c>
      <c r="N552" s="10" t="n">
        <v>1</v>
      </c>
      <c r="O552" s="0" t="n">
        <f aca="false">N552/N$588</f>
        <v>0.000514933058702369</v>
      </c>
      <c r="Q552" s="10" t="s">
        <v>1527</v>
      </c>
      <c r="R552" s="10" t="n">
        <v>1</v>
      </c>
      <c r="S552" s="0" t="n">
        <f aca="false">R552/R$739</f>
        <v>0.00032499187520312</v>
      </c>
      <c r="U552" s="10" t="s">
        <v>1528</v>
      </c>
      <c r="V552" s="10" t="n">
        <v>1</v>
      </c>
      <c r="W552" s="0" t="n">
        <f aca="false">V552/V$840</f>
        <v>0.000270124257158293</v>
      </c>
    </row>
    <row r="553" customFormat="false" ht="12.8" hidden="false" customHeight="false" outlineLevel="0" collapsed="false">
      <c r="I553" s="10" t="s">
        <v>1396</v>
      </c>
      <c r="J553" s="10" t="n">
        <v>1</v>
      </c>
      <c r="K553" s="0" t="n">
        <f aca="false">J553/J$832</f>
        <v>0.000201207243460765</v>
      </c>
      <c r="M553" s="10" t="s">
        <v>1529</v>
      </c>
      <c r="N553" s="10" t="n">
        <v>1</v>
      </c>
      <c r="O553" s="0" t="n">
        <f aca="false">N553/N$588</f>
        <v>0.000514933058702369</v>
      </c>
      <c r="Q553" s="10" t="s">
        <v>1530</v>
      </c>
      <c r="R553" s="10" t="n">
        <v>1</v>
      </c>
      <c r="S553" s="0" t="n">
        <f aca="false">R553/R$739</f>
        <v>0.00032499187520312</v>
      </c>
      <c r="U553" s="10" t="s">
        <v>1531</v>
      </c>
      <c r="V553" s="10" t="n">
        <v>1</v>
      </c>
      <c r="W553" s="0" t="n">
        <f aca="false">V553/V$840</f>
        <v>0.000270124257158293</v>
      </c>
    </row>
    <row r="554" customFormat="false" ht="12.8" hidden="false" customHeight="false" outlineLevel="0" collapsed="false">
      <c r="I554" s="10" t="s">
        <v>703</v>
      </c>
      <c r="J554" s="10" t="n">
        <v>1</v>
      </c>
      <c r="K554" s="0" t="n">
        <f aca="false">J554/J$832</f>
        <v>0.000201207243460765</v>
      </c>
      <c r="M554" s="10" t="s">
        <v>1532</v>
      </c>
      <c r="N554" s="10" t="n">
        <v>1</v>
      </c>
      <c r="O554" s="0" t="n">
        <f aca="false">N554/N$588</f>
        <v>0.000514933058702369</v>
      </c>
      <c r="Q554" s="10" t="s">
        <v>1533</v>
      </c>
      <c r="R554" s="10" t="n">
        <v>1</v>
      </c>
      <c r="S554" s="0" t="n">
        <f aca="false">R554/R$739</f>
        <v>0.00032499187520312</v>
      </c>
      <c r="U554" s="10" t="s">
        <v>1534</v>
      </c>
      <c r="V554" s="10" t="n">
        <v>1</v>
      </c>
      <c r="W554" s="0" t="n">
        <f aca="false">V554/V$840</f>
        <v>0.000270124257158293</v>
      </c>
    </row>
    <row r="555" customFormat="false" ht="12.8" hidden="false" customHeight="false" outlineLevel="0" collapsed="false">
      <c r="I555" s="10" t="s">
        <v>1535</v>
      </c>
      <c r="J555" s="10" t="n">
        <v>1</v>
      </c>
      <c r="K555" s="0" t="n">
        <f aca="false">J555/J$832</f>
        <v>0.000201207243460765</v>
      </c>
      <c r="M555" s="10" t="s">
        <v>1536</v>
      </c>
      <c r="N555" s="10" t="n">
        <v>1</v>
      </c>
      <c r="O555" s="0" t="n">
        <f aca="false">N555/N$588</f>
        <v>0.000514933058702369</v>
      </c>
      <c r="Q555" s="10" t="s">
        <v>705</v>
      </c>
      <c r="R555" s="10" t="n">
        <v>1</v>
      </c>
      <c r="S555" s="0" t="n">
        <f aca="false">R555/R$739</f>
        <v>0.00032499187520312</v>
      </c>
      <c r="U555" s="10" t="s">
        <v>1537</v>
      </c>
      <c r="V555" s="10" t="n">
        <v>1</v>
      </c>
      <c r="W555" s="0" t="n">
        <f aca="false">V555/V$840</f>
        <v>0.000270124257158293</v>
      </c>
    </row>
    <row r="556" customFormat="false" ht="12.8" hidden="false" customHeight="false" outlineLevel="0" collapsed="false">
      <c r="I556" s="10" t="s">
        <v>1538</v>
      </c>
      <c r="J556" s="10" t="n">
        <v>1</v>
      </c>
      <c r="K556" s="0" t="n">
        <f aca="false">J556/J$832</f>
        <v>0.000201207243460765</v>
      </c>
      <c r="M556" s="10" t="s">
        <v>1210</v>
      </c>
      <c r="N556" s="10" t="n">
        <v>1</v>
      </c>
      <c r="O556" s="0" t="n">
        <f aca="false">N556/N$588</f>
        <v>0.000514933058702369</v>
      </c>
      <c r="Q556" s="10" t="s">
        <v>1539</v>
      </c>
      <c r="R556" s="10" t="n">
        <v>1</v>
      </c>
      <c r="S556" s="0" t="n">
        <f aca="false">R556/R$739</f>
        <v>0.00032499187520312</v>
      </c>
      <c r="U556" s="10" t="s">
        <v>559</v>
      </c>
      <c r="V556" s="10" t="n">
        <v>1</v>
      </c>
      <c r="W556" s="0" t="n">
        <f aca="false">V556/V$840</f>
        <v>0.000270124257158293</v>
      </c>
    </row>
    <row r="557" customFormat="false" ht="12.8" hidden="false" customHeight="false" outlineLevel="0" collapsed="false">
      <c r="I557" s="10" t="s">
        <v>1540</v>
      </c>
      <c r="J557" s="10" t="n">
        <v>1</v>
      </c>
      <c r="K557" s="0" t="n">
        <f aca="false">J557/J$832</f>
        <v>0.000201207243460765</v>
      </c>
      <c r="M557" s="10" t="s">
        <v>570</v>
      </c>
      <c r="N557" s="10" t="n">
        <v>1</v>
      </c>
      <c r="O557" s="0" t="n">
        <f aca="false">N557/N$588</f>
        <v>0.000514933058702369</v>
      </c>
      <c r="Q557" s="10" t="s">
        <v>1541</v>
      </c>
      <c r="R557" s="10" t="n">
        <v>1</v>
      </c>
      <c r="S557" s="0" t="n">
        <f aca="false">R557/R$739</f>
        <v>0.00032499187520312</v>
      </c>
      <c r="U557" s="10" t="s">
        <v>145</v>
      </c>
      <c r="V557" s="10" t="n">
        <v>1</v>
      </c>
      <c r="W557" s="0" t="n">
        <f aca="false">V557/V$840</f>
        <v>0.000270124257158293</v>
      </c>
    </row>
    <row r="558" customFormat="false" ht="12.8" hidden="false" customHeight="false" outlineLevel="0" collapsed="false">
      <c r="I558" s="10" t="s">
        <v>1542</v>
      </c>
      <c r="J558" s="10" t="n">
        <v>1</v>
      </c>
      <c r="K558" s="0" t="n">
        <f aca="false">J558/J$832</f>
        <v>0.000201207243460765</v>
      </c>
      <c r="M558" s="10" t="s">
        <v>1543</v>
      </c>
      <c r="N558" s="10" t="n">
        <v>1</v>
      </c>
      <c r="O558" s="0" t="n">
        <f aca="false">N558/N$588</f>
        <v>0.000514933058702369</v>
      </c>
      <c r="Q558" s="10" t="s">
        <v>1544</v>
      </c>
      <c r="R558" s="10" t="n">
        <v>1</v>
      </c>
      <c r="S558" s="0" t="n">
        <f aca="false">R558/R$739</f>
        <v>0.00032499187520312</v>
      </c>
      <c r="U558" s="10" t="s">
        <v>1545</v>
      </c>
      <c r="V558" s="10" t="n">
        <v>1</v>
      </c>
      <c r="W558" s="0" t="n">
        <f aca="false">V558/V$840</f>
        <v>0.000270124257158293</v>
      </c>
    </row>
    <row r="559" customFormat="false" ht="12.8" hidden="false" customHeight="false" outlineLevel="0" collapsed="false">
      <c r="I559" s="10" t="s">
        <v>1214</v>
      </c>
      <c r="J559" s="10" t="n">
        <v>1</v>
      </c>
      <c r="K559" s="0" t="n">
        <f aca="false">J559/J$832</f>
        <v>0.000201207243460765</v>
      </c>
      <c r="M559" s="10" t="s">
        <v>942</v>
      </c>
      <c r="N559" s="10" t="n">
        <v>1</v>
      </c>
      <c r="O559" s="0" t="n">
        <f aca="false">N559/N$588</f>
        <v>0.000514933058702369</v>
      </c>
      <c r="Q559" s="10" t="s">
        <v>172</v>
      </c>
      <c r="R559" s="10" t="n">
        <v>1</v>
      </c>
      <c r="S559" s="0" t="n">
        <f aca="false">R559/R$739</f>
        <v>0.00032499187520312</v>
      </c>
      <c r="U559" s="10" t="s">
        <v>1546</v>
      </c>
      <c r="V559" s="10" t="n">
        <v>1</v>
      </c>
      <c r="W559" s="0" t="n">
        <f aca="false">V559/V$840</f>
        <v>0.000270124257158293</v>
      </c>
    </row>
    <row r="560" customFormat="false" ht="12.8" hidden="false" customHeight="false" outlineLevel="0" collapsed="false">
      <c r="I560" s="10" t="s">
        <v>530</v>
      </c>
      <c r="J560" s="10" t="n">
        <v>1</v>
      </c>
      <c r="K560" s="0" t="n">
        <f aca="false">J560/J$832</f>
        <v>0.000201207243460765</v>
      </c>
      <c r="M560" s="10" t="s">
        <v>1547</v>
      </c>
      <c r="N560" s="10" t="n">
        <v>1</v>
      </c>
      <c r="O560" s="0" t="n">
        <f aca="false">N560/N$588</f>
        <v>0.000514933058702369</v>
      </c>
      <c r="Q560" s="10" t="s">
        <v>927</v>
      </c>
      <c r="R560" s="10" t="n">
        <v>1</v>
      </c>
      <c r="S560" s="0" t="n">
        <f aca="false">R560/R$739</f>
        <v>0.00032499187520312</v>
      </c>
      <c r="U560" s="10" t="s">
        <v>626</v>
      </c>
      <c r="V560" s="10" t="n">
        <v>1</v>
      </c>
      <c r="W560" s="0" t="n">
        <f aca="false">V560/V$840</f>
        <v>0.000270124257158293</v>
      </c>
    </row>
    <row r="561" customFormat="false" ht="12.8" hidden="false" customHeight="false" outlineLevel="0" collapsed="false">
      <c r="I561" s="10" t="s">
        <v>1548</v>
      </c>
      <c r="J561" s="10" t="n">
        <v>1</v>
      </c>
      <c r="K561" s="0" t="n">
        <f aca="false">J561/J$832</f>
        <v>0.000201207243460765</v>
      </c>
      <c r="M561" s="10" t="s">
        <v>1549</v>
      </c>
      <c r="N561" s="10" t="n">
        <v>1</v>
      </c>
      <c r="O561" s="0" t="n">
        <f aca="false">N561/N$588</f>
        <v>0.000514933058702369</v>
      </c>
      <c r="Q561" s="10" t="s">
        <v>1268</v>
      </c>
      <c r="R561" s="10" t="n">
        <v>1</v>
      </c>
      <c r="S561" s="0" t="n">
        <f aca="false">R561/R$739</f>
        <v>0.00032499187520312</v>
      </c>
      <c r="U561" s="10" t="s">
        <v>1043</v>
      </c>
      <c r="V561" s="10" t="n">
        <v>1</v>
      </c>
      <c r="W561" s="0" t="n">
        <f aca="false">V561/V$840</f>
        <v>0.000270124257158293</v>
      </c>
    </row>
    <row r="562" customFormat="false" ht="12.8" hidden="false" customHeight="false" outlineLevel="0" collapsed="false">
      <c r="I562" s="10" t="s">
        <v>1413</v>
      </c>
      <c r="J562" s="10" t="n">
        <v>1</v>
      </c>
      <c r="K562" s="0" t="n">
        <f aca="false">J562/J$832</f>
        <v>0.000201207243460765</v>
      </c>
      <c r="M562" s="10" t="s">
        <v>919</v>
      </c>
      <c r="N562" s="10" t="n">
        <v>1</v>
      </c>
      <c r="O562" s="0" t="n">
        <f aca="false">N562/N$588</f>
        <v>0.000514933058702369</v>
      </c>
      <c r="Q562" s="10" t="s">
        <v>1550</v>
      </c>
      <c r="R562" s="10" t="n">
        <v>1</v>
      </c>
      <c r="S562" s="0" t="n">
        <f aca="false">R562/R$739</f>
        <v>0.00032499187520312</v>
      </c>
      <c r="U562" s="10" t="s">
        <v>1551</v>
      </c>
      <c r="V562" s="10" t="n">
        <v>1</v>
      </c>
      <c r="W562" s="0" t="n">
        <f aca="false">V562/V$840</f>
        <v>0.000270124257158293</v>
      </c>
    </row>
    <row r="563" customFormat="false" ht="12.8" hidden="false" customHeight="false" outlineLevel="0" collapsed="false">
      <c r="I563" s="10" t="s">
        <v>1552</v>
      </c>
      <c r="J563" s="10" t="n">
        <v>1</v>
      </c>
      <c r="K563" s="0" t="n">
        <f aca="false">J563/J$832</f>
        <v>0.000201207243460765</v>
      </c>
      <c r="M563" s="10" t="s">
        <v>1553</v>
      </c>
      <c r="N563" s="10" t="n">
        <v>1</v>
      </c>
      <c r="O563" s="0" t="n">
        <f aca="false">N563/N$588</f>
        <v>0.000514933058702369</v>
      </c>
      <c r="Q563" s="10" t="s">
        <v>1554</v>
      </c>
      <c r="R563" s="10" t="n">
        <v>1</v>
      </c>
      <c r="S563" s="0" t="n">
        <f aca="false">R563/R$739</f>
        <v>0.00032499187520312</v>
      </c>
      <c r="U563" s="10" t="s">
        <v>1555</v>
      </c>
      <c r="V563" s="10" t="n">
        <v>1</v>
      </c>
      <c r="W563" s="0" t="n">
        <f aca="false">V563/V$840</f>
        <v>0.000270124257158293</v>
      </c>
    </row>
    <row r="564" customFormat="false" ht="12.8" hidden="false" customHeight="false" outlineLevel="0" collapsed="false">
      <c r="I564" s="10" t="s">
        <v>1418</v>
      </c>
      <c r="J564" s="10" t="n">
        <v>1</v>
      </c>
      <c r="K564" s="0" t="n">
        <f aca="false">J564/J$832</f>
        <v>0.000201207243460765</v>
      </c>
      <c r="M564" s="10" t="s">
        <v>1556</v>
      </c>
      <c r="N564" s="10" t="n">
        <v>1</v>
      </c>
      <c r="O564" s="0" t="n">
        <f aca="false">N564/N$588</f>
        <v>0.000514933058702369</v>
      </c>
      <c r="Q564" s="10" t="s">
        <v>700</v>
      </c>
      <c r="R564" s="10" t="n">
        <v>1</v>
      </c>
      <c r="S564" s="0" t="n">
        <f aca="false">R564/R$739</f>
        <v>0.00032499187520312</v>
      </c>
      <c r="U564" s="10" t="s">
        <v>905</v>
      </c>
      <c r="V564" s="10" t="n">
        <v>1</v>
      </c>
      <c r="W564" s="0" t="n">
        <f aca="false">V564/V$840</f>
        <v>0.000270124257158293</v>
      </c>
    </row>
    <row r="565" customFormat="false" ht="12.8" hidden="false" customHeight="false" outlineLevel="0" collapsed="false">
      <c r="I565" s="10" t="s">
        <v>384</v>
      </c>
      <c r="J565" s="10" t="n">
        <v>1</v>
      </c>
      <c r="K565" s="0" t="n">
        <f aca="false">J565/J$832</f>
        <v>0.000201207243460765</v>
      </c>
      <c r="M565" s="10" t="s">
        <v>788</v>
      </c>
      <c r="N565" s="10" t="n">
        <v>1</v>
      </c>
      <c r="O565" s="0" t="n">
        <f aca="false">N565/N$588</f>
        <v>0.000514933058702369</v>
      </c>
      <c r="Q565" s="10" t="s">
        <v>1022</v>
      </c>
      <c r="R565" s="10" t="n">
        <v>1</v>
      </c>
      <c r="S565" s="0" t="n">
        <f aca="false">R565/R$739</f>
        <v>0.00032499187520312</v>
      </c>
      <c r="U565" s="10" t="s">
        <v>1557</v>
      </c>
      <c r="V565" s="10" t="n">
        <v>1</v>
      </c>
      <c r="W565" s="0" t="n">
        <f aca="false">V565/V$840</f>
        <v>0.000270124257158293</v>
      </c>
    </row>
    <row r="566" customFormat="false" ht="12.8" hidden="false" customHeight="false" outlineLevel="0" collapsed="false">
      <c r="I566" s="10" t="s">
        <v>1421</v>
      </c>
      <c r="J566" s="10" t="n">
        <v>1</v>
      </c>
      <c r="K566" s="0" t="n">
        <f aca="false">J566/J$832</f>
        <v>0.000201207243460765</v>
      </c>
      <c r="M566" s="10" t="s">
        <v>1558</v>
      </c>
      <c r="N566" s="10" t="n">
        <v>1</v>
      </c>
      <c r="O566" s="0" t="n">
        <f aca="false">N566/N$588</f>
        <v>0.000514933058702369</v>
      </c>
      <c r="Q566" s="10" t="s">
        <v>706</v>
      </c>
      <c r="R566" s="10" t="n">
        <v>1</v>
      </c>
      <c r="S566" s="0" t="n">
        <f aca="false">R566/R$739</f>
        <v>0.00032499187520312</v>
      </c>
      <c r="U566" s="10" t="s">
        <v>572</v>
      </c>
      <c r="V566" s="10" t="n">
        <v>1</v>
      </c>
      <c r="W566" s="0" t="n">
        <f aca="false">V566/V$840</f>
        <v>0.000270124257158293</v>
      </c>
    </row>
    <row r="567" customFormat="false" ht="12.8" hidden="false" customHeight="false" outlineLevel="0" collapsed="false">
      <c r="I567" s="10" t="s">
        <v>1559</v>
      </c>
      <c r="J567" s="10" t="n">
        <v>1</v>
      </c>
      <c r="K567" s="0" t="n">
        <f aca="false">J567/J$832</f>
        <v>0.000201207243460765</v>
      </c>
      <c r="M567" s="10" t="s">
        <v>1560</v>
      </c>
      <c r="N567" s="10" t="n">
        <v>1</v>
      </c>
      <c r="O567" s="0" t="n">
        <f aca="false">N567/N$588</f>
        <v>0.000514933058702369</v>
      </c>
      <c r="Q567" s="10" t="s">
        <v>1561</v>
      </c>
      <c r="R567" s="10" t="n">
        <v>1</v>
      </c>
      <c r="S567" s="0" t="n">
        <f aca="false">R567/R$739</f>
        <v>0.00032499187520312</v>
      </c>
      <c r="U567" s="10" t="s">
        <v>589</v>
      </c>
      <c r="V567" s="10" t="n">
        <v>1</v>
      </c>
      <c r="W567" s="0" t="n">
        <f aca="false">V567/V$840</f>
        <v>0.000270124257158293</v>
      </c>
    </row>
    <row r="568" customFormat="false" ht="12.8" hidden="false" customHeight="false" outlineLevel="0" collapsed="false">
      <c r="I568" s="10" t="s">
        <v>911</v>
      </c>
      <c r="J568" s="10" t="n">
        <v>1</v>
      </c>
      <c r="K568" s="0" t="n">
        <f aca="false">J568/J$832</f>
        <v>0.000201207243460765</v>
      </c>
      <c r="M568" s="10" t="s">
        <v>1562</v>
      </c>
      <c r="N568" s="10" t="n">
        <v>1</v>
      </c>
      <c r="O568" s="0" t="n">
        <f aca="false">N568/N$588</f>
        <v>0.000514933058702369</v>
      </c>
      <c r="Q568" s="10" t="s">
        <v>1563</v>
      </c>
      <c r="R568" s="10" t="n">
        <v>1</v>
      </c>
      <c r="S568" s="0" t="n">
        <f aca="false">R568/R$739</f>
        <v>0.00032499187520312</v>
      </c>
      <c r="U568" s="10" t="s">
        <v>633</v>
      </c>
      <c r="V568" s="10" t="n">
        <v>1</v>
      </c>
      <c r="W568" s="0" t="n">
        <f aca="false">V568/V$840</f>
        <v>0.000270124257158293</v>
      </c>
    </row>
    <row r="569" customFormat="false" ht="12.8" hidden="false" customHeight="false" outlineLevel="0" collapsed="false">
      <c r="I569" s="10" t="s">
        <v>1564</v>
      </c>
      <c r="J569" s="10" t="n">
        <v>1</v>
      </c>
      <c r="K569" s="0" t="n">
        <f aca="false">J569/J$832</f>
        <v>0.000201207243460765</v>
      </c>
      <c r="M569" s="10" t="s">
        <v>348</v>
      </c>
      <c r="N569" s="10" t="n">
        <v>1</v>
      </c>
      <c r="O569" s="0" t="n">
        <f aca="false">N569/N$588</f>
        <v>0.000514933058702369</v>
      </c>
      <c r="Q569" s="10" t="s">
        <v>1565</v>
      </c>
      <c r="R569" s="10" t="n">
        <v>1</v>
      </c>
      <c r="S569" s="0" t="n">
        <f aca="false">R569/R$739</f>
        <v>0.00032499187520312</v>
      </c>
      <c r="U569" s="10" t="s">
        <v>1566</v>
      </c>
      <c r="V569" s="10" t="n">
        <v>1</v>
      </c>
      <c r="W569" s="0" t="n">
        <f aca="false">V569/V$840</f>
        <v>0.000270124257158293</v>
      </c>
    </row>
    <row r="570" customFormat="false" ht="12.8" hidden="false" customHeight="false" outlineLevel="0" collapsed="false">
      <c r="I570" s="10" t="s">
        <v>721</v>
      </c>
      <c r="J570" s="10" t="n">
        <v>1</v>
      </c>
      <c r="K570" s="0" t="n">
        <f aca="false">J570/J$832</f>
        <v>0.000201207243460765</v>
      </c>
      <c r="M570" s="10" t="s">
        <v>1567</v>
      </c>
      <c r="N570" s="10" t="n">
        <v>1</v>
      </c>
      <c r="O570" s="0" t="n">
        <f aca="false">N570/N$588</f>
        <v>0.000514933058702369</v>
      </c>
      <c r="Q570" s="10" t="s">
        <v>1568</v>
      </c>
      <c r="R570" s="10" t="n">
        <v>1</v>
      </c>
      <c r="S570" s="0" t="n">
        <f aca="false">R570/R$739</f>
        <v>0.00032499187520312</v>
      </c>
      <c r="U570" s="10" t="s">
        <v>1569</v>
      </c>
      <c r="V570" s="10" t="n">
        <v>1</v>
      </c>
      <c r="W570" s="0" t="n">
        <f aca="false">V570/V$840</f>
        <v>0.000270124257158293</v>
      </c>
    </row>
    <row r="571" customFormat="false" ht="12.8" hidden="false" customHeight="false" outlineLevel="0" collapsed="false">
      <c r="I571" s="10" t="s">
        <v>1570</v>
      </c>
      <c r="J571" s="10" t="n">
        <v>1</v>
      </c>
      <c r="K571" s="0" t="n">
        <f aca="false">J571/J$832</f>
        <v>0.000201207243460765</v>
      </c>
      <c r="M571" s="10" t="s">
        <v>972</v>
      </c>
      <c r="N571" s="10" t="n">
        <v>1</v>
      </c>
      <c r="O571" s="0" t="n">
        <f aca="false">N571/N$588</f>
        <v>0.000514933058702369</v>
      </c>
      <c r="Q571" s="10" t="s">
        <v>1571</v>
      </c>
      <c r="R571" s="10" t="n">
        <v>1</v>
      </c>
      <c r="S571" s="0" t="n">
        <f aca="false">R571/R$739</f>
        <v>0.00032499187520312</v>
      </c>
      <c r="U571" s="10" t="s">
        <v>1572</v>
      </c>
      <c r="V571" s="10" t="n">
        <v>1</v>
      </c>
      <c r="W571" s="0" t="n">
        <f aca="false">V571/V$840</f>
        <v>0.000270124257158293</v>
      </c>
    </row>
    <row r="572" customFormat="false" ht="12.8" hidden="false" customHeight="false" outlineLevel="0" collapsed="false">
      <c r="I572" s="10" t="s">
        <v>642</v>
      </c>
      <c r="J572" s="10" t="n">
        <v>1</v>
      </c>
      <c r="K572" s="0" t="n">
        <f aca="false">J572/J$832</f>
        <v>0.000201207243460765</v>
      </c>
      <c r="M572" s="10" t="s">
        <v>1573</v>
      </c>
      <c r="N572" s="10" t="n">
        <v>1</v>
      </c>
      <c r="O572" s="0" t="n">
        <f aca="false">N572/N$588</f>
        <v>0.000514933058702369</v>
      </c>
      <c r="Q572" s="10" t="s">
        <v>1574</v>
      </c>
      <c r="R572" s="10" t="n">
        <v>1</v>
      </c>
      <c r="S572" s="0" t="n">
        <f aca="false">R572/R$739</f>
        <v>0.00032499187520312</v>
      </c>
      <c r="U572" s="10" t="s">
        <v>1063</v>
      </c>
      <c r="V572" s="10" t="n">
        <v>1</v>
      </c>
      <c r="W572" s="0" t="n">
        <f aca="false">V572/V$840</f>
        <v>0.000270124257158293</v>
      </c>
    </row>
    <row r="573" customFormat="false" ht="12.8" hidden="false" customHeight="false" outlineLevel="0" collapsed="false">
      <c r="I573" s="10" t="s">
        <v>1575</v>
      </c>
      <c r="J573" s="10" t="n">
        <v>1</v>
      </c>
      <c r="K573" s="0" t="n">
        <f aca="false">J573/J$832</f>
        <v>0.000201207243460765</v>
      </c>
      <c r="M573" s="10" t="s">
        <v>1576</v>
      </c>
      <c r="N573" s="10" t="n">
        <v>1</v>
      </c>
      <c r="O573" s="0" t="n">
        <f aca="false">N573/N$588</f>
        <v>0.000514933058702369</v>
      </c>
      <c r="Q573" s="10" t="s">
        <v>1577</v>
      </c>
      <c r="R573" s="10" t="n">
        <v>1</v>
      </c>
      <c r="S573" s="0" t="n">
        <f aca="false">R573/R$739</f>
        <v>0.00032499187520312</v>
      </c>
      <c r="U573" s="10" t="s">
        <v>1578</v>
      </c>
      <c r="V573" s="10" t="n">
        <v>1</v>
      </c>
      <c r="W573" s="0" t="n">
        <f aca="false">V573/V$840</f>
        <v>0.000270124257158293</v>
      </c>
    </row>
    <row r="574" customFormat="false" ht="12.8" hidden="false" customHeight="false" outlineLevel="0" collapsed="false">
      <c r="I574" s="10" t="s">
        <v>925</v>
      </c>
      <c r="J574" s="10" t="n">
        <v>1</v>
      </c>
      <c r="K574" s="0" t="n">
        <f aca="false">J574/J$832</f>
        <v>0.000201207243460765</v>
      </c>
      <c r="M574" s="10" t="s">
        <v>1579</v>
      </c>
      <c r="N574" s="10" t="n">
        <v>1</v>
      </c>
      <c r="O574" s="0" t="n">
        <f aca="false">N574/N$588</f>
        <v>0.000514933058702369</v>
      </c>
      <c r="Q574" s="10" t="s">
        <v>1580</v>
      </c>
      <c r="R574" s="10" t="n">
        <v>1</v>
      </c>
      <c r="S574" s="0" t="n">
        <f aca="false">R574/R$739</f>
        <v>0.00032499187520312</v>
      </c>
      <c r="U574" s="10" t="s">
        <v>1581</v>
      </c>
      <c r="V574" s="10" t="n">
        <v>1</v>
      </c>
      <c r="W574" s="0" t="n">
        <f aca="false">V574/V$840</f>
        <v>0.000270124257158293</v>
      </c>
    </row>
    <row r="575" customFormat="false" ht="12.8" hidden="false" customHeight="false" outlineLevel="0" collapsed="false">
      <c r="I575" s="10" t="s">
        <v>1232</v>
      </c>
      <c r="J575" s="10" t="n">
        <v>1</v>
      </c>
      <c r="K575" s="0" t="n">
        <f aca="false">J575/J$832</f>
        <v>0.000201207243460765</v>
      </c>
      <c r="M575" s="10" t="s">
        <v>1582</v>
      </c>
      <c r="N575" s="10" t="n">
        <v>1</v>
      </c>
      <c r="O575" s="0" t="n">
        <f aca="false">N575/N$588</f>
        <v>0.000514933058702369</v>
      </c>
      <c r="Q575" s="10" t="s">
        <v>1583</v>
      </c>
      <c r="R575" s="10" t="n">
        <v>1</v>
      </c>
      <c r="S575" s="0" t="n">
        <f aca="false">R575/R$739</f>
        <v>0.00032499187520312</v>
      </c>
      <c r="U575" s="10" t="s">
        <v>577</v>
      </c>
      <c r="V575" s="10" t="n">
        <v>1</v>
      </c>
      <c r="W575" s="0" t="n">
        <f aca="false">V575/V$840</f>
        <v>0.000270124257158293</v>
      </c>
    </row>
    <row r="576" customFormat="false" ht="12.8" hidden="false" customHeight="false" outlineLevel="0" collapsed="false">
      <c r="I576" s="10" t="s">
        <v>1442</v>
      </c>
      <c r="J576" s="10" t="n">
        <v>1</v>
      </c>
      <c r="K576" s="0" t="n">
        <f aca="false">J576/J$832</f>
        <v>0.000201207243460765</v>
      </c>
      <c r="M576" s="10" t="s">
        <v>806</v>
      </c>
      <c r="N576" s="10" t="n">
        <v>1</v>
      </c>
      <c r="O576" s="0" t="n">
        <f aca="false">N576/N$588</f>
        <v>0.000514933058702369</v>
      </c>
      <c r="Q576" s="10" t="s">
        <v>1584</v>
      </c>
      <c r="R576" s="10" t="n">
        <v>1</v>
      </c>
      <c r="S576" s="0" t="n">
        <f aca="false">R576/R$739</f>
        <v>0.00032499187520312</v>
      </c>
      <c r="U576" s="10" t="s">
        <v>1585</v>
      </c>
      <c r="V576" s="10" t="n">
        <v>1</v>
      </c>
      <c r="W576" s="0" t="n">
        <f aca="false">V576/V$840</f>
        <v>0.000270124257158293</v>
      </c>
    </row>
    <row r="577" customFormat="false" ht="12.8" hidden="false" customHeight="false" outlineLevel="0" collapsed="false">
      <c r="I577" s="10" t="s">
        <v>1586</v>
      </c>
      <c r="J577" s="10" t="n">
        <v>1</v>
      </c>
      <c r="K577" s="0" t="n">
        <f aca="false">J577/J$832</f>
        <v>0.000201207243460765</v>
      </c>
      <c r="M577" s="10" t="s">
        <v>1587</v>
      </c>
      <c r="N577" s="10" t="n">
        <v>1</v>
      </c>
      <c r="O577" s="0" t="n">
        <f aca="false">N577/N$588</f>
        <v>0.000514933058702369</v>
      </c>
      <c r="Q577" s="10" t="s">
        <v>1588</v>
      </c>
      <c r="R577" s="10" t="n">
        <v>1</v>
      </c>
      <c r="S577" s="0" t="n">
        <f aca="false">R577/R$739</f>
        <v>0.00032499187520312</v>
      </c>
      <c r="U577" s="10" t="s">
        <v>1589</v>
      </c>
      <c r="V577" s="10" t="n">
        <v>1</v>
      </c>
      <c r="W577" s="0" t="n">
        <f aca="false">V577/V$840</f>
        <v>0.000270124257158293</v>
      </c>
    </row>
    <row r="578" customFormat="false" ht="12.8" hidden="false" customHeight="false" outlineLevel="0" collapsed="false">
      <c r="I578" s="10" t="s">
        <v>1590</v>
      </c>
      <c r="J578" s="10" t="n">
        <v>1</v>
      </c>
      <c r="K578" s="0" t="n">
        <f aca="false">J578/J$832</f>
        <v>0.000201207243460765</v>
      </c>
      <c r="M578" s="10" t="s">
        <v>1591</v>
      </c>
      <c r="N578" s="10" t="n">
        <v>1</v>
      </c>
      <c r="O578" s="0" t="n">
        <f aca="false">N578/N$588</f>
        <v>0.000514933058702369</v>
      </c>
      <c r="Q578" s="10" t="s">
        <v>515</v>
      </c>
      <c r="R578" s="10" t="n">
        <v>1</v>
      </c>
      <c r="S578" s="0" t="n">
        <f aca="false">R578/R$739</f>
        <v>0.00032499187520312</v>
      </c>
      <c r="U578" s="10" t="s">
        <v>320</v>
      </c>
      <c r="V578" s="10" t="n">
        <v>1</v>
      </c>
      <c r="W578" s="0" t="n">
        <f aca="false">V578/V$840</f>
        <v>0.000270124257158293</v>
      </c>
    </row>
    <row r="579" customFormat="false" ht="12.8" hidden="false" customHeight="false" outlineLevel="0" collapsed="false">
      <c r="I579" s="10" t="s">
        <v>1592</v>
      </c>
      <c r="J579" s="10" t="n">
        <v>1</v>
      </c>
      <c r="K579" s="0" t="n">
        <f aca="false">J579/J$832</f>
        <v>0.000201207243460765</v>
      </c>
      <c r="M579" s="10" t="s">
        <v>1593</v>
      </c>
      <c r="N579" s="10" t="n">
        <v>1</v>
      </c>
      <c r="O579" s="0" t="n">
        <f aca="false">N579/N$588</f>
        <v>0.000514933058702369</v>
      </c>
      <c r="Q579" s="10" t="s">
        <v>1594</v>
      </c>
      <c r="R579" s="10" t="n">
        <v>1</v>
      </c>
      <c r="S579" s="0" t="n">
        <f aca="false">R579/R$739</f>
        <v>0.00032499187520312</v>
      </c>
      <c r="U579" s="10" t="s">
        <v>1368</v>
      </c>
      <c r="V579" s="10" t="n">
        <v>1</v>
      </c>
      <c r="W579" s="0" t="n">
        <f aca="false">V579/V$840</f>
        <v>0.000270124257158293</v>
      </c>
    </row>
    <row r="580" customFormat="false" ht="12.8" hidden="false" customHeight="false" outlineLevel="0" collapsed="false">
      <c r="I580" s="10" t="s">
        <v>1595</v>
      </c>
      <c r="J580" s="10" t="n">
        <v>1</v>
      </c>
      <c r="K580" s="0" t="n">
        <f aca="false">J580/J$832</f>
        <v>0.000201207243460765</v>
      </c>
      <c r="M580" s="10" t="s">
        <v>1596</v>
      </c>
      <c r="N580" s="10" t="n">
        <v>1</v>
      </c>
      <c r="O580" s="0" t="n">
        <f aca="false">N580/N$588</f>
        <v>0.000514933058702369</v>
      </c>
      <c r="Q580" s="10" t="s">
        <v>1597</v>
      </c>
      <c r="R580" s="10" t="n">
        <v>1</v>
      </c>
      <c r="S580" s="0" t="n">
        <f aca="false">R580/R$739</f>
        <v>0.00032499187520312</v>
      </c>
      <c r="U580" s="10" t="s">
        <v>1598</v>
      </c>
      <c r="V580" s="10" t="n">
        <v>1</v>
      </c>
      <c r="W580" s="0" t="n">
        <f aca="false">V580/V$840</f>
        <v>0.000270124257158293</v>
      </c>
    </row>
    <row r="581" customFormat="false" ht="12.8" hidden="false" customHeight="false" outlineLevel="0" collapsed="false">
      <c r="I581" s="10" t="s">
        <v>1599</v>
      </c>
      <c r="J581" s="10" t="n">
        <v>1</v>
      </c>
      <c r="K581" s="0" t="n">
        <f aca="false">J581/J$832</f>
        <v>0.000201207243460765</v>
      </c>
      <c r="M581" s="10" t="s">
        <v>985</v>
      </c>
      <c r="N581" s="10" t="n">
        <v>1</v>
      </c>
      <c r="O581" s="0" t="n">
        <f aca="false">N581/N$588</f>
        <v>0.000514933058702369</v>
      </c>
      <c r="Q581" s="10" t="s">
        <v>1600</v>
      </c>
      <c r="R581" s="10" t="n">
        <v>1</v>
      </c>
      <c r="S581" s="0" t="n">
        <f aca="false">R581/R$739</f>
        <v>0.00032499187520312</v>
      </c>
      <c r="U581" s="10" t="s">
        <v>1601</v>
      </c>
      <c r="V581" s="10" t="n">
        <v>1</v>
      </c>
      <c r="W581" s="0" t="n">
        <f aca="false">V581/V$840</f>
        <v>0.000270124257158293</v>
      </c>
    </row>
    <row r="582" customFormat="false" ht="12.8" hidden="false" customHeight="false" outlineLevel="0" collapsed="false">
      <c r="I582" s="10" t="s">
        <v>1602</v>
      </c>
      <c r="J582" s="10" t="n">
        <v>1</v>
      </c>
      <c r="K582" s="0" t="n">
        <f aca="false">J582/J$832</f>
        <v>0.000201207243460765</v>
      </c>
      <c r="M582" s="10" t="s">
        <v>1238</v>
      </c>
      <c r="N582" s="10" t="n">
        <v>1</v>
      </c>
      <c r="O582" s="0" t="n">
        <f aca="false">N582/N$588</f>
        <v>0.000514933058702369</v>
      </c>
      <c r="Q582" s="10" t="s">
        <v>1603</v>
      </c>
      <c r="R582" s="10" t="n">
        <v>1</v>
      </c>
      <c r="S582" s="0" t="n">
        <f aca="false">R582/R$739</f>
        <v>0.00032499187520312</v>
      </c>
      <c r="U582" s="10" t="s">
        <v>1604</v>
      </c>
      <c r="V582" s="10" t="n">
        <v>1</v>
      </c>
      <c r="W582" s="0" t="n">
        <f aca="false">V582/V$840</f>
        <v>0.000270124257158293</v>
      </c>
    </row>
    <row r="583" customFormat="false" ht="12.8" hidden="false" customHeight="false" outlineLevel="0" collapsed="false">
      <c r="I583" s="10" t="s">
        <v>1605</v>
      </c>
      <c r="J583" s="10" t="n">
        <v>1</v>
      </c>
      <c r="K583" s="0" t="n">
        <f aca="false">J583/J$832</f>
        <v>0.000201207243460765</v>
      </c>
      <c r="M583" s="10" t="s">
        <v>1606</v>
      </c>
      <c r="N583" s="10" t="n">
        <v>1</v>
      </c>
      <c r="O583" s="0" t="n">
        <f aca="false">N583/N$588</f>
        <v>0.000514933058702369</v>
      </c>
      <c r="Q583" s="10" t="s">
        <v>283</v>
      </c>
      <c r="R583" s="10" t="n">
        <v>1</v>
      </c>
      <c r="S583" s="0" t="n">
        <f aca="false">R583/R$739</f>
        <v>0.00032499187520312</v>
      </c>
      <c r="U583" s="10" t="s">
        <v>233</v>
      </c>
      <c r="V583" s="10" t="n">
        <v>1</v>
      </c>
      <c r="W583" s="0" t="n">
        <f aca="false">V583/V$840</f>
        <v>0.000270124257158293</v>
      </c>
    </row>
    <row r="584" customFormat="false" ht="12.8" hidden="false" customHeight="false" outlineLevel="0" collapsed="false">
      <c r="I584" s="10" t="s">
        <v>1607</v>
      </c>
      <c r="J584" s="10" t="n">
        <v>1</v>
      </c>
      <c r="K584" s="0" t="n">
        <f aca="false">J584/J$832</f>
        <v>0.000201207243460765</v>
      </c>
      <c r="M584" s="10" t="s">
        <v>1608</v>
      </c>
      <c r="N584" s="10" t="n">
        <v>1</v>
      </c>
      <c r="O584" s="0" t="n">
        <f aca="false">N584/N$588</f>
        <v>0.000514933058702369</v>
      </c>
      <c r="Q584" s="10" t="s">
        <v>740</v>
      </c>
      <c r="R584" s="10" t="n">
        <v>1</v>
      </c>
      <c r="S584" s="0" t="n">
        <f aca="false">R584/R$739</f>
        <v>0.00032499187520312</v>
      </c>
      <c r="U584" s="10" t="s">
        <v>1609</v>
      </c>
      <c r="V584" s="10" t="n">
        <v>1</v>
      </c>
      <c r="W584" s="0" t="n">
        <f aca="false">V584/V$840</f>
        <v>0.000270124257158293</v>
      </c>
    </row>
    <row r="585" customFormat="false" ht="12.8" hidden="false" customHeight="false" outlineLevel="0" collapsed="false">
      <c r="I585" s="10" t="s">
        <v>1610</v>
      </c>
      <c r="J585" s="10" t="n">
        <v>1</v>
      </c>
      <c r="K585" s="0" t="n">
        <f aca="false">J585/J$832</f>
        <v>0.000201207243460765</v>
      </c>
      <c r="M585" s="10" t="s">
        <v>1611</v>
      </c>
      <c r="N585" s="10" t="n">
        <v>1</v>
      </c>
      <c r="O585" s="0" t="n">
        <f aca="false">N585/N$588</f>
        <v>0.000514933058702369</v>
      </c>
      <c r="Q585" s="10" t="s">
        <v>987</v>
      </c>
      <c r="R585" s="10" t="n">
        <v>1</v>
      </c>
      <c r="S585" s="0" t="n">
        <f aca="false">R585/R$739</f>
        <v>0.00032499187520312</v>
      </c>
      <c r="U585" s="10" t="s">
        <v>1612</v>
      </c>
      <c r="V585" s="10" t="n">
        <v>1</v>
      </c>
      <c r="W585" s="0" t="n">
        <f aca="false">V585/V$840</f>
        <v>0.000270124257158293</v>
      </c>
    </row>
    <row r="586" customFormat="false" ht="12.8" hidden="false" customHeight="false" outlineLevel="0" collapsed="false">
      <c r="I586" s="10" t="s">
        <v>499</v>
      </c>
      <c r="J586" s="10" t="n">
        <v>1</v>
      </c>
      <c r="K586" s="0" t="n">
        <f aca="false">J586/J$832</f>
        <v>0.000201207243460765</v>
      </c>
      <c r="M586" s="10" t="s">
        <v>1613</v>
      </c>
      <c r="N586" s="10" t="n">
        <v>1</v>
      </c>
      <c r="O586" s="0" t="n">
        <f aca="false">N586/N$588</f>
        <v>0.000514933058702369</v>
      </c>
      <c r="Q586" s="10" t="s">
        <v>1614</v>
      </c>
      <c r="R586" s="10" t="n">
        <v>1</v>
      </c>
      <c r="S586" s="0" t="n">
        <f aca="false">R586/R$739</f>
        <v>0.00032499187520312</v>
      </c>
      <c r="U586" s="10" t="s">
        <v>1099</v>
      </c>
      <c r="V586" s="10" t="n">
        <v>1</v>
      </c>
      <c r="W586" s="0" t="n">
        <f aca="false">V586/V$840</f>
        <v>0.000270124257158293</v>
      </c>
    </row>
    <row r="587" customFormat="false" ht="12.8" hidden="false" customHeight="false" outlineLevel="0" collapsed="false">
      <c r="I587" s="10" t="s">
        <v>1615</v>
      </c>
      <c r="J587" s="10" t="n">
        <v>1</v>
      </c>
      <c r="K587" s="0" t="n">
        <f aca="false">J587/J$832</f>
        <v>0.000201207243460765</v>
      </c>
      <c r="M587" s="10" t="s">
        <v>1616</v>
      </c>
      <c r="N587" s="10" t="n">
        <v>1</v>
      </c>
      <c r="O587" s="0" t="n">
        <f aca="false">N587/N$588</f>
        <v>0.000514933058702369</v>
      </c>
      <c r="Q587" s="10" t="s">
        <v>1617</v>
      </c>
      <c r="R587" s="10" t="n">
        <v>1</v>
      </c>
      <c r="S587" s="0" t="n">
        <f aca="false">R587/R$739</f>
        <v>0.00032499187520312</v>
      </c>
      <c r="U587" s="10" t="s">
        <v>1105</v>
      </c>
      <c r="V587" s="10" t="n">
        <v>1</v>
      </c>
      <c r="W587" s="0" t="n">
        <f aca="false">V587/V$840</f>
        <v>0.000270124257158293</v>
      </c>
    </row>
    <row r="588" customFormat="false" ht="12.8" hidden="false" customHeight="false" outlineLevel="0" collapsed="false">
      <c r="I588" s="10" t="s">
        <v>206</v>
      </c>
      <c r="J588" s="10" t="n">
        <v>1</v>
      </c>
      <c r="K588" s="0" t="n">
        <f aca="false">J588/J$832</f>
        <v>0.000201207243460765</v>
      </c>
      <c r="N588" s="0" t="n">
        <f aca="false">SUM(N2:N587)</f>
        <v>1942</v>
      </c>
      <c r="Q588" s="10" t="s">
        <v>1618</v>
      </c>
      <c r="R588" s="10" t="n">
        <v>1</v>
      </c>
      <c r="S588" s="0" t="n">
        <f aca="false">R588/R$739</f>
        <v>0.00032499187520312</v>
      </c>
      <c r="U588" s="10" t="s">
        <v>933</v>
      </c>
      <c r="V588" s="10" t="n">
        <v>1</v>
      </c>
      <c r="W588" s="0" t="n">
        <f aca="false">V588/V$840</f>
        <v>0.000270124257158293</v>
      </c>
    </row>
    <row r="589" customFormat="false" ht="12.8" hidden="false" customHeight="false" outlineLevel="0" collapsed="false">
      <c r="I589" s="10" t="s">
        <v>247</v>
      </c>
      <c r="J589" s="10" t="n">
        <v>1</v>
      </c>
      <c r="K589" s="0" t="n">
        <f aca="false">J589/J$832</f>
        <v>0.000201207243460765</v>
      </c>
      <c r="Q589" s="10" t="s">
        <v>1619</v>
      </c>
      <c r="R589" s="10" t="n">
        <v>1</v>
      </c>
      <c r="S589" s="0" t="n">
        <f aca="false">R589/R$739</f>
        <v>0.00032499187520312</v>
      </c>
      <c r="U589" s="10" t="s">
        <v>1620</v>
      </c>
      <c r="V589" s="10" t="n">
        <v>1</v>
      </c>
      <c r="W589" s="0" t="n">
        <f aca="false">V589/V$840</f>
        <v>0.000270124257158293</v>
      </c>
    </row>
    <row r="590" customFormat="false" ht="12.8" hidden="false" customHeight="false" outlineLevel="0" collapsed="false">
      <c r="I590" s="10" t="s">
        <v>1621</v>
      </c>
      <c r="J590" s="10" t="n">
        <v>1</v>
      </c>
      <c r="K590" s="0" t="n">
        <f aca="false">J590/J$832</f>
        <v>0.000201207243460765</v>
      </c>
      <c r="Q590" s="10" t="s">
        <v>1622</v>
      </c>
      <c r="R590" s="10" t="n">
        <v>1</v>
      </c>
      <c r="S590" s="0" t="n">
        <f aca="false">R590/R$739</f>
        <v>0.00032499187520312</v>
      </c>
      <c r="U590" s="10" t="s">
        <v>1383</v>
      </c>
      <c r="V590" s="10" t="n">
        <v>1</v>
      </c>
      <c r="W590" s="0" t="n">
        <f aca="false">V590/V$840</f>
        <v>0.000270124257158293</v>
      </c>
    </row>
    <row r="591" customFormat="false" ht="12.8" hidden="false" customHeight="false" outlineLevel="0" collapsed="false">
      <c r="I591" s="10" t="s">
        <v>1623</v>
      </c>
      <c r="J591" s="10" t="n">
        <v>1</v>
      </c>
      <c r="K591" s="0" t="n">
        <f aca="false">J591/J$832</f>
        <v>0.000201207243460765</v>
      </c>
      <c r="Q591" s="10" t="s">
        <v>1624</v>
      </c>
      <c r="R591" s="10" t="n">
        <v>1</v>
      </c>
      <c r="S591" s="0" t="n">
        <f aca="false">R591/R$739</f>
        <v>0.00032499187520312</v>
      </c>
      <c r="U591" s="10" t="s">
        <v>1387</v>
      </c>
      <c r="V591" s="10" t="n">
        <v>1</v>
      </c>
      <c r="W591" s="0" t="n">
        <f aca="false">V591/V$840</f>
        <v>0.000270124257158293</v>
      </c>
    </row>
    <row r="592" customFormat="false" ht="12.8" hidden="false" customHeight="false" outlineLevel="0" collapsed="false">
      <c r="I592" s="10" t="s">
        <v>1625</v>
      </c>
      <c r="J592" s="10" t="n">
        <v>1</v>
      </c>
      <c r="K592" s="0" t="n">
        <f aca="false">J592/J$832</f>
        <v>0.000201207243460765</v>
      </c>
      <c r="Q592" s="10" t="s">
        <v>1626</v>
      </c>
      <c r="R592" s="10" t="n">
        <v>1</v>
      </c>
      <c r="S592" s="0" t="n">
        <f aca="false">R592/R$739</f>
        <v>0.00032499187520312</v>
      </c>
      <c r="U592" s="10" t="s">
        <v>1627</v>
      </c>
      <c r="V592" s="10" t="n">
        <v>1</v>
      </c>
      <c r="W592" s="0" t="n">
        <f aca="false">V592/V$840</f>
        <v>0.000270124257158293</v>
      </c>
    </row>
    <row r="593" customFormat="false" ht="12.8" hidden="false" customHeight="false" outlineLevel="0" collapsed="false">
      <c r="I593" s="10" t="s">
        <v>1628</v>
      </c>
      <c r="J593" s="10" t="n">
        <v>1</v>
      </c>
      <c r="K593" s="0" t="n">
        <f aca="false">J593/J$832</f>
        <v>0.000201207243460765</v>
      </c>
      <c r="Q593" s="10" t="s">
        <v>707</v>
      </c>
      <c r="R593" s="10" t="n">
        <v>1</v>
      </c>
      <c r="S593" s="0" t="n">
        <f aca="false">R593/R$739</f>
        <v>0.00032499187520312</v>
      </c>
      <c r="U593" s="10" t="s">
        <v>1116</v>
      </c>
      <c r="V593" s="10" t="n">
        <v>1</v>
      </c>
      <c r="W593" s="0" t="n">
        <f aca="false">V593/V$840</f>
        <v>0.000270124257158293</v>
      </c>
    </row>
    <row r="594" customFormat="false" ht="12.8" hidden="false" customHeight="false" outlineLevel="0" collapsed="false">
      <c r="I594" s="10" t="s">
        <v>514</v>
      </c>
      <c r="J594" s="10" t="n">
        <v>1</v>
      </c>
      <c r="K594" s="0" t="n">
        <f aca="false">J594/J$832</f>
        <v>0.000201207243460765</v>
      </c>
      <c r="Q594" s="10" t="s">
        <v>1335</v>
      </c>
      <c r="R594" s="10" t="n">
        <v>1</v>
      </c>
      <c r="S594" s="0" t="n">
        <f aca="false">R594/R$739</f>
        <v>0.00032499187520312</v>
      </c>
      <c r="U594" s="10" t="s">
        <v>934</v>
      </c>
      <c r="V594" s="10" t="n">
        <v>1</v>
      </c>
      <c r="W594" s="0" t="n">
        <f aca="false">V594/V$840</f>
        <v>0.000270124257158293</v>
      </c>
    </row>
    <row r="595" customFormat="false" ht="12.8" hidden="false" customHeight="false" outlineLevel="0" collapsed="false">
      <c r="I595" s="10" t="s">
        <v>1629</v>
      </c>
      <c r="J595" s="10" t="n">
        <v>1</v>
      </c>
      <c r="K595" s="0" t="n">
        <f aca="false">J595/J$832</f>
        <v>0.000201207243460765</v>
      </c>
      <c r="Q595" s="10" t="s">
        <v>1630</v>
      </c>
      <c r="R595" s="10" t="n">
        <v>1</v>
      </c>
      <c r="S595" s="0" t="n">
        <f aca="false">R595/R$739</f>
        <v>0.00032499187520312</v>
      </c>
      <c r="U595" s="10" t="s">
        <v>1631</v>
      </c>
      <c r="V595" s="10" t="n">
        <v>1</v>
      </c>
      <c r="W595" s="0" t="n">
        <f aca="false">V595/V$840</f>
        <v>0.000270124257158293</v>
      </c>
    </row>
    <row r="596" customFormat="false" ht="12.8" hidden="false" customHeight="false" outlineLevel="0" collapsed="false">
      <c r="I596" s="10" t="s">
        <v>1632</v>
      </c>
      <c r="J596" s="10" t="n">
        <v>1</v>
      </c>
      <c r="K596" s="0" t="n">
        <f aca="false">J596/J$832</f>
        <v>0.000201207243460765</v>
      </c>
      <c r="Q596" s="10" t="s">
        <v>288</v>
      </c>
      <c r="R596" s="10" t="n">
        <v>1</v>
      </c>
      <c r="S596" s="0" t="n">
        <f aca="false">R596/R$739</f>
        <v>0.00032499187520312</v>
      </c>
      <c r="U596" s="10" t="s">
        <v>482</v>
      </c>
      <c r="V596" s="10" t="n">
        <v>1</v>
      </c>
      <c r="W596" s="0" t="n">
        <f aca="false">V596/V$840</f>
        <v>0.000270124257158293</v>
      </c>
    </row>
    <row r="597" customFormat="false" ht="12.8" hidden="false" customHeight="false" outlineLevel="0" collapsed="false">
      <c r="I597" s="10" t="s">
        <v>1633</v>
      </c>
      <c r="J597" s="10" t="n">
        <v>1</v>
      </c>
      <c r="K597" s="0" t="n">
        <f aca="false">J597/J$832</f>
        <v>0.000201207243460765</v>
      </c>
      <c r="Q597" s="10" t="s">
        <v>1021</v>
      </c>
      <c r="R597" s="10" t="n">
        <v>1</v>
      </c>
      <c r="S597" s="0" t="n">
        <f aca="false">R597/R$739</f>
        <v>0.00032499187520312</v>
      </c>
      <c r="U597" s="10" t="s">
        <v>1634</v>
      </c>
      <c r="V597" s="10" t="n">
        <v>1</v>
      </c>
      <c r="W597" s="0" t="n">
        <f aca="false">V597/V$840</f>
        <v>0.000270124257158293</v>
      </c>
    </row>
    <row r="598" customFormat="false" ht="12.8" hidden="false" customHeight="false" outlineLevel="0" collapsed="false">
      <c r="I598" s="10" t="s">
        <v>477</v>
      </c>
      <c r="J598" s="10" t="n">
        <v>1</v>
      </c>
      <c r="K598" s="0" t="n">
        <f aca="false">J598/J$832</f>
        <v>0.000201207243460765</v>
      </c>
      <c r="Q598" s="10" t="s">
        <v>1635</v>
      </c>
      <c r="R598" s="10" t="n">
        <v>1</v>
      </c>
      <c r="S598" s="0" t="n">
        <f aca="false">R598/R$739</f>
        <v>0.00032499187520312</v>
      </c>
      <c r="U598" s="10" t="s">
        <v>1636</v>
      </c>
      <c r="V598" s="10" t="n">
        <v>1</v>
      </c>
      <c r="W598" s="0" t="n">
        <f aca="false">V598/V$840</f>
        <v>0.000270124257158293</v>
      </c>
    </row>
    <row r="599" customFormat="false" ht="12.8" hidden="false" customHeight="false" outlineLevel="0" collapsed="false">
      <c r="I599" s="10" t="s">
        <v>1275</v>
      </c>
      <c r="J599" s="10" t="n">
        <v>1</v>
      </c>
      <c r="K599" s="0" t="n">
        <f aca="false">J599/J$832</f>
        <v>0.000201207243460765</v>
      </c>
      <c r="Q599" s="10" t="s">
        <v>753</v>
      </c>
      <c r="R599" s="10" t="n">
        <v>1</v>
      </c>
      <c r="S599" s="0" t="n">
        <f aca="false">R599/R$739</f>
        <v>0.00032499187520312</v>
      </c>
      <c r="U599" s="10" t="s">
        <v>1637</v>
      </c>
      <c r="V599" s="10" t="n">
        <v>1</v>
      </c>
      <c r="W599" s="0" t="n">
        <f aca="false">V599/V$840</f>
        <v>0.000270124257158293</v>
      </c>
    </row>
    <row r="600" customFormat="false" ht="12.8" hidden="false" customHeight="false" outlineLevel="0" collapsed="false">
      <c r="I600" s="10" t="s">
        <v>1638</v>
      </c>
      <c r="J600" s="10" t="n">
        <v>1</v>
      </c>
      <c r="K600" s="0" t="n">
        <f aca="false">J600/J$832</f>
        <v>0.000201207243460765</v>
      </c>
      <c r="Q600" s="10" t="s">
        <v>284</v>
      </c>
      <c r="R600" s="10" t="n">
        <v>1</v>
      </c>
      <c r="S600" s="0" t="n">
        <f aca="false">R600/R$739</f>
        <v>0.00032499187520312</v>
      </c>
      <c r="U600" s="10" t="s">
        <v>1639</v>
      </c>
      <c r="V600" s="10" t="n">
        <v>1</v>
      </c>
      <c r="W600" s="0" t="n">
        <f aca="false">V600/V$840</f>
        <v>0.000270124257158293</v>
      </c>
    </row>
    <row r="601" customFormat="false" ht="12.8" hidden="false" customHeight="false" outlineLevel="0" collapsed="false">
      <c r="I601" s="10" t="s">
        <v>1640</v>
      </c>
      <c r="J601" s="10" t="n">
        <v>1</v>
      </c>
      <c r="K601" s="0" t="n">
        <f aca="false">J601/J$832</f>
        <v>0.000201207243460765</v>
      </c>
      <c r="Q601" s="10" t="s">
        <v>1641</v>
      </c>
      <c r="R601" s="10" t="n">
        <v>1</v>
      </c>
      <c r="S601" s="0" t="n">
        <f aca="false">R601/R$739</f>
        <v>0.00032499187520312</v>
      </c>
      <c r="U601" s="10" t="s">
        <v>1130</v>
      </c>
      <c r="V601" s="10" t="n">
        <v>1</v>
      </c>
      <c r="W601" s="0" t="n">
        <f aca="false">V601/V$840</f>
        <v>0.000270124257158293</v>
      </c>
    </row>
    <row r="602" customFormat="false" ht="12.8" hidden="false" customHeight="false" outlineLevel="0" collapsed="false">
      <c r="I602" s="10" t="s">
        <v>1642</v>
      </c>
      <c r="J602" s="10" t="n">
        <v>1</v>
      </c>
      <c r="K602" s="0" t="n">
        <f aca="false">J602/J$832</f>
        <v>0.000201207243460765</v>
      </c>
      <c r="Q602" s="10" t="s">
        <v>377</v>
      </c>
      <c r="R602" s="10" t="n">
        <v>1</v>
      </c>
      <c r="S602" s="0" t="n">
        <f aca="false">R602/R$739</f>
        <v>0.00032499187520312</v>
      </c>
      <c r="U602" s="10" t="s">
        <v>1643</v>
      </c>
      <c r="V602" s="10" t="n">
        <v>1</v>
      </c>
      <c r="W602" s="0" t="n">
        <f aca="false">V602/V$840</f>
        <v>0.000270124257158293</v>
      </c>
    </row>
    <row r="603" customFormat="false" ht="12.8" hidden="false" customHeight="false" outlineLevel="0" collapsed="false">
      <c r="I603" s="10" t="s">
        <v>1644</v>
      </c>
      <c r="J603" s="10" t="n">
        <v>1</v>
      </c>
      <c r="K603" s="0" t="n">
        <f aca="false">J603/J$832</f>
        <v>0.000201207243460765</v>
      </c>
      <c r="Q603" s="10" t="s">
        <v>1645</v>
      </c>
      <c r="R603" s="10" t="n">
        <v>1</v>
      </c>
      <c r="S603" s="0" t="n">
        <f aca="false">R603/R$739</f>
        <v>0.00032499187520312</v>
      </c>
      <c r="U603" s="10" t="s">
        <v>1646</v>
      </c>
      <c r="V603" s="10" t="n">
        <v>1</v>
      </c>
      <c r="W603" s="0" t="n">
        <f aca="false">V603/V$840</f>
        <v>0.000270124257158293</v>
      </c>
    </row>
    <row r="604" customFormat="false" ht="12.8" hidden="false" customHeight="false" outlineLevel="0" collapsed="false">
      <c r="I604" s="10" t="s">
        <v>1647</v>
      </c>
      <c r="J604" s="10" t="n">
        <v>1</v>
      </c>
      <c r="K604" s="0" t="n">
        <f aca="false">J604/J$832</f>
        <v>0.000201207243460765</v>
      </c>
      <c r="Q604" s="10" t="s">
        <v>1648</v>
      </c>
      <c r="R604" s="10" t="n">
        <v>1</v>
      </c>
      <c r="S604" s="0" t="n">
        <f aca="false">R604/R$739</f>
        <v>0.00032499187520312</v>
      </c>
      <c r="U604" s="10" t="s">
        <v>296</v>
      </c>
      <c r="V604" s="10" t="n">
        <v>1</v>
      </c>
      <c r="W604" s="0" t="n">
        <f aca="false">V604/V$840</f>
        <v>0.000270124257158293</v>
      </c>
    </row>
    <row r="605" customFormat="false" ht="12.8" hidden="false" customHeight="false" outlineLevel="0" collapsed="false">
      <c r="I605" s="10" t="s">
        <v>1285</v>
      </c>
      <c r="J605" s="10" t="n">
        <v>1</v>
      </c>
      <c r="K605" s="0" t="n">
        <f aca="false">J605/J$832</f>
        <v>0.000201207243460765</v>
      </c>
      <c r="Q605" s="10" t="s">
        <v>1649</v>
      </c>
      <c r="R605" s="10" t="n">
        <v>1</v>
      </c>
      <c r="S605" s="0" t="n">
        <f aca="false">R605/R$739</f>
        <v>0.00032499187520312</v>
      </c>
      <c r="U605" s="10" t="s">
        <v>1650</v>
      </c>
      <c r="V605" s="10" t="n">
        <v>1</v>
      </c>
      <c r="W605" s="0" t="n">
        <f aca="false">V605/V$840</f>
        <v>0.000270124257158293</v>
      </c>
    </row>
    <row r="606" customFormat="false" ht="12.8" hidden="false" customHeight="false" outlineLevel="0" collapsed="false">
      <c r="I606" s="10" t="s">
        <v>561</v>
      </c>
      <c r="J606" s="10" t="n">
        <v>1</v>
      </c>
      <c r="K606" s="0" t="n">
        <f aca="false">J606/J$832</f>
        <v>0.000201207243460765</v>
      </c>
      <c r="Q606" s="10" t="s">
        <v>1058</v>
      </c>
      <c r="R606" s="10" t="n">
        <v>1</v>
      </c>
      <c r="S606" s="0" t="n">
        <f aca="false">R606/R$739</f>
        <v>0.00032499187520312</v>
      </c>
      <c r="U606" s="10" t="s">
        <v>647</v>
      </c>
      <c r="V606" s="10" t="n">
        <v>1</v>
      </c>
      <c r="W606" s="0" t="n">
        <f aca="false">V606/V$840</f>
        <v>0.000270124257158293</v>
      </c>
    </row>
    <row r="607" customFormat="false" ht="12.8" hidden="false" customHeight="false" outlineLevel="0" collapsed="false">
      <c r="I607" s="10" t="s">
        <v>982</v>
      </c>
      <c r="J607" s="10" t="n">
        <v>1</v>
      </c>
      <c r="K607" s="0" t="n">
        <f aca="false">J607/J$832</f>
        <v>0.000201207243460765</v>
      </c>
      <c r="Q607" s="10" t="s">
        <v>226</v>
      </c>
      <c r="R607" s="10" t="n">
        <v>1</v>
      </c>
      <c r="S607" s="0" t="n">
        <f aca="false">R607/R$739</f>
        <v>0.00032499187520312</v>
      </c>
      <c r="U607" s="10" t="s">
        <v>1167</v>
      </c>
      <c r="V607" s="10" t="n">
        <v>1</v>
      </c>
      <c r="W607" s="0" t="n">
        <f aca="false">V607/V$840</f>
        <v>0.000270124257158293</v>
      </c>
    </row>
    <row r="608" customFormat="false" ht="12.8" hidden="false" customHeight="false" outlineLevel="0" collapsed="false">
      <c r="I608" s="10" t="s">
        <v>1651</v>
      </c>
      <c r="J608" s="10" t="n">
        <v>1</v>
      </c>
      <c r="K608" s="0" t="n">
        <f aca="false">J608/J$832</f>
        <v>0.000201207243460765</v>
      </c>
      <c r="Q608" s="10" t="s">
        <v>1068</v>
      </c>
      <c r="R608" s="10" t="n">
        <v>1</v>
      </c>
      <c r="S608" s="0" t="n">
        <f aca="false">R608/R$739</f>
        <v>0.00032499187520312</v>
      </c>
      <c r="U608" s="10" t="s">
        <v>1652</v>
      </c>
      <c r="V608" s="10" t="n">
        <v>1</v>
      </c>
      <c r="W608" s="0" t="n">
        <f aca="false">V608/V$840</f>
        <v>0.000270124257158293</v>
      </c>
    </row>
    <row r="609" customFormat="false" ht="12.8" hidden="false" customHeight="false" outlineLevel="0" collapsed="false">
      <c r="I609" s="10" t="s">
        <v>1653</v>
      </c>
      <c r="J609" s="10" t="n">
        <v>1</v>
      </c>
      <c r="K609" s="0" t="n">
        <f aca="false">J609/J$832</f>
        <v>0.000201207243460765</v>
      </c>
      <c r="Q609" s="10" t="s">
        <v>1654</v>
      </c>
      <c r="R609" s="10" t="n">
        <v>1</v>
      </c>
      <c r="S609" s="0" t="n">
        <f aca="false">R609/R$739</f>
        <v>0.00032499187520312</v>
      </c>
      <c r="U609" s="10" t="s">
        <v>1655</v>
      </c>
      <c r="V609" s="10" t="n">
        <v>1</v>
      </c>
      <c r="W609" s="0" t="n">
        <f aca="false">V609/V$840</f>
        <v>0.000270124257158293</v>
      </c>
    </row>
    <row r="610" customFormat="false" ht="12.8" hidden="false" customHeight="false" outlineLevel="0" collapsed="false">
      <c r="I610" s="10" t="s">
        <v>1656</v>
      </c>
      <c r="J610" s="10" t="n">
        <v>1</v>
      </c>
      <c r="K610" s="0" t="n">
        <f aca="false">J610/J$832</f>
        <v>0.000201207243460765</v>
      </c>
      <c r="Q610" s="10" t="s">
        <v>780</v>
      </c>
      <c r="R610" s="10" t="n">
        <v>1</v>
      </c>
      <c r="S610" s="0" t="n">
        <f aca="false">R610/R$739</f>
        <v>0.00032499187520312</v>
      </c>
      <c r="U610" s="10" t="s">
        <v>1441</v>
      </c>
      <c r="V610" s="10" t="n">
        <v>1</v>
      </c>
      <c r="W610" s="0" t="n">
        <f aca="false">V610/V$840</f>
        <v>0.000270124257158293</v>
      </c>
    </row>
    <row r="611" customFormat="false" ht="12.8" hidden="false" customHeight="false" outlineLevel="0" collapsed="false">
      <c r="I611" s="10" t="s">
        <v>1657</v>
      </c>
      <c r="J611" s="10" t="n">
        <v>1</v>
      </c>
      <c r="K611" s="0" t="n">
        <f aca="false">J611/J$832</f>
        <v>0.000201207243460765</v>
      </c>
      <c r="Q611" s="10" t="s">
        <v>1658</v>
      </c>
      <c r="R611" s="10" t="n">
        <v>1</v>
      </c>
      <c r="S611" s="0" t="n">
        <f aca="false">R611/R$739</f>
        <v>0.00032499187520312</v>
      </c>
      <c r="U611" s="10" t="s">
        <v>1659</v>
      </c>
      <c r="V611" s="10" t="n">
        <v>1</v>
      </c>
      <c r="W611" s="0" t="n">
        <f aca="false">V611/V$840</f>
        <v>0.000270124257158293</v>
      </c>
    </row>
    <row r="612" customFormat="false" ht="12.8" hidden="false" customHeight="false" outlineLevel="0" collapsed="false">
      <c r="I612" s="10" t="s">
        <v>1660</v>
      </c>
      <c r="J612" s="10" t="n">
        <v>1</v>
      </c>
      <c r="K612" s="0" t="n">
        <f aca="false">J612/J$832</f>
        <v>0.000201207243460765</v>
      </c>
      <c r="Q612" s="10" t="s">
        <v>786</v>
      </c>
      <c r="R612" s="10" t="n">
        <v>1</v>
      </c>
      <c r="S612" s="0" t="n">
        <f aca="false">R612/R$739</f>
        <v>0.00032499187520312</v>
      </c>
      <c r="U612" s="10" t="s">
        <v>621</v>
      </c>
      <c r="V612" s="10" t="n">
        <v>1</v>
      </c>
      <c r="W612" s="0" t="n">
        <f aca="false">V612/V$840</f>
        <v>0.000270124257158293</v>
      </c>
    </row>
    <row r="613" customFormat="false" ht="12.8" hidden="false" customHeight="false" outlineLevel="0" collapsed="false">
      <c r="I613" s="10" t="s">
        <v>1661</v>
      </c>
      <c r="J613" s="10" t="n">
        <v>1</v>
      </c>
      <c r="K613" s="0" t="n">
        <f aca="false">J613/J$832</f>
        <v>0.000201207243460765</v>
      </c>
      <c r="Q613" s="10" t="s">
        <v>1662</v>
      </c>
      <c r="R613" s="10" t="n">
        <v>1</v>
      </c>
      <c r="S613" s="0" t="n">
        <f aca="false">R613/R$739</f>
        <v>0.00032499187520312</v>
      </c>
      <c r="U613" s="10" t="s">
        <v>1663</v>
      </c>
      <c r="V613" s="10" t="n">
        <v>1</v>
      </c>
      <c r="W613" s="0" t="n">
        <f aca="false">V613/V$840</f>
        <v>0.000270124257158293</v>
      </c>
    </row>
    <row r="614" customFormat="false" ht="12.8" hidden="false" customHeight="false" outlineLevel="0" collapsed="false">
      <c r="I614" s="10" t="s">
        <v>697</v>
      </c>
      <c r="J614" s="10" t="n">
        <v>1</v>
      </c>
      <c r="K614" s="0" t="n">
        <f aca="false">J614/J$832</f>
        <v>0.000201207243460765</v>
      </c>
      <c r="Q614" s="10" t="s">
        <v>790</v>
      </c>
      <c r="R614" s="10" t="n">
        <v>1</v>
      </c>
      <c r="S614" s="0" t="n">
        <f aca="false">R614/R$739</f>
        <v>0.00032499187520312</v>
      </c>
      <c r="U614" s="10" t="s">
        <v>272</v>
      </c>
      <c r="V614" s="10" t="n">
        <v>1</v>
      </c>
      <c r="W614" s="0" t="n">
        <f aca="false">V614/V$840</f>
        <v>0.000270124257158293</v>
      </c>
    </row>
    <row r="615" customFormat="false" ht="12.8" hidden="false" customHeight="false" outlineLevel="0" collapsed="false">
      <c r="I615" s="10" t="s">
        <v>1664</v>
      </c>
      <c r="J615" s="10" t="n">
        <v>1</v>
      </c>
      <c r="K615" s="0" t="n">
        <f aca="false">J615/J$832</f>
        <v>0.000201207243460765</v>
      </c>
      <c r="Q615" s="10" t="s">
        <v>1082</v>
      </c>
      <c r="R615" s="10" t="n">
        <v>1</v>
      </c>
      <c r="S615" s="0" t="n">
        <f aca="false">R615/R$739</f>
        <v>0.00032499187520312</v>
      </c>
      <c r="U615" s="10" t="s">
        <v>1665</v>
      </c>
      <c r="V615" s="10" t="n">
        <v>1</v>
      </c>
      <c r="W615" s="0" t="n">
        <f aca="false">V615/V$840</f>
        <v>0.000270124257158293</v>
      </c>
    </row>
    <row r="616" customFormat="false" ht="12.8" hidden="false" customHeight="false" outlineLevel="0" collapsed="false">
      <c r="I616" s="10" t="s">
        <v>1001</v>
      </c>
      <c r="J616" s="10" t="n">
        <v>1</v>
      </c>
      <c r="K616" s="0" t="n">
        <f aca="false">J616/J$832</f>
        <v>0.000201207243460765</v>
      </c>
      <c r="Q616" s="10" t="s">
        <v>799</v>
      </c>
      <c r="R616" s="10" t="n">
        <v>1</v>
      </c>
      <c r="S616" s="0" t="n">
        <f aca="false">R616/R$739</f>
        <v>0.00032499187520312</v>
      </c>
      <c r="U616" s="10" t="s">
        <v>1448</v>
      </c>
      <c r="V616" s="10" t="n">
        <v>1</v>
      </c>
      <c r="W616" s="0" t="n">
        <f aca="false">V616/V$840</f>
        <v>0.000270124257158293</v>
      </c>
    </row>
    <row r="617" customFormat="false" ht="12.8" hidden="false" customHeight="false" outlineLevel="0" collapsed="false">
      <c r="I617" s="10" t="s">
        <v>1666</v>
      </c>
      <c r="J617" s="10" t="n">
        <v>1</v>
      </c>
      <c r="K617" s="0" t="n">
        <f aca="false">J617/J$832</f>
        <v>0.000201207243460765</v>
      </c>
      <c r="Q617" s="10" t="s">
        <v>1084</v>
      </c>
      <c r="R617" s="10" t="n">
        <v>1</v>
      </c>
      <c r="S617" s="0" t="n">
        <f aca="false">R617/R$739</f>
        <v>0.00032499187520312</v>
      </c>
      <c r="U617" s="10" t="s">
        <v>1667</v>
      </c>
      <c r="V617" s="10" t="n">
        <v>1</v>
      </c>
      <c r="W617" s="0" t="n">
        <f aca="false">V617/V$840</f>
        <v>0.000270124257158293</v>
      </c>
    </row>
    <row r="618" customFormat="false" ht="12.8" hidden="false" customHeight="false" outlineLevel="0" collapsed="false">
      <c r="I618" s="10" t="s">
        <v>1668</v>
      </c>
      <c r="J618" s="10" t="n">
        <v>1</v>
      </c>
      <c r="K618" s="0" t="n">
        <f aca="false">J618/J$832</f>
        <v>0.000201207243460765</v>
      </c>
      <c r="Q618" s="10" t="s">
        <v>1091</v>
      </c>
      <c r="R618" s="10" t="n">
        <v>1</v>
      </c>
      <c r="S618" s="0" t="n">
        <f aca="false">R618/R$739</f>
        <v>0.00032499187520312</v>
      </c>
      <c r="U618" s="10" t="s">
        <v>1669</v>
      </c>
      <c r="V618" s="10" t="n">
        <v>1</v>
      </c>
      <c r="W618" s="0" t="n">
        <f aca="false">V618/V$840</f>
        <v>0.000270124257158293</v>
      </c>
    </row>
    <row r="619" customFormat="false" ht="12.8" hidden="false" customHeight="false" outlineLevel="0" collapsed="false">
      <c r="I619" s="10" t="s">
        <v>1670</v>
      </c>
      <c r="J619" s="10" t="n">
        <v>1</v>
      </c>
      <c r="K619" s="0" t="n">
        <f aca="false">J619/J$832</f>
        <v>0.000201207243460765</v>
      </c>
      <c r="Q619" s="10" t="s">
        <v>1671</v>
      </c>
      <c r="R619" s="10" t="n">
        <v>1</v>
      </c>
      <c r="S619" s="0" t="n">
        <f aca="false">R619/R$739</f>
        <v>0.00032499187520312</v>
      </c>
      <c r="U619" s="10" t="s">
        <v>634</v>
      </c>
      <c r="V619" s="10" t="n">
        <v>1</v>
      </c>
      <c r="W619" s="0" t="n">
        <f aca="false">V619/V$840</f>
        <v>0.000270124257158293</v>
      </c>
    </row>
    <row r="620" customFormat="false" ht="12.8" hidden="false" customHeight="false" outlineLevel="0" collapsed="false">
      <c r="I620" s="10" t="s">
        <v>709</v>
      </c>
      <c r="J620" s="10" t="n">
        <v>1</v>
      </c>
      <c r="K620" s="0" t="n">
        <f aca="false">J620/J$832</f>
        <v>0.000201207243460765</v>
      </c>
      <c r="Q620" s="10" t="s">
        <v>1672</v>
      </c>
      <c r="R620" s="10" t="n">
        <v>1</v>
      </c>
      <c r="S620" s="0" t="n">
        <f aca="false">R620/R$739</f>
        <v>0.00032499187520312</v>
      </c>
      <c r="U620" s="10" t="s">
        <v>1673</v>
      </c>
      <c r="V620" s="10" t="n">
        <v>1</v>
      </c>
      <c r="W620" s="0" t="n">
        <f aca="false">V620/V$840</f>
        <v>0.000270124257158293</v>
      </c>
    </row>
    <row r="621" customFormat="false" ht="12.8" hidden="false" customHeight="false" outlineLevel="0" collapsed="false">
      <c r="I621" s="10" t="s">
        <v>1674</v>
      </c>
      <c r="J621" s="10" t="n">
        <v>1</v>
      </c>
      <c r="K621" s="0" t="n">
        <f aca="false">J621/J$832</f>
        <v>0.000201207243460765</v>
      </c>
      <c r="Q621" s="10" t="s">
        <v>1675</v>
      </c>
      <c r="R621" s="10" t="n">
        <v>1</v>
      </c>
      <c r="S621" s="0" t="n">
        <f aca="false">R621/R$739</f>
        <v>0.00032499187520312</v>
      </c>
      <c r="U621" s="10" t="s">
        <v>1676</v>
      </c>
      <c r="V621" s="10" t="n">
        <v>1</v>
      </c>
      <c r="W621" s="0" t="n">
        <f aca="false">V621/V$840</f>
        <v>0.000270124257158293</v>
      </c>
    </row>
    <row r="622" customFormat="false" ht="12.8" hidden="false" customHeight="false" outlineLevel="0" collapsed="false">
      <c r="I622" s="10" t="s">
        <v>1677</v>
      </c>
      <c r="J622" s="10" t="n">
        <v>1</v>
      </c>
      <c r="K622" s="0" t="n">
        <f aca="false">J622/J$832</f>
        <v>0.000201207243460765</v>
      </c>
      <c r="Q622" s="10" t="s">
        <v>1678</v>
      </c>
      <c r="R622" s="10" t="n">
        <v>1</v>
      </c>
      <c r="S622" s="0" t="n">
        <f aca="false">R622/R$739</f>
        <v>0.00032499187520312</v>
      </c>
      <c r="U622" s="10" t="s">
        <v>385</v>
      </c>
      <c r="V622" s="10" t="n">
        <v>1</v>
      </c>
      <c r="W622" s="0" t="n">
        <f aca="false">V622/V$840</f>
        <v>0.000270124257158293</v>
      </c>
    </row>
    <row r="623" customFormat="false" ht="12.8" hidden="false" customHeight="false" outlineLevel="0" collapsed="false">
      <c r="I623" s="10" t="s">
        <v>1679</v>
      </c>
      <c r="J623" s="10" t="n">
        <v>1</v>
      </c>
      <c r="K623" s="0" t="n">
        <f aca="false">J623/J$832</f>
        <v>0.000201207243460765</v>
      </c>
      <c r="Q623" s="10" t="s">
        <v>1680</v>
      </c>
      <c r="R623" s="10" t="n">
        <v>1</v>
      </c>
      <c r="S623" s="0" t="n">
        <f aca="false">R623/R$739</f>
        <v>0.00032499187520312</v>
      </c>
      <c r="U623" s="10" t="s">
        <v>1681</v>
      </c>
      <c r="V623" s="10" t="n">
        <v>1</v>
      </c>
      <c r="W623" s="0" t="n">
        <f aca="false">V623/V$840</f>
        <v>0.000270124257158293</v>
      </c>
    </row>
    <row r="624" customFormat="false" ht="12.8" hidden="false" customHeight="false" outlineLevel="0" collapsed="false">
      <c r="I624" s="10" t="s">
        <v>490</v>
      </c>
      <c r="J624" s="10" t="n">
        <v>1</v>
      </c>
      <c r="K624" s="0" t="n">
        <f aca="false">J624/J$832</f>
        <v>0.000201207243460765</v>
      </c>
      <c r="Q624" s="10" t="s">
        <v>1682</v>
      </c>
      <c r="R624" s="10" t="n">
        <v>1</v>
      </c>
      <c r="S624" s="0" t="n">
        <f aca="false">R624/R$739</f>
        <v>0.00032499187520312</v>
      </c>
      <c r="U624" s="10" t="s">
        <v>1683</v>
      </c>
      <c r="V624" s="10" t="n">
        <v>1</v>
      </c>
      <c r="W624" s="0" t="n">
        <f aca="false">V624/V$840</f>
        <v>0.000270124257158293</v>
      </c>
    </row>
    <row r="625" customFormat="false" ht="12.8" hidden="false" customHeight="false" outlineLevel="0" collapsed="false">
      <c r="I625" s="10" t="s">
        <v>1684</v>
      </c>
      <c r="J625" s="10" t="n">
        <v>1</v>
      </c>
      <c r="K625" s="0" t="n">
        <f aca="false">J625/J$832</f>
        <v>0.000201207243460765</v>
      </c>
      <c r="Q625" s="10" t="s">
        <v>1398</v>
      </c>
      <c r="R625" s="10" t="n">
        <v>1</v>
      </c>
      <c r="S625" s="0" t="n">
        <f aca="false">R625/R$739</f>
        <v>0.00032499187520312</v>
      </c>
      <c r="U625" s="10" t="s">
        <v>1685</v>
      </c>
      <c r="V625" s="10" t="n">
        <v>1</v>
      </c>
      <c r="W625" s="0" t="n">
        <f aca="false">V625/V$840</f>
        <v>0.000270124257158293</v>
      </c>
    </row>
    <row r="626" customFormat="false" ht="12.8" hidden="false" customHeight="false" outlineLevel="0" collapsed="false">
      <c r="I626" s="10" t="s">
        <v>1686</v>
      </c>
      <c r="J626" s="10" t="n">
        <v>1</v>
      </c>
      <c r="K626" s="0" t="n">
        <f aca="false">J626/J$832</f>
        <v>0.000201207243460765</v>
      </c>
      <c r="Q626" s="10" t="s">
        <v>1687</v>
      </c>
      <c r="R626" s="10" t="n">
        <v>1</v>
      </c>
      <c r="S626" s="0" t="n">
        <f aca="false">R626/R$739</f>
        <v>0.00032499187520312</v>
      </c>
      <c r="U626" s="10" t="s">
        <v>1688</v>
      </c>
      <c r="V626" s="10" t="n">
        <v>1</v>
      </c>
      <c r="W626" s="0" t="n">
        <f aca="false">V626/V$840</f>
        <v>0.000270124257158293</v>
      </c>
    </row>
    <row r="627" customFormat="false" ht="12.8" hidden="false" customHeight="false" outlineLevel="0" collapsed="false">
      <c r="I627" s="10" t="s">
        <v>294</v>
      </c>
      <c r="J627" s="10" t="n">
        <v>1</v>
      </c>
      <c r="K627" s="0" t="n">
        <f aca="false">J627/J$832</f>
        <v>0.000201207243460765</v>
      </c>
      <c r="Q627" s="10" t="s">
        <v>1689</v>
      </c>
      <c r="R627" s="10" t="n">
        <v>1</v>
      </c>
      <c r="S627" s="0" t="n">
        <f aca="false">R627/R$739</f>
        <v>0.00032499187520312</v>
      </c>
      <c r="U627" s="10" t="s">
        <v>325</v>
      </c>
      <c r="V627" s="10" t="n">
        <v>1</v>
      </c>
      <c r="W627" s="0" t="n">
        <f aca="false">V627/V$840</f>
        <v>0.000270124257158293</v>
      </c>
    </row>
    <row r="628" customFormat="false" ht="12.8" hidden="false" customHeight="false" outlineLevel="0" collapsed="false">
      <c r="I628" s="10" t="s">
        <v>1690</v>
      </c>
      <c r="J628" s="10" t="n">
        <v>1</v>
      </c>
      <c r="K628" s="0" t="n">
        <f aca="false">J628/J$832</f>
        <v>0.000201207243460765</v>
      </c>
      <c r="Q628" s="10" t="s">
        <v>1691</v>
      </c>
      <c r="R628" s="10" t="n">
        <v>1</v>
      </c>
      <c r="S628" s="0" t="n">
        <f aca="false">R628/R$739</f>
        <v>0.00032499187520312</v>
      </c>
      <c r="U628" s="10" t="s">
        <v>1692</v>
      </c>
      <c r="V628" s="10" t="n">
        <v>1</v>
      </c>
      <c r="W628" s="0" t="n">
        <f aca="false">V628/V$840</f>
        <v>0.000270124257158293</v>
      </c>
    </row>
    <row r="629" customFormat="false" ht="12.8" hidden="false" customHeight="false" outlineLevel="0" collapsed="false">
      <c r="I629" s="10" t="s">
        <v>1528</v>
      </c>
      <c r="J629" s="10" t="n">
        <v>1</v>
      </c>
      <c r="K629" s="0" t="n">
        <f aca="false">J629/J$832</f>
        <v>0.000201207243460765</v>
      </c>
      <c r="Q629" s="10" t="s">
        <v>504</v>
      </c>
      <c r="R629" s="10" t="n">
        <v>1</v>
      </c>
      <c r="S629" s="0" t="n">
        <f aca="false">R629/R$739</f>
        <v>0.00032499187520312</v>
      </c>
      <c r="U629" s="10" t="s">
        <v>1191</v>
      </c>
      <c r="V629" s="10" t="n">
        <v>1</v>
      </c>
      <c r="W629" s="0" t="n">
        <f aca="false">V629/V$840</f>
        <v>0.000270124257158293</v>
      </c>
    </row>
    <row r="630" customFormat="false" ht="12.8" hidden="false" customHeight="false" outlineLevel="0" collapsed="false">
      <c r="I630" s="10" t="s">
        <v>282</v>
      </c>
      <c r="J630" s="10" t="n">
        <v>1</v>
      </c>
      <c r="K630" s="0" t="n">
        <f aca="false">J630/J$832</f>
        <v>0.000201207243460765</v>
      </c>
      <c r="Q630" s="10" t="s">
        <v>1693</v>
      </c>
      <c r="R630" s="10" t="n">
        <v>1</v>
      </c>
      <c r="S630" s="0" t="n">
        <f aca="false">R630/R$739</f>
        <v>0.00032499187520312</v>
      </c>
      <c r="U630" s="10" t="s">
        <v>1694</v>
      </c>
      <c r="V630" s="10" t="n">
        <v>1</v>
      </c>
      <c r="W630" s="0" t="n">
        <f aca="false">V630/V$840</f>
        <v>0.000270124257158293</v>
      </c>
    </row>
    <row r="631" customFormat="false" ht="12.8" hidden="false" customHeight="false" outlineLevel="0" collapsed="false">
      <c r="I631" s="10" t="s">
        <v>739</v>
      </c>
      <c r="J631" s="10" t="n">
        <v>1</v>
      </c>
      <c r="K631" s="0" t="n">
        <f aca="false">J631/J$832</f>
        <v>0.000201207243460765</v>
      </c>
      <c r="Q631" s="10" t="s">
        <v>1695</v>
      </c>
      <c r="R631" s="10" t="n">
        <v>1</v>
      </c>
      <c r="S631" s="0" t="n">
        <f aca="false">R631/R$739</f>
        <v>0.00032499187520312</v>
      </c>
      <c r="U631" s="10" t="s">
        <v>1696</v>
      </c>
      <c r="V631" s="10" t="n">
        <v>1</v>
      </c>
      <c r="W631" s="0" t="n">
        <f aca="false">V631/V$840</f>
        <v>0.000270124257158293</v>
      </c>
    </row>
    <row r="632" customFormat="false" ht="12.8" hidden="false" customHeight="false" outlineLevel="0" collapsed="false">
      <c r="I632" s="10" t="s">
        <v>1531</v>
      </c>
      <c r="J632" s="10" t="n">
        <v>1</v>
      </c>
      <c r="K632" s="0" t="n">
        <f aca="false">J632/J$832</f>
        <v>0.000201207243460765</v>
      </c>
      <c r="Q632" s="10" t="s">
        <v>820</v>
      </c>
      <c r="R632" s="10" t="n">
        <v>1</v>
      </c>
      <c r="S632" s="0" t="n">
        <f aca="false">R632/R$739</f>
        <v>0.00032499187520312</v>
      </c>
      <c r="U632" s="10" t="s">
        <v>1697</v>
      </c>
      <c r="V632" s="10" t="n">
        <v>1</v>
      </c>
      <c r="W632" s="0" t="n">
        <f aca="false">V632/V$840</f>
        <v>0.000270124257158293</v>
      </c>
    </row>
    <row r="633" customFormat="false" ht="12.8" hidden="false" customHeight="false" outlineLevel="0" collapsed="false">
      <c r="I633" s="10" t="s">
        <v>1698</v>
      </c>
      <c r="J633" s="10" t="n">
        <v>1</v>
      </c>
      <c r="K633" s="0" t="n">
        <f aca="false">J633/J$832</f>
        <v>0.000201207243460765</v>
      </c>
      <c r="Q633" s="10" t="s">
        <v>823</v>
      </c>
      <c r="R633" s="10" t="n">
        <v>1</v>
      </c>
      <c r="S633" s="0" t="n">
        <f aca="false">R633/R$739</f>
        <v>0.00032499187520312</v>
      </c>
      <c r="U633" s="10" t="s">
        <v>1699</v>
      </c>
      <c r="V633" s="10" t="n">
        <v>1</v>
      </c>
      <c r="W633" s="0" t="n">
        <f aca="false">V633/V$840</f>
        <v>0.000270124257158293</v>
      </c>
    </row>
    <row r="634" customFormat="false" ht="12.8" hidden="false" customHeight="false" outlineLevel="0" collapsed="false">
      <c r="I634" s="10" t="s">
        <v>1534</v>
      </c>
      <c r="J634" s="10" t="n">
        <v>1</v>
      </c>
      <c r="K634" s="0" t="n">
        <f aca="false">J634/J$832</f>
        <v>0.000201207243460765</v>
      </c>
      <c r="Q634" s="10" t="s">
        <v>1700</v>
      </c>
      <c r="R634" s="10" t="n">
        <v>1</v>
      </c>
      <c r="S634" s="0" t="n">
        <f aca="false">R634/R$739</f>
        <v>0.00032499187520312</v>
      </c>
      <c r="U634" s="10" t="s">
        <v>973</v>
      </c>
      <c r="V634" s="10" t="n">
        <v>1</v>
      </c>
      <c r="W634" s="0" t="n">
        <f aca="false">V634/V$840</f>
        <v>0.000270124257158293</v>
      </c>
    </row>
    <row r="635" customFormat="false" ht="12.8" hidden="false" customHeight="false" outlineLevel="0" collapsed="false">
      <c r="I635" s="10" t="s">
        <v>1317</v>
      </c>
      <c r="J635" s="10" t="n">
        <v>1</v>
      </c>
      <c r="K635" s="0" t="n">
        <f aca="false">J635/J$832</f>
        <v>0.000201207243460765</v>
      </c>
      <c r="Q635" s="10" t="s">
        <v>1701</v>
      </c>
      <c r="R635" s="10" t="n">
        <v>1</v>
      </c>
      <c r="S635" s="0" t="n">
        <f aca="false">R635/R$739</f>
        <v>0.00032499187520312</v>
      </c>
      <c r="U635" s="10" t="s">
        <v>1702</v>
      </c>
      <c r="V635" s="10" t="n">
        <v>1</v>
      </c>
      <c r="W635" s="0" t="n">
        <f aca="false">V635/V$840</f>
        <v>0.000270124257158293</v>
      </c>
    </row>
    <row r="636" customFormat="false" ht="12.8" hidden="false" customHeight="false" outlineLevel="0" collapsed="false">
      <c r="I636" s="10" t="s">
        <v>1703</v>
      </c>
      <c r="J636" s="10" t="n">
        <v>1</v>
      </c>
      <c r="K636" s="0" t="n">
        <f aca="false">J636/J$832</f>
        <v>0.000201207243460765</v>
      </c>
      <c r="Q636" s="10" t="s">
        <v>1119</v>
      </c>
      <c r="R636" s="10" t="n">
        <v>1</v>
      </c>
      <c r="S636" s="0" t="n">
        <f aca="false">R636/R$739</f>
        <v>0.00032499187520312</v>
      </c>
      <c r="U636" s="10" t="s">
        <v>472</v>
      </c>
      <c r="V636" s="10" t="n">
        <v>1</v>
      </c>
      <c r="W636" s="0" t="n">
        <f aca="false">V636/V$840</f>
        <v>0.000270124257158293</v>
      </c>
    </row>
    <row r="637" customFormat="false" ht="12.8" hidden="false" customHeight="false" outlineLevel="0" collapsed="false">
      <c r="I637" s="10" t="s">
        <v>1704</v>
      </c>
      <c r="J637" s="10" t="n">
        <v>1</v>
      </c>
      <c r="K637" s="0" t="n">
        <f aca="false">J637/J$832</f>
        <v>0.000201207243460765</v>
      </c>
      <c r="Q637" s="10" t="s">
        <v>289</v>
      </c>
      <c r="R637" s="10" t="n">
        <v>1</v>
      </c>
      <c r="S637" s="0" t="n">
        <f aca="false">R637/R$739</f>
        <v>0.00032499187520312</v>
      </c>
      <c r="U637" s="10" t="s">
        <v>1705</v>
      </c>
      <c r="V637" s="10" t="n">
        <v>1</v>
      </c>
      <c r="W637" s="0" t="n">
        <f aca="false">V637/V$840</f>
        <v>0.000270124257158293</v>
      </c>
    </row>
    <row r="638" customFormat="false" ht="12.8" hidden="false" customHeight="false" outlineLevel="0" collapsed="false">
      <c r="I638" s="10" t="s">
        <v>1706</v>
      </c>
      <c r="J638" s="10" t="n">
        <v>1</v>
      </c>
      <c r="K638" s="0" t="n">
        <f aca="false">J638/J$832</f>
        <v>0.000201207243460765</v>
      </c>
      <c r="Q638" s="10" t="s">
        <v>1707</v>
      </c>
      <c r="R638" s="10" t="n">
        <v>1</v>
      </c>
      <c r="S638" s="0" t="n">
        <f aca="false">R638/R$739</f>
        <v>0.00032499187520312</v>
      </c>
      <c r="U638" s="10" t="s">
        <v>240</v>
      </c>
      <c r="V638" s="10" t="n">
        <v>1</v>
      </c>
      <c r="W638" s="0" t="n">
        <f aca="false">V638/V$840</f>
        <v>0.000270124257158293</v>
      </c>
    </row>
    <row r="639" customFormat="false" ht="12.8" hidden="false" customHeight="false" outlineLevel="0" collapsed="false">
      <c r="I639" s="10" t="s">
        <v>1708</v>
      </c>
      <c r="J639" s="10" t="n">
        <v>1</v>
      </c>
      <c r="K639" s="0" t="n">
        <f aca="false">J639/J$832</f>
        <v>0.000201207243460765</v>
      </c>
      <c r="Q639" s="10" t="s">
        <v>1709</v>
      </c>
      <c r="R639" s="10" t="n">
        <v>1</v>
      </c>
      <c r="S639" s="0" t="n">
        <f aca="false">R639/R$739</f>
        <v>0.00032499187520312</v>
      </c>
      <c r="U639" s="10" t="s">
        <v>495</v>
      </c>
      <c r="V639" s="10" t="n">
        <v>1</v>
      </c>
      <c r="W639" s="0" t="n">
        <f aca="false">V639/V$840</f>
        <v>0.000270124257158293</v>
      </c>
    </row>
    <row r="640" customFormat="false" ht="12.8" hidden="false" customHeight="false" outlineLevel="0" collapsed="false">
      <c r="I640" s="10" t="s">
        <v>564</v>
      </c>
      <c r="J640" s="10" t="n">
        <v>1</v>
      </c>
      <c r="K640" s="0" t="n">
        <f aca="false">J640/J$832</f>
        <v>0.000201207243460765</v>
      </c>
      <c r="Q640" s="10" t="s">
        <v>840</v>
      </c>
      <c r="R640" s="10" t="n">
        <v>1</v>
      </c>
      <c r="S640" s="0" t="n">
        <f aca="false">R640/R$739</f>
        <v>0.00032499187520312</v>
      </c>
      <c r="U640" s="10" t="s">
        <v>674</v>
      </c>
      <c r="V640" s="10" t="n">
        <v>1</v>
      </c>
      <c r="W640" s="0" t="n">
        <f aca="false">V640/V$840</f>
        <v>0.000270124257158293</v>
      </c>
    </row>
    <row r="641" customFormat="false" ht="12.8" hidden="false" customHeight="false" outlineLevel="0" collapsed="false">
      <c r="I641" s="10" t="s">
        <v>1043</v>
      </c>
      <c r="J641" s="10" t="n">
        <v>1</v>
      </c>
      <c r="K641" s="0" t="n">
        <f aca="false">J641/J$832</f>
        <v>0.000201207243460765</v>
      </c>
      <c r="Q641" s="10" t="s">
        <v>1710</v>
      </c>
      <c r="R641" s="10" t="n">
        <v>1</v>
      </c>
      <c r="S641" s="0" t="n">
        <f aca="false">R641/R$739</f>
        <v>0.00032499187520312</v>
      </c>
      <c r="U641" s="10" t="s">
        <v>1711</v>
      </c>
      <c r="V641" s="10" t="n">
        <v>1</v>
      </c>
      <c r="W641" s="0" t="n">
        <f aca="false">V641/V$840</f>
        <v>0.000270124257158293</v>
      </c>
    </row>
    <row r="642" customFormat="false" ht="12.8" hidden="false" customHeight="false" outlineLevel="0" collapsed="false">
      <c r="I642" s="10" t="s">
        <v>1712</v>
      </c>
      <c r="J642" s="10" t="n">
        <v>1</v>
      </c>
      <c r="K642" s="0" t="n">
        <f aca="false">J642/J$832</f>
        <v>0.000201207243460765</v>
      </c>
      <c r="Q642" s="10" t="s">
        <v>1713</v>
      </c>
      <c r="R642" s="10" t="n">
        <v>1</v>
      </c>
      <c r="S642" s="0" t="n">
        <f aca="false">R642/R$739</f>
        <v>0.00032499187520312</v>
      </c>
      <c r="U642" s="10" t="s">
        <v>1714</v>
      </c>
      <c r="V642" s="10" t="n">
        <v>1</v>
      </c>
      <c r="W642" s="0" t="n">
        <f aca="false">V642/V$840</f>
        <v>0.000270124257158293</v>
      </c>
    </row>
    <row r="643" customFormat="false" ht="12.8" hidden="false" customHeight="false" outlineLevel="0" collapsed="false">
      <c r="I643" s="10" t="s">
        <v>1557</v>
      </c>
      <c r="J643" s="10" t="n">
        <v>1</v>
      </c>
      <c r="K643" s="0" t="n">
        <f aca="false">J643/J$832</f>
        <v>0.000201207243460765</v>
      </c>
      <c r="Q643" s="10" t="s">
        <v>386</v>
      </c>
      <c r="R643" s="10" t="n">
        <v>1</v>
      </c>
      <c r="S643" s="0" t="n">
        <f aca="false">R643/R$739</f>
        <v>0.00032499187520312</v>
      </c>
      <c r="U643" s="10" t="s">
        <v>1715</v>
      </c>
      <c r="V643" s="10" t="n">
        <v>1</v>
      </c>
      <c r="W643" s="0" t="n">
        <f aca="false">V643/V$840</f>
        <v>0.000270124257158293</v>
      </c>
    </row>
    <row r="644" customFormat="false" ht="12.8" hidden="false" customHeight="false" outlineLevel="0" collapsed="false">
      <c r="I644" s="10" t="s">
        <v>1716</v>
      </c>
      <c r="J644" s="10" t="n">
        <v>1</v>
      </c>
      <c r="K644" s="0" t="n">
        <f aca="false">J644/J$832</f>
        <v>0.000201207243460765</v>
      </c>
      <c r="Q644" s="10" t="s">
        <v>1717</v>
      </c>
      <c r="R644" s="10" t="n">
        <v>1</v>
      </c>
      <c r="S644" s="0" t="n">
        <f aca="false">R644/R$739</f>
        <v>0.00032499187520312</v>
      </c>
      <c r="U644" s="10" t="s">
        <v>1718</v>
      </c>
      <c r="V644" s="10" t="n">
        <v>1</v>
      </c>
      <c r="W644" s="0" t="n">
        <f aca="false">V644/V$840</f>
        <v>0.000270124257158293</v>
      </c>
    </row>
    <row r="645" customFormat="false" ht="12.8" hidden="false" customHeight="false" outlineLevel="0" collapsed="false">
      <c r="I645" s="10" t="s">
        <v>1352</v>
      </c>
      <c r="J645" s="10" t="n">
        <v>1</v>
      </c>
      <c r="K645" s="0" t="n">
        <f aca="false">J645/J$832</f>
        <v>0.000201207243460765</v>
      </c>
      <c r="Q645" s="10" t="s">
        <v>1719</v>
      </c>
      <c r="R645" s="10" t="n">
        <v>1</v>
      </c>
      <c r="S645" s="0" t="n">
        <f aca="false">R645/R$739</f>
        <v>0.00032499187520312</v>
      </c>
      <c r="U645" s="10" t="s">
        <v>1720</v>
      </c>
      <c r="V645" s="10" t="n">
        <v>1</v>
      </c>
      <c r="W645" s="0" t="n">
        <f aca="false">V645/V$840</f>
        <v>0.000270124257158293</v>
      </c>
    </row>
    <row r="646" customFormat="false" ht="12.8" hidden="false" customHeight="false" outlineLevel="0" collapsed="false">
      <c r="I646" s="10" t="s">
        <v>1721</v>
      </c>
      <c r="J646" s="10" t="n">
        <v>1</v>
      </c>
      <c r="K646" s="0" t="n">
        <f aca="false">J646/J$832</f>
        <v>0.000201207243460765</v>
      </c>
      <c r="Q646" s="10" t="s">
        <v>1722</v>
      </c>
      <c r="R646" s="10" t="n">
        <v>1</v>
      </c>
      <c r="S646" s="0" t="n">
        <f aca="false">R646/R$739</f>
        <v>0.00032499187520312</v>
      </c>
      <c r="U646" s="10" t="s">
        <v>1723</v>
      </c>
      <c r="V646" s="10" t="n">
        <v>1</v>
      </c>
      <c r="W646" s="0" t="n">
        <f aca="false">V646/V$840</f>
        <v>0.000270124257158293</v>
      </c>
    </row>
    <row r="647" customFormat="false" ht="12.8" hidden="false" customHeight="false" outlineLevel="0" collapsed="false">
      <c r="I647" s="10" t="s">
        <v>1569</v>
      </c>
      <c r="J647" s="10" t="n">
        <v>1</v>
      </c>
      <c r="K647" s="0" t="n">
        <f aca="false">J647/J$832</f>
        <v>0.000201207243460765</v>
      </c>
      <c r="Q647" s="10" t="s">
        <v>1146</v>
      </c>
      <c r="R647" s="10" t="n">
        <v>1</v>
      </c>
      <c r="S647" s="0" t="n">
        <f aca="false">R647/R$739</f>
        <v>0.00032499187520312</v>
      </c>
      <c r="U647" s="10" t="s">
        <v>1724</v>
      </c>
      <c r="V647" s="10" t="n">
        <v>1</v>
      </c>
      <c r="W647" s="0" t="n">
        <f aca="false">V647/V$840</f>
        <v>0.000270124257158293</v>
      </c>
    </row>
    <row r="648" customFormat="false" ht="12.8" hidden="false" customHeight="false" outlineLevel="0" collapsed="false">
      <c r="I648" s="10" t="s">
        <v>769</v>
      </c>
      <c r="J648" s="10" t="n">
        <v>1</v>
      </c>
      <c r="K648" s="0" t="n">
        <f aca="false">J648/J$832</f>
        <v>0.000201207243460765</v>
      </c>
      <c r="Q648" s="10" t="s">
        <v>1725</v>
      </c>
      <c r="R648" s="10" t="n">
        <v>1</v>
      </c>
      <c r="S648" s="0" t="n">
        <f aca="false">R648/R$739</f>
        <v>0.00032499187520312</v>
      </c>
      <c r="U648" s="10" t="s">
        <v>1726</v>
      </c>
      <c r="V648" s="10" t="n">
        <v>1</v>
      </c>
      <c r="W648" s="0" t="n">
        <f aca="false">V648/V$840</f>
        <v>0.000270124257158293</v>
      </c>
    </row>
    <row r="649" customFormat="false" ht="12.8" hidden="false" customHeight="false" outlineLevel="0" collapsed="false">
      <c r="I649" s="10" t="s">
        <v>1727</v>
      </c>
      <c r="J649" s="10" t="n">
        <v>1</v>
      </c>
      <c r="K649" s="0" t="n">
        <f aca="false">J649/J$832</f>
        <v>0.000201207243460765</v>
      </c>
      <c r="Q649" s="10" t="s">
        <v>887</v>
      </c>
      <c r="R649" s="10" t="n">
        <v>1</v>
      </c>
      <c r="S649" s="0" t="n">
        <f aca="false">R649/R$739</f>
        <v>0.00032499187520312</v>
      </c>
      <c r="U649" s="10" t="s">
        <v>1223</v>
      </c>
      <c r="V649" s="10" t="n">
        <v>1</v>
      </c>
      <c r="W649" s="0" t="n">
        <f aca="false">V649/V$840</f>
        <v>0.000270124257158293</v>
      </c>
    </row>
    <row r="650" customFormat="false" ht="12.8" hidden="false" customHeight="false" outlineLevel="0" collapsed="false">
      <c r="I650" s="10" t="s">
        <v>774</v>
      </c>
      <c r="J650" s="10" t="n">
        <v>1</v>
      </c>
      <c r="K650" s="0" t="n">
        <f aca="false">J650/J$832</f>
        <v>0.000201207243460765</v>
      </c>
      <c r="Q650" s="10" t="s">
        <v>1728</v>
      </c>
      <c r="R650" s="10" t="n">
        <v>1</v>
      </c>
      <c r="S650" s="0" t="n">
        <f aca="false">R650/R$739</f>
        <v>0.00032499187520312</v>
      </c>
      <c r="U650" s="10" t="s">
        <v>1729</v>
      </c>
      <c r="V650" s="10" t="n">
        <v>1</v>
      </c>
      <c r="W650" s="0" t="n">
        <f aca="false">V650/V$840</f>
        <v>0.000270124257158293</v>
      </c>
    </row>
    <row r="651" customFormat="false" ht="12.8" hidden="false" customHeight="false" outlineLevel="0" collapsed="false">
      <c r="I651" s="10" t="s">
        <v>1730</v>
      </c>
      <c r="J651" s="10" t="n">
        <v>1</v>
      </c>
      <c r="K651" s="0" t="n">
        <f aca="false">J651/J$832</f>
        <v>0.000201207243460765</v>
      </c>
      <c r="Q651" s="10" t="s">
        <v>1731</v>
      </c>
      <c r="R651" s="10" t="n">
        <v>1</v>
      </c>
      <c r="S651" s="0" t="n">
        <f aca="false">R651/R$739</f>
        <v>0.00032499187520312</v>
      </c>
      <c r="U651" s="10" t="s">
        <v>1732</v>
      </c>
      <c r="V651" s="10" t="n">
        <v>1</v>
      </c>
      <c r="W651" s="0" t="n">
        <f aca="false">V651/V$840</f>
        <v>0.000270124257158293</v>
      </c>
    </row>
    <row r="652" customFormat="false" ht="12.8" hidden="false" customHeight="false" outlineLevel="0" collapsed="false">
      <c r="I652" s="10" t="s">
        <v>1733</v>
      </c>
      <c r="J652" s="10" t="n">
        <v>1</v>
      </c>
      <c r="K652" s="0" t="n">
        <f aca="false">J652/J$832</f>
        <v>0.000201207243460765</v>
      </c>
      <c r="Q652" s="10" t="s">
        <v>1734</v>
      </c>
      <c r="R652" s="10" t="n">
        <v>1</v>
      </c>
      <c r="S652" s="0" t="n">
        <f aca="false">R652/R$739</f>
        <v>0.00032499187520312</v>
      </c>
      <c r="U652" s="10" t="s">
        <v>993</v>
      </c>
      <c r="V652" s="10" t="n">
        <v>1</v>
      </c>
      <c r="W652" s="0" t="n">
        <f aca="false">V652/V$840</f>
        <v>0.000270124257158293</v>
      </c>
    </row>
    <row r="653" customFormat="false" ht="12.8" hidden="false" customHeight="false" outlineLevel="0" collapsed="false">
      <c r="I653" s="10" t="s">
        <v>1735</v>
      </c>
      <c r="J653" s="10" t="n">
        <v>1</v>
      </c>
      <c r="K653" s="0" t="n">
        <f aca="false">J653/J$832</f>
        <v>0.000201207243460765</v>
      </c>
      <c r="Q653" s="10" t="s">
        <v>363</v>
      </c>
      <c r="R653" s="10" t="n">
        <v>1</v>
      </c>
      <c r="S653" s="0" t="n">
        <f aca="false">R653/R$739</f>
        <v>0.00032499187520312</v>
      </c>
      <c r="U653" s="10" t="s">
        <v>1736</v>
      </c>
      <c r="V653" s="10" t="n">
        <v>1</v>
      </c>
      <c r="W653" s="0" t="n">
        <f aca="false">V653/V$840</f>
        <v>0.000270124257158293</v>
      </c>
    </row>
    <row r="654" customFormat="false" ht="12.8" hidden="false" customHeight="false" outlineLevel="0" collapsed="false">
      <c r="I654" s="10" t="s">
        <v>1581</v>
      </c>
      <c r="J654" s="10" t="n">
        <v>1</v>
      </c>
      <c r="K654" s="0" t="n">
        <f aca="false">J654/J$832</f>
        <v>0.000201207243460765</v>
      </c>
      <c r="Q654" s="10" t="s">
        <v>1737</v>
      </c>
      <c r="R654" s="10" t="n">
        <v>1</v>
      </c>
      <c r="S654" s="0" t="n">
        <f aca="false">R654/R$739</f>
        <v>0.00032499187520312</v>
      </c>
      <c r="U654" s="10" t="s">
        <v>654</v>
      </c>
      <c r="V654" s="10" t="n">
        <v>1</v>
      </c>
      <c r="W654" s="0" t="n">
        <f aca="false">V654/V$840</f>
        <v>0.000270124257158293</v>
      </c>
    </row>
    <row r="655" customFormat="false" ht="12.8" hidden="false" customHeight="false" outlineLevel="0" collapsed="false">
      <c r="I655" s="10" t="s">
        <v>1738</v>
      </c>
      <c r="J655" s="10" t="n">
        <v>1</v>
      </c>
      <c r="K655" s="0" t="n">
        <f aca="false">J655/J$832</f>
        <v>0.000201207243460765</v>
      </c>
      <c r="Q655" s="10" t="s">
        <v>1739</v>
      </c>
      <c r="R655" s="10" t="n">
        <v>1</v>
      </c>
      <c r="S655" s="0" t="n">
        <f aca="false">R655/R$739</f>
        <v>0.00032499187520312</v>
      </c>
      <c r="U655" s="10" t="s">
        <v>1740</v>
      </c>
      <c r="V655" s="10" t="n">
        <v>1</v>
      </c>
      <c r="W655" s="0" t="n">
        <f aca="false">V655/V$840</f>
        <v>0.000270124257158293</v>
      </c>
    </row>
    <row r="656" customFormat="false" ht="12.8" hidden="false" customHeight="false" outlineLevel="0" collapsed="false">
      <c r="I656" s="10" t="s">
        <v>1079</v>
      </c>
      <c r="J656" s="10" t="n">
        <v>1</v>
      </c>
      <c r="K656" s="0" t="n">
        <f aca="false">J656/J$832</f>
        <v>0.000201207243460765</v>
      </c>
      <c r="Q656" s="10" t="s">
        <v>557</v>
      </c>
      <c r="R656" s="10" t="n">
        <v>1</v>
      </c>
      <c r="S656" s="0" t="n">
        <f aca="false">R656/R$739</f>
        <v>0.00032499187520312</v>
      </c>
      <c r="U656" s="10" t="s">
        <v>1228</v>
      </c>
      <c r="V656" s="10" t="n">
        <v>1</v>
      </c>
      <c r="W656" s="0" t="n">
        <f aca="false">V656/V$840</f>
        <v>0.000270124257158293</v>
      </c>
    </row>
    <row r="657" customFormat="false" ht="12.8" hidden="false" customHeight="false" outlineLevel="0" collapsed="false">
      <c r="I657" s="10" t="s">
        <v>577</v>
      </c>
      <c r="J657" s="10" t="n">
        <v>1</v>
      </c>
      <c r="K657" s="0" t="n">
        <f aca="false">J657/J$832</f>
        <v>0.000201207243460765</v>
      </c>
      <c r="Q657" s="10" t="s">
        <v>1741</v>
      </c>
      <c r="R657" s="10" t="n">
        <v>1</v>
      </c>
      <c r="S657" s="0" t="n">
        <f aca="false">R657/R$739</f>
        <v>0.00032499187520312</v>
      </c>
      <c r="U657" s="10" t="s">
        <v>679</v>
      </c>
      <c r="V657" s="10" t="n">
        <v>1</v>
      </c>
      <c r="W657" s="0" t="n">
        <f aca="false">V657/V$840</f>
        <v>0.000270124257158293</v>
      </c>
    </row>
    <row r="658" customFormat="false" ht="12.8" hidden="false" customHeight="false" outlineLevel="0" collapsed="false">
      <c r="I658" s="10" t="s">
        <v>1742</v>
      </c>
      <c r="J658" s="10" t="n">
        <v>1</v>
      </c>
      <c r="K658" s="0" t="n">
        <f aca="false">J658/J$832</f>
        <v>0.000201207243460765</v>
      </c>
      <c r="Q658" s="10" t="s">
        <v>890</v>
      </c>
      <c r="R658" s="10" t="n">
        <v>1</v>
      </c>
      <c r="S658" s="0" t="n">
        <f aca="false">R658/R$739</f>
        <v>0.00032499187520312</v>
      </c>
      <c r="U658" s="10" t="s">
        <v>1743</v>
      </c>
      <c r="V658" s="10" t="n">
        <v>1</v>
      </c>
      <c r="W658" s="0" t="n">
        <f aca="false">V658/V$840</f>
        <v>0.000270124257158293</v>
      </c>
    </row>
    <row r="659" customFormat="false" ht="12.8" hidden="false" customHeight="false" outlineLevel="0" collapsed="false">
      <c r="I659" s="10" t="s">
        <v>1089</v>
      </c>
      <c r="J659" s="10" t="n">
        <v>1</v>
      </c>
      <c r="K659" s="0" t="n">
        <f aca="false">J659/J$832</f>
        <v>0.000201207243460765</v>
      </c>
      <c r="Q659" s="10" t="s">
        <v>1744</v>
      </c>
      <c r="R659" s="10" t="n">
        <v>1</v>
      </c>
      <c r="S659" s="0" t="n">
        <f aca="false">R659/R$739</f>
        <v>0.00032499187520312</v>
      </c>
      <c r="U659" s="10" t="s">
        <v>1745</v>
      </c>
      <c r="V659" s="10" t="n">
        <v>1</v>
      </c>
      <c r="W659" s="0" t="n">
        <f aca="false">V659/V$840</f>
        <v>0.000270124257158293</v>
      </c>
    </row>
    <row r="660" customFormat="false" ht="12.8" hidden="false" customHeight="false" outlineLevel="0" collapsed="false">
      <c r="I660" s="10" t="s">
        <v>1746</v>
      </c>
      <c r="J660" s="10" t="n">
        <v>1</v>
      </c>
      <c r="K660" s="0" t="n">
        <f aca="false">J660/J$832</f>
        <v>0.000201207243460765</v>
      </c>
      <c r="Q660" s="10" t="s">
        <v>892</v>
      </c>
      <c r="R660" s="10" t="n">
        <v>1</v>
      </c>
      <c r="S660" s="0" t="n">
        <f aca="false">R660/R$739</f>
        <v>0.00032499187520312</v>
      </c>
      <c r="U660" s="10" t="s">
        <v>337</v>
      </c>
      <c r="V660" s="10" t="n">
        <v>1</v>
      </c>
      <c r="W660" s="0" t="n">
        <f aca="false">V660/V$840</f>
        <v>0.000270124257158293</v>
      </c>
    </row>
    <row r="661" customFormat="false" ht="12.8" hidden="false" customHeight="false" outlineLevel="0" collapsed="false">
      <c r="I661" s="10" t="s">
        <v>497</v>
      </c>
      <c r="J661" s="10" t="n">
        <v>1</v>
      </c>
      <c r="K661" s="0" t="n">
        <f aca="false">J661/J$832</f>
        <v>0.000201207243460765</v>
      </c>
      <c r="Q661" s="10" t="s">
        <v>1186</v>
      </c>
      <c r="R661" s="10" t="n">
        <v>1</v>
      </c>
      <c r="S661" s="0" t="n">
        <f aca="false">R661/R$739</f>
        <v>0.00032499187520312</v>
      </c>
      <c r="U661" s="10" t="s">
        <v>1747</v>
      </c>
      <c r="V661" s="10" t="n">
        <v>1</v>
      </c>
      <c r="W661" s="0" t="n">
        <f aca="false">V661/V$840</f>
        <v>0.000270124257158293</v>
      </c>
    </row>
    <row r="662" customFormat="false" ht="12.8" hidden="false" customHeight="false" outlineLevel="0" collapsed="false">
      <c r="I662" s="10" t="s">
        <v>1748</v>
      </c>
      <c r="J662" s="10" t="n">
        <v>1</v>
      </c>
      <c r="K662" s="0" t="n">
        <f aca="false">J662/J$832</f>
        <v>0.000201207243460765</v>
      </c>
      <c r="Q662" s="10" t="s">
        <v>1749</v>
      </c>
      <c r="R662" s="10" t="n">
        <v>1</v>
      </c>
      <c r="S662" s="0" t="n">
        <f aca="false">R662/R$739</f>
        <v>0.00032499187520312</v>
      </c>
      <c r="U662" s="10" t="s">
        <v>1015</v>
      </c>
      <c r="V662" s="10" t="n">
        <v>1</v>
      </c>
      <c r="W662" s="0" t="n">
        <f aca="false">V662/V$840</f>
        <v>0.000270124257158293</v>
      </c>
    </row>
    <row r="663" customFormat="false" ht="12.8" hidden="false" customHeight="false" outlineLevel="0" collapsed="false">
      <c r="I663" s="10" t="s">
        <v>1750</v>
      </c>
      <c r="J663" s="10" t="n">
        <v>1</v>
      </c>
      <c r="K663" s="0" t="n">
        <f aca="false">J663/J$832</f>
        <v>0.000201207243460765</v>
      </c>
      <c r="Q663" s="10" t="s">
        <v>525</v>
      </c>
      <c r="R663" s="10" t="n">
        <v>1</v>
      </c>
      <c r="S663" s="0" t="n">
        <f aca="false">R663/R$739</f>
        <v>0.00032499187520312</v>
      </c>
      <c r="U663" s="10" t="s">
        <v>1268</v>
      </c>
      <c r="V663" s="10" t="n">
        <v>1</v>
      </c>
      <c r="W663" s="0" t="n">
        <f aca="false">V663/V$840</f>
        <v>0.000270124257158293</v>
      </c>
    </row>
    <row r="664" customFormat="false" ht="12.8" hidden="false" customHeight="false" outlineLevel="0" collapsed="false">
      <c r="I664" s="10" t="s">
        <v>162</v>
      </c>
      <c r="J664" s="10" t="n">
        <v>1</v>
      </c>
      <c r="K664" s="0" t="n">
        <f aca="false">J664/J$832</f>
        <v>0.000201207243460765</v>
      </c>
      <c r="Q664" s="10" t="s">
        <v>392</v>
      </c>
      <c r="R664" s="10" t="n">
        <v>1</v>
      </c>
      <c r="S664" s="0" t="n">
        <f aca="false">R664/R$739</f>
        <v>0.00032499187520312</v>
      </c>
      <c r="U664" s="10" t="s">
        <v>1751</v>
      </c>
      <c r="V664" s="10" t="n">
        <v>1</v>
      </c>
      <c r="W664" s="0" t="n">
        <f aca="false">V664/V$840</f>
        <v>0.000270124257158293</v>
      </c>
    </row>
    <row r="665" customFormat="false" ht="12.8" hidden="false" customHeight="false" outlineLevel="0" collapsed="false">
      <c r="I665" s="10" t="s">
        <v>1752</v>
      </c>
      <c r="J665" s="10" t="n">
        <v>1</v>
      </c>
      <c r="K665" s="0" t="n">
        <f aca="false">J665/J$832</f>
        <v>0.000201207243460765</v>
      </c>
      <c r="Q665" s="10" t="s">
        <v>1753</v>
      </c>
      <c r="R665" s="10" t="n">
        <v>1</v>
      </c>
      <c r="S665" s="0" t="n">
        <f aca="false">R665/R$739</f>
        <v>0.00032499187520312</v>
      </c>
      <c r="U665" s="10" t="s">
        <v>668</v>
      </c>
      <c r="V665" s="10" t="n">
        <v>1</v>
      </c>
      <c r="W665" s="0" t="n">
        <f aca="false">V665/V$840</f>
        <v>0.000270124257158293</v>
      </c>
    </row>
    <row r="666" customFormat="false" ht="12.8" hidden="false" customHeight="false" outlineLevel="0" collapsed="false">
      <c r="I666" s="10" t="s">
        <v>1099</v>
      </c>
      <c r="J666" s="10" t="n">
        <v>1</v>
      </c>
      <c r="K666" s="0" t="n">
        <f aca="false">J666/J$832</f>
        <v>0.000201207243460765</v>
      </c>
      <c r="Q666" s="10" t="s">
        <v>1754</v>
      </c>
      <c r="R666" s="10" t="n">
        <v>1</v>
      </c>
      <c r="S666" s="0" t="n">
        <f aca="false">R666/R$739</f>
        <v>0.00032499187520312</v>
      </c>
      <c r="U666" s="10" t="s">
        <v>672</v>
      </c>
      <c r="V666" s="10" t="n">
        <v>1</v>
      </c>
      <c r="W666" s="0" t="n">
        <f aca="false">V666/V$840</f>
        <v>0.000270124257158293</v>
      </c>
    </row>
    <row r="667" customFormat="false" ht="12.8" hidden="false" customHeight="false" outlineLevel="0" collapsed="false">
      <c r="I667" s="10" t="s">
        <v>592</v>
      </c>
      <c r="J667" s="10" t="n">
        <v>1</v>
      </c>
      <c r="K667" s="0" t="n">
        <f aca="false">J667/J$832</f>
        <v>0.000201207243460765</v>
      </c>
      <c r="Q667" s="10" t="s">
        <v>1755</v>
      </c>
      <c r="R667" s="10" t="n">
        <v>1</v>
      </c>
      <c r="S667" s="0" t="n">
        <f aca="false">R667/R$739</f>
        <v>0.00032499187520312</v>
      </c>
      <c r="U667" s="10" t="s">
        <v>695</v>
      </c>
      <c r="V667" s="10" t="n">
        <v>1</v>
      </c>
      <c r="W667" s="0" t="n">
        <f aca="false">V667/V$840</f>
        <v>0.000270124257158293</v>
      </c>
    </row>
    <row r="668" customFormat="false" ht="12.8" hidden="false" customHeight="false" outlineLevel="0" collapsed="false">
      <c r="I668" s="10" t="s">
        <v>796</v>
      </c>
      <c r="J668" s="10" t="n">
        <v>1</v>
      </c>
      <c r="K668" s="0" t="n">
        <f aca="false">J668/J$832</f>
        <v>0.000201207243460765</v>
      </c>
      <c r="Q668" s="10" t="s">
        <v>1756</v>
      </c>
      <c r="R668" s="10" t="n">
        <v>1</v>
      </c>
      <c r="S668" s="0" t="n">
        <f aca="false">R668/R$739</f>
        <v>0.00032499187520312</v>
      </c>
      <c r="U668" s="10" t="s">
        <v>1757</v>
      </c>
      <c r="V668" s="10" t="n">
        <v>1</v>
      </c>
      <c r="W668" s="0" t="n">
        <f aca="false">V668/V$840</f>
        <v>0.000270124257158293</v>
      </c>
    </row>
    <row r="669" customFormat="false" ht="12.8" hidden="false" customHeight="false" outlineLevel="0" collapsed="false">
      <c r="I669" s="10" t="s">
        <v>224</v>
      </c>
      <c r="J669" s="10" t="n">
        <v>1</v>
      </c>
      <c r="K669" s="0" t="n">
        <f aca="false">J669/J$832</f>
        <v>0.000201207243460765</v>
      </c>
      <c r="Q669" s="10" t="s">
        <v>1194</v>
      </c>
      <c r="R669" s="10" t="n">
        <v>1</v>
      </c>
      <c r="S669" s="0" t="n">
        <f aca="false">R669/R$739</f>
        <v>0.00032499187520312</v>
      </c>
      <c r="U669" s="10" t="s">
        <v>1554</v>
      </c>
      <c r="V669" s="10" t="n">
        <v>1</v>
      </c>
      <c r="W669" s="0" t="n">
        <f aca="false">V669/V$840</f>
        <v>0.000270124257158293</v>
      </c>
    </row>
    <row r="670" customFormat="false" ht="12.8" hidden="false" customHeight="false" outlineLevel="0" collapsed="false">
      <c r="I670" s="10" t="s">
        <v>597</v>
      </c>
      <c r="J670" s="10" t="n">
        <v>1</v>
      </c>
      <c r="K670" s="0" t="n">
        <f aca="false">J670/J$832</f>
        <v>0.000201207243460765</v>
      </c>
      <c r="Q670" s="10" t="s">
        <v>1758</v>
      </c>
      <c r="R670" s="10" t="n">
        <v>1</v>
      </c>
      <c r="S670" s="0" t="n">
        <f aca="false">R670/R$739</f>
        <v>0.00032499187520312</v>
      </c>
      <c r="U670" s="10" t="s">
        <v>1759</v>
      </c>
      <c r="V670" s="10" t="n">
        <v>1</v>
      </c>
      <c r="W670" s="0" t="n">
        <f aca="false">V670/V$840</f>
        <v>0.000270124257158293</v>
      </c>
    </row>
    <row r="671" customFormat="false" ht="12.8" hidden="false" customHeight="false" outlineLevel="0" collapsed="false">
      <c r="I671" s="10" t="s">
        <v>1105</v>
      </c>
      <c r="J671" s="10" t="n">
        <v>1</v>
      </c>
      <c r="K671" s="0" t="n">
        <f aca="false">J671/J$832</f>
        <v>0.000201207243460765</v>
      </c>
      <c r="Q671" s="10" t="s">
        <v>1760</v>
      </c>
      <c r="R671" s="10" t="n">
        <v>1</v>
      </c>
      <c r="S671" s="0" t="n">
        <f aca="false">R671/R$739</f>
        <v>0.00032499187520312</v>
      </c>
      <c r="U671" s="10" t="s">
        <v>1761</v>
      </c>
      <c r="V671" s="10" t="n">
        <v>1</v>
      </c>
      <c r="W671" s="0" t="n">
        <f aca="false">V671/V$840</f>
        <v>0.000270124257158293</v>
      </c>
    </row>
    <row r="672" customFormat="false" ht="12.8" hidden="false" customHeight="false" outlineLevel="0" collapsed="false">
      <c r="I672" s="10" t="s">
        <v>1762</v>
      </c>
      <c r="J672" s="10" t="n">
        <v>1</v>
      </c>
      <c r="K672" s="0" t="n">
        <f aca="false">J672/J$832</f>
        <v>0.000201207243460765</v>
      </c>
      <c r="Q672" s="10" t="s">
        <v>1763</v>
      </c>
      <c r="R672" s="10" t="n">
        <v>1</v>
      </c>
      <c r="S672" s="0" t="n">
        <f aca="false">R672/R$739</f>
        <v>0.00032499187520312</v>
      </c>
      <c r="U672" s="10" t="s">
        <v>715</v>
      </c>
      <c r="V672" s="10" t="n">
        <v>1</v>
      </c>
      <c r="W672" s="0" t="n">
        <f aca="false">V672/V$840</f>
        <v>0.000270124257158293</v>
      </c>
    </row>
    <row r="673" customFormat="false" ht="12.8" hidden="false" customHeight="false" outlineLevel="0" collapsed="false">
      <c r="I673" s="10" t="s">
        <v>1764</v>
      </c>
      <c r="J673" s="10" t="n">
        <v>1</v>
      </c>
      <c r="K673" s="0" t="n">
        <f aca="false">J673/J$832</f>
        <v>0.000201207243460765</v>
      </c>
      <c r="Q673" s="10" t="s">
        <v>1765</v>
      </c>
      <c r="R673" s="10" t="n">
        <v>1</v>
      </c>
      <c r="S673" s="0" t="n">
        <f aca="false">R673/R$739</f>
        <v>0.00032499187520312</v>
      </c>
      <c r="U673" s="10" t="s">
        <v>1766</v>
      </c>
      <c r="V673" s="10" t="n">
        <v>1</v>
      </c>
      <c r="W673" s="0" t="n">
        <f aca="false">V673/V$840</f>
        <v>0.000270124257158293</v>
      </c>
    </row>
    <row r="674" customFormat="false" ht="12.8" hidden="false" customHeight="false" outlineLevel="0" collapsed="false">
      <c r="I674" s="10" t="s">
        <v>1116</v>
      </c>
      <c r="J674" s="10" t="n">
        <v>1</v>
      </c>
      <c r="K674" s="0" t="n">
        <f aca="false">J674/J$832</f>
        <v>0.000201207243460765</v>
      </c>
      <c r="Q674" s="10" t="s">
        <v>1205</v>
      </c>
      <c r="R674" s="10" t="n">
        <v>1</v>
      </c>
      <c r="S674" s="0" t="n">
        <f aca="false">R674/R$739</f>
        <v>0.00032499187520312</v>
      </c>
      <c r="U674" s="10" t="s">
        <v>1767</v>
      </c>
      <c r="V674" s="10" t="n">
        <v>1</v>
      </c>
      <c r="W674" s="0" t="n">
        <f aca="false">V674/V$840</f>
        <v>0.000270124257158293</v>
      </c>
    </row>
    <row r="675" customFormat="false" ht="12.8" hidden="false" customHeight="false" outlineLevel="0" collapsed="false">
      <c r="I675" s="10" t="s">
        <v>1768</v>
      </c>
      <c r="J675" s="10" t="n">
        <v>1</v>
      </c>
      <c r="K675" s="0" t="n">
        <f aca="false">J675/J$832</f>
        <v>0.000201207243460765</v>
      </c>
      <c r="Q675" s="10" t="s">
        <v>1769</v>
      </c>
      <c r="R675" s="10" t="n">
        <v>1</v>
      </c>
      <c r="S675" s="0" t="n">
        <f aca="false">R675/R$739</f>
        <v>0.00032499187520312</v>
      </c>
      <c r="U675" s="10" t="s">
        <v>480</v>
      </c>
      <c r="V675" s="10" t="n">
        <v>1</v>
      </c>
      <c r="W675" s="0" t="n">
        <f aca="false">V675/V$840</f>
        <v>0.000270124257158293</v>
      </c>
    </row>
    <row r="676" customFormat="false" ht="12.8" hidden="false" customHeight="false" outlineLevel="0" collapsed="false">
      <c r="I676" s="10" t="s">
        <v>1770</v>
      </c>
      <c r="J676" s="10" t="n">
        <v>1</v>
      </c>
      <c r="K676" s="0" t="n">
        <f aca="false">J676/J$832</f>
        <v>0.000201207243460765</v>
      </c>
      <c r="Q676" s="10" t="s">
        <v>1771</v>
      </c>
      <c r="R676" s="10" t="n">
        <v>1</v>
      </c>
      <c r="S676" s="0" t="n">
        <f aca="false">R676/R$739</f>
        <v>0.00032499187520312</v>
      </c>
      <c r="U676" s="10" t="s">
        <v>1772</v>
      </c>
      <c r="V676" s="10" t="n">
        <v>1</v>
      </c>
      <c r="W676" s="0" t="n">
        <f aca="false">V676/V$840</f>
        <v>0.000270124257158293</v>
      </c>
    </row>
    <row r="677" customFormat="false" ht="12.8" hidden="false" customHeight="false" outlineLevel="0" collapsed="false">
      <c r="I677" s="10" t="s">
        <v>1773</v>
      </c>
      <c r="J677" s="10" t="n">
        <v>1</v>
      </c>
      <c r="K677" s="0" t="n">
        <f aca="false">J677/J$832</f>
        <v>0.000201207243460765</v>
      </c>
      <c r="Q677" s="10" t="s">
        <v>932</v>
      </c>
      <c r="R677" s="10" t="n">
        <v>1</v>
      </c>
      <c r="S677" s="0" t="n">
        <f aca="false">R677/R$739</f>
        <v>0.00032499187520312</v>
      </c>
      <c r="U677" s="10" t="s">
        <v>1024</v>
      </c>
      <c r="V677" s="10" t="n">
        <v>1</v>
      </c>
      <c r="W677" s="0" t="n">
        <f aca="false">V677/V$840</f>
        <v>0.000270124257158293</v>
      </c>
    </row>
    <row r="678" customFormat="false" ht="12.8" hidden="false" customHeight="false" outlineLevel="0" collapsed="false">
      <c r="I678" s="10" t="s">
        <v>1774</v>
      </c>
      <c r="J678" s="10" t="n">
        <v>1</v>
      </c>
      <c r="K678" s="0" t="n">
        <f aca="false">J678/J$832</f>
        <v>0.000201207243460765</v>
      </c>
      <c r="Q678" s="10" t="s">
        <v>907</v>
      </c>
      <c r="R678" s="10" t="n">
        <v>1</v>
      </c>
      <c r="S678" s="0" t="n">
        <f aca="false">R678/R$739</f>
        <v>0.00032499187520312</v>
      </c>
      <c r="U678" s="10" t="s">
        <v>706</v>
      </c>
      <c r="V678" s="10" t="n">
        <v>1</v>
      </c>
      <c r="W678" s="0" t="n">
        <f aca="false">V678/V$840</f>
        <v>0.000270124257158293</v>
      </c>
    </row>
    <row r="679" customFormat="false" ht="12.8" hidden="false" customHeight="false" outlineLevel="0" collapsed="false">
      <c r="I679" s="10" t="s">
        <v>1126</v>
      </c>
      <c r="J679" s="10" t="n">
        <v>1</v>
      </c>
      <c r="K679" s="0" t="n">
        <f aca="false">J679/J$832</f>
        <v>0.000201207243460765</v>
      </c>
      <c r="Q679" s="10" t="s">
        <v>1775</v>
      </c>
      <c r="R679" s="10" t="n">
        <v>1</v>
      </c>
      <c r="S679" s="0" t="n">
        <f aca="false">R679/R$739</f>
        <v>0.00032499187520312</v>
      </c>
      <c r="U679" s="10" t="s">
        <v>1776</v>
      </c>
      <c r="V679" s="10" t="n">
        <v>1</v>
      </c>
      <c r="W679" s="0" t="n">
        <f aca="false">V679/V$840</f>
        <v>0.000270124257158293</v>
      </c>
    </row>
    <row r="680" customFormat="false" ht="12.8" hidden="false" customHeight="false" outlineLevel="0" collapsed="false">
      <c r="I680" s="10" t="s">
        <v>1777</v>
      </c>
      <c r="J680" s="10" t="n">
        <v>1</v>
      </c>
      <c r="K680" s="0" t="n">
        <f aca="false">J680/J$832</f>
        <v>0.000201207243460765</v>
      </c>
      <c r="Q680" s="10" t="s">
        <v>372</v>
      </c>
      <c r="R680" s="10" t="n">
        <v>1</v>
      </c>
      <c r="S680" s="0" t="n">
        <f aca="false">R680/R$739</f>
        <v>0.00032499187520312</v>
      </c>
      <c r="U680" s="10" t="s">
        <v>1026</v>
      </c>
      <c r="V680" s="10" t="n">
        <v>1</v>
      </c>
      <c r="W680" s="0" t="n">
        <f aca="false">V680/V$840</f>
        <v>0.000270124257158293</v>
      </c>
    </row>
    <row r="681" customFormat="false" ht="12.8" hidden="false" customHeight="false" outlineLevel="0" collapsed="false">
      <c r="I681" s="10" t="s">
        <v>1778</v>
      </c>
      <c r="J681" s="10" t="n">
        <v>1</v>
      </c>
      <c r="K681" s="0" t="n">
        <f aca="false">J681/J$832</f>
        <v>0.000201207243460765</v>
      </c>
      <c r="Q681" s="10" t="s">
        <v>1779</v>
      </c>
      <c r="R681" s="10" t="n">
        <v>1</v>
      </c>
      <c r="S681" s="0" t="n">
        <f aca="false">R681/R$739</f>
        <v>0.00032499187520312</v>
      </c>
      <c r="U681" s="10" t="s">
        <v>1780</v>
      </c>
      <c r="V681" s="10" t="n">
        <v>1</v>
      </c>
      <c r="W681" s="0" t="n">
        <f aca="false">V681/V$840</f>
        <v>0.000270124257158293</v>
      </c>
    </row>
    <row r="682" customFormat="false" ht="12.8" hidden="false" customHeight="false" outlineLevel="0" collapsed="false">
      <c r="I682" s="10" t="s">
        <v>1781</v>
      </c>
      <c r="J682" s="10" t="n">
        <v>1</v>
      </c>
      <c r="K682" s="0" t="n">
        <f aca="false">J682/J$832</f>
        <v>0.000201207243460765</v>
      </c>
      <c r="Q682" s="10" t="s">
        <v>338</v>
      </c>
      <c r="R682" s="10" t="n">
        <v>1</v>
      </c>
      <c r="S682" s="0" t="n">
        <f aca="false">R682/R$739</f>
        <v>0.00032499187520312</v>
      </c>
      <c r="U682" s="10" t="s">
        <v>1782</v>
      </c>
      <c r="V682" s="10" t="n">
        <v>1</v>
      </c>
      <c r="W682" s="0" t="n">
        <f aca="false">V682/V$840</f>
        <v>0.000270124257158293</v>
      </c>
    </row>
    <row r="683" customFormat="false" ht="12.8" hidden="false" customHeight="false" outlineLevel="0" collapsed="false">
      <c r="I683" s="10" t="s">
        <v>1400</v>
      </c>
      <c r="J683" s="10" t="n">
        <v>1</v>
      </c>
      <c r="K683" s="0" t="n">
        <f aca="false">J683/J$832</f>
        <v>0.000201207243460765</v>
      </c>
      <c r="Q683" s="10" t="s">
        <v>1783</v>
      </c>
      <c r="R683" s="10" t="n">
        <v>1</v>
      </c>
      <c r="S683" s="0" t="n">
        <f aca="false">R683/R$739</f>
        <v>0.00032499187520312</v>
      </c>
      <c r="U683" s="10" t="s">
        <v>1784</v>
      </c>
      <c r="V683" s="10" t="n">
        <v>1</v>
      </c>
      <c r="W683" s="0" t="n">
        <f aca="false">V683/V$840</f>
        <v>0.000270124257158293</v>
      </c>
    </row>
    <row r="684" customFormat="false" ht="12.8" hidden="false" customHeight="false" outlineLevel="0" collapsed="false">
      <c r="I684" s="10" t="s">
        <v>1785</v>
      </c>
      <c r="J684" s="10" t="n">
        <v>1</v>
      </c>
      <c r="K684" s="0" t="n">
        <f aca="false">J684/J$832</f>
        <v>0.000201207243460765</v>
      </c>
      <c r="Q684" s="10" t="s">
        <v>1786</v>
      </c>
      <c r="R684" s="10" t="n">
        <v>1</v>
      </c>
      <c r="S684" s="0" t="n">
        <f aca="false">R684/R$739</f>
        <v>0.00032499187520312</v>
      </c>
      <c r="U684" s="10" t="s">
        <v>681</v>
      </c>
      <c r="V684" s="10" t="n">
        <v>1</v>
      </c>
      <c r="W684" s="0" t="n">
        <f aca="false">V684/V$840</f>
        <v>0.000270124257158293</v>
      </c>
    </row>
    <row r="685" customFormat="false" ht="12.8" hidden="false" customHeight="false" outlineLevel="0" collapsed="false">
      <c r="I685" s="10" t="s">
        <v>794</v>
      </c>
      <c r="J685" s="10" t="n">
        <v>1</v>
      </c>
      <c r="K685" s="0" t="n">
        <f aca="false">J685/J$832</f>
        <v>0.000201207243460765</v>
      </c>
      <c r="Q685" s="10" t="s">
        <v>1787</v>
      </c>
      <c r="R685" s="10" t="n">
        <v>1</v>
      </c>
      <c r="S685" s="0" t="n">
        <f aca="false">R685/R$739</f>
        <v>0.00032499187520312</v>
      </c>
      <c r="U685" s="10" t="s">
        <v>1788</v>
      </c>
      <c r="V685" s="10" t="n">
        <v>1</v>
      </c>
      <c r="W685" s="0" t="n">
        <f aca="false">V685/V$840</f>
        <v>0.000270124257158293</v>
      </c>
    </row>
    <row r="686" customFormat="false" ht="12.8" hidden="false" customHeight="false" outlineLevel="0" collapsed="false">
      <c r="I686" s="10" t="s">
        <v>1789</v>
      </c>
      <c r="J686" s="10" t="n">
        <v>1</v>
      </c>
      <c r="K686" s="0" t="n">
        <f aca="false">J686/J$832</f>
        <v>0.000201207243460765</v>
      </c>
      <c r="Q686" s="10" t="s">
        <v>1210</v>
      </c>
      <c r="R686" s="10" t="n">
        <v>1</v>
      </c>
      <c r="S686" s="0" t="n">
        <f aca="false">R686/R$739</f>
        <v>0.00032499187520312</v>
      </c>
      <c r="U686" s="10" t="s">
        <v>1584</v>
      </c>
      <c r="V686" s="10" t="n">
        <v>1</v>
      </c>
      <c r="W686" s="0" t="n">
        <f aca="false">V686/V$840</f>
        <v>0.000270124257158293</v>
      </c>
    </row>
    <row r="687" customFormat="false" ht="12.8" hidden="false" customHeight="false" outlineLevel="0" collapsed="false">
      <c r="I687" s="10" t="s">
        <v>1142</v>
      </c>
      <c r="J687" s="10" t="n">
        <v>1</v>
      </c>
      <c r="K687" s="0" t="n">
        <f aca="false">J687/J$832</f>
        <v>0.000201207243460765</v>
      </c>
      <c r="Q687" s="10" t="s">
        <v>1790</v>
      </c>
      <c r="R687" s="10" t="n">
        <v>1</v>
      </c>
      <c r="S687" s="0" t="n">
        <f aca="false">R687/R$739</f>
        <v>0.00032499187520312</v>
      </c>
      <c r="U687" s="10" t="s">
        <v>1588</v>
      </c>
      <c r="V687" s="10" t="n">
        <v>1</v>
      </c>
      <c r="W687" s="0" t="n">
        <f aca="false">V687/V$840</f>
        <v>0.000270124257158293</v>
      </c>
    </row>
    <row r="688" customFormat="false" ht="12.8" hidden="false" customHeight="false" outlineLevel="0" collapsed="false">
      <c r="I688" s="10" t="s">
        <v>506</v>
      </c>
      <c r="J688" s="10" t="n">
        <v>1</v>
      </c>
      <c r="K688" s="0" t="n">
        <f aca="false">J688/J$832</f>
        <v>0.000201207243460765</v>
      </c>
      <c r="Q688" s="10" t="s">
        <v>1791</v>
      </c>
      <c r="R688" s="10" t="n">
        <v>1</v>
      </c>
      <c r="S688" s="0" t="n">
        <f aca="false">R688/R$739</f>
        <v>0.00032499187520312</v>
      </c>
      <c r="U688" s="10" t="s">
        <v>515</v>
      </c>
      <c r="V688" s="10" t="n">
        <v>1</v>
      </c>
      <c r="W688" s="0" t="n">
        <f aca="false">V688/V$840</f>
        <v>0.000270124257158293</v>
      </c>
    </row>
    <row r="689" customFormat="false" ht="12.8" hidden="false" customHeight="false" outlineLevel="0" collapsed="false">
      <c r="I689" s="10" t="s">
        <v>1792</v>
      </c>
      <c r="J689" s="10" t="n">
        <v>1</v>
      </c>
      <c r="K689" s="0" t="n">
        <f aca="false">J689/J$832</f>
        <v>0.000201207243460765</v>
      </c>
      <c r="Q689" s="10" t="s">
        <v>1793</v>
      </c>
      <c r="R689" s="10" t="n">
        <v>1</v>
      </c>
      <c r="S689" s="0" t="n">
        <f aca="false">R689/R$739</f>
        <v>0.00032499187520312</v>
      </c>
      <c r="U689" s="10" t="s">
        <v>1794</v>
      </c>
      <c r="V689" s="10" t="n">
        <v>1</v>
      </c>
      <c r="W689" s="0" t="n">
        <f aca="false">V689/V$840</f>
        <v>0.000270124257158293</v>
      </c>
    </row>
    <row r="690" customFormat="false" ht="12.8" hidden="false" customHeight="false" outlineLevel="0" collapsed="false">
      <c r="I690" s="10" t="s">
        <v>1795</v>
      </c>
      <c r="J690" s="10" t="n">
        <v>1</v>
      </c>
      <c r="K690" s="0" t="n">
        <f aca="false">J690/J$832</f>
        <v>0.000201207243460765</v>
      </c>
      <c r="Q690" s="10" t="s">
        <v>570</v>
      </c>
      <c r="R690" s="10" t="n">
        <v>1</v>
      </c>
      <c r="S690" s="0" t="n">
        <f aca="false">R690/R$739</f>
        <v>0.00032499187520312</v>
      </c>
      <c r="U690" s="10" t="s">
        <v>1796</v>
      </c>
      <c r="V690" s="10" t="n">
        <v>1</v>
      </c>
      <c r="W690" s="0" t="n">
        <f aca="false">V690/V$840</f>
        <v>0.000270124257158293</v>
      </c>
    </row>
    <row r="691" customFormat="false" ht="12.8" hidden="false" customHeight="false" outlineLevel="0" collapsed="false">
      <c r="I691" s="10" t="s">
        <v>448</v>
      </c>
      <c r="J691" s="10" t="n">
        <v>1</v>
      </c>
      <c r="K691" s="0" t="n">
        <f aca="false">J691/J$832</f>
        <v>0.000201207243460765</v>
      </c>
      <c r="Q691" s="10" t="s">
        <v>1797</v>
      </c>
      <c r="R691" s="10" t="n">
        <v>1</v>
      </c>
      <c r="S691" s="0" t="n">
        <f aca="false">R691/R$739</f>
        <v>0.00032499187520312</v>
      </c>
      <c r="U691" s="10" t="s">
        <v>684</v>
      </c>
      <c r="V691" s="10" t="n">
        <v>1</v>
      </c>
      <c r="W691" s="0" t="n">
        <f aca="false">V691/V$840</f>
        <v>0.000270124257158293</v>
      </c>
    </row>
    <row r="692" customFormat="false" ht="12.8" hidden="false" customHeight="false" outlineLevel="0" collapsed="false">
      <c r="I692" s="10" t="s">
        <v>1424</v>
      </c>
      <c r="J692" s="10" t="n">
        <v>1</v>
      </c>
      <c r="K692" s="0" t="n">
        <f aca="false">J692/J$832</f>
        <v>0.000201207243460765</v>
      </c>
      <c r="Q692" s="10" t="s">
        <v>1543</v>
      </c>
      <c r="R692" s="10" t="n">
        <v>1</v>
      </c>
      <c r="S692" s="0" t="n">
        <f aca="false">R692/R$739</f>
        <v>0.00032499187520312</v>
      </c>
      <c r="U692" s="10" t="s">
        <v>734</v>
      </c>
      <c r="V692" s="10" t="n">
        <v>1</v>
      </c>
      <c r="W692" s="0" t="n">
        <f aca="false">V692/V$840</f>
        <v>0.000270124257158293</v>
      </c>
    </row>
    <row r="693" customFormat="false" ht="12.8" hidden="false" customHeight="false" outlineLevel="0" collapsed="false">
      <c r="I693" s="10" t="s">
        <v>1798</v>
      </c>
      <c r="J693" s="10" t="n">
        <v>1</v>
      </c>
      <c r="K693" s="0" t="n">
        <f aca="false">J693/J$832</f>
        <v>0.000201207243460765</v>
      </c>
      <c r="Q693" s="10" t="s">
        <v>942</v>
      </c>
      <c r="R693" s="10" t="n">
        <v>1</v>
      </c>
      <c r="S693" s="0" t="n">
        <f aca="false">R693/R$739</f>
        <v>0.00032499187520312</v>
      </c>
      <c r="U693" s="10" t="s">
        <v>1799</v>
      </c>
      <c r="V693" s="10" t="n">
        <v>1</v>
      </c>
      <c r="W693" s="0" t="n">
        <f aca="false">V693/V$840</f>
        <v>0.000270124257158293</v>
      </c>
    </row>
    <row r="694" customFormat="false" ht="12.8" hidden="false" customHeight="false" outlineLevel="0" collapsed="false">
      <c r="I694" s="10" t="s">
        <v>1429</v>
      </c>
      <c r="J694" s="10" t="n">
        <v>1</v>
      </c>
      <c r="K694" s="0" t="n">
        <f aca="false">J694/J$832</f>
        <v>0.000201207243460765</v>
      </c>
      <c r="Q694" s="10" t="s">
        <v>1800</v>
      </c>
      <c r="R694" s="10" t="n">
        <v>1</v>
      </c>
      <c r="S694" s="0" t="n">
        <f aca="false">R694/R$739</f>
        <v>0.00032499187520312</v>
      </c>
      <c r="U694" s="10" t="s">
        <v>1801</v>
      </c>
      <c r="V694" s="10" t="n">
        <v>1</v>
      </c>
      <c r="W694" s="0" t="n">
        <f aca="false">V694/V$840</f>
        <v>0.000270124257158293</v>
      </c>
    </row>
    <row r="695" customFormat="false" ht="12.8" hidden="false" customHeight="false" outlineLevel="0" collapsed="false">
      <c r="I695" s="10" t="s">
        <v>1802</v>
      </c>
      <c r="J695" s="10" t="n">
        <v>1</v>
      </c>
      <c r="K695" s="0" t="n">
        <f aca="false">J695/J$832</f>
        <v>0.000201207243460765</v>
      </c>
      <c r="Q695" s="10" t="s">
        <v>1803</v>
      </c>
      <c r="R695" s="10" t="n">
        <v>1</v>
      </c>
      <c r="S695" s="0" t="n">
        <f aca="false">R695/R$739</f>
        <v>0.00032499187520312</v>
      </c>
      <c r="U695" s="10" t="s">
        <v>1311</v>
      </c>
      <c r="V695" s="10" t="n">
        <v>1</v>
      </c>
      <c r="W695" s="0" t="n">
        <f aca="false">V695/V$840</f>
        <v>0.000270124257158293</v>
      </c>
    </row>
    <row r="696" customFormat="false" ht="12.8" hidden="false" customHeight="false" outlineLevel="0" collapsed="false">
      <c r="I696" s="10" t="s">
        <v>1804</v>
      </c>
      <c r="J696" s="10" t="n">
        <v>1</v>
      </c>
      <c r="K696" s="0" t="n">
        <f aca="false">J696/J$832</f>
        <v>0.000201207243460765</v>
      </c>
      <c r="Q696" s="10" t="s">
        <v>919</v>
      </c>
      <c r="R696" s="10" t="n">
        <v>1</v>
      </c>
      <c r="S696" s="0" t="n">
        <f aca="false">R696/R$739</f>
        <v>0.00032499187520312</v>
      </c>
      <c r="U696" s="10" t="s">
        <v>740</v>
      </c>
      <c r="V696" s="10" t="n">
        <v>1</v>
      </c>
      <c r="W696" s="0" t="n">
        <f aca="false">V696/V$840</f>
        <v>0.000270124257158293</v>
      </c>
    </row>
    <row r="697" customFormat="false" ht="12.8" hidden="false" customHeight="false" outlineLevel="0" collapsed="false">
      <c r="I697" s="10" t="s">
        <v>1805</v>
      </c>
      <c r="J697" s="10" t="n">
        <v>1</v>
      </c>
      <c r="K697" s="0" t="n">
        <f aca="false">J697/J$832</f>
        <v>0.000201207243460765</v>
      </c>
      <c r="Q697" s="10" t="s">
        <v>1806</v>
      </c>
      <c r="R697" s="10" t="n">
        <v>1</v>
      </c>
      <c r="S697" s="0" t="n">
        <f aca="false">R697/R$739</f>
        <v>0.00032499187520312</v>
      </c>
      <c r="U697" s="10" t="s">
        <v>1046</v>
      </c>
      <c r="V697" s="10" t="n">
        <v>1</v>
      </c>
      <c r="W697" s="0" t="n">
        <f aca="false">V697/V$840</f>
        <v>0.000270124257158293</v>
      </c>
    </row>
    <row r="698" customFormat="false" ht="12.8" hidden="false" customHeight="false" outlineLevel="0" collapsed="false">
      <c r="I698" s="10" t="s">
        <v>1167</v>
      </c>
      <c r="J698" s="10" t="n">
        <v>1</v>
      </c>
      <c r="K698" s="0" t="n">
        <f aca="false">J698/J$832</f>
        <v>0.000201207243460765</v>
      </c>
      <c r="Q698" s="10" t="s">
        <v>308</v>
      </c>
      <c r="R698" s="10" t="n">
        <v>1</v>
      </c>
      <c r="S698" s="0" t="n">
        <f aca="false">R698/R$739</f>
        <v>0.00032499187520312</v>
      </c>
      <c r="U698" s="10" t="s">
        <v>1807</v>
      </c>
      <c r="V698" s="10" t="n">
        <v>1</v>
      </c>
      <c r="W698" s="0" t="n">
        <f aca="false">V698/V$840</f>
        <v>0.000270124257158293</v>
      </c>
    </row>
    <row r="699" customFormat="false" ht="12.8" hidden="false" customHeight="false" outlineLevel="0" collapsed="false">
      <c r="I699" s="10" t="s">
        <v>1808</v>
      </c>
      <c r="J699" s="10" t="n">
        <v>1</v>
      </c>
      <c r="K699" s="0" t="n">
        <f aca="false">J699/J$832</f>
        <v>0.000201207243460765</v>
      </c>
      <c r="Q699" s="10" t="s">
        <v>175</v>
      </c>
      <c r="R699" s="10" t="n">
        <v>1</v>
      </c>
      <c r="S699" s="0" t="n">
        <f aca="false">R699/R$739</f>
        <v>0.00032499187520312</v>
      </c>
      <c r="U699" s="10" t="s">
        <v>1003</v>
      </c>
      <c r="V699" s="10" t="n">
        <v>1</v>
      </c>
      <c r="W699" s="0" t="n">
        <f aca="false">V699/V$840</f>
        <v>0.000270124257158293</v>
      </c>
    </row>
    <row r="700" customFormat="false" ht="12.8" hidden="false" customHeight="false" outlineLevel="0" collapsed="false">
      <c r="I700" s="10" t="s">
        <v>1655</v>
      </c>
      <c r="J700" s="10" t="n">
        <v>1</v>
      </c>
      <c r="K700" s="0" t="n">
        <f aca="false">J700/J$832</f>
        <v>0.000201207243460765</v>
      </c>
      <c r="Q700" s="10" t="s">
        <v>1556</v>
      </c>
      <c r="R700" s="10" t="n">
        <v>1</v>
      </c>
      <c r="S700" s="0" t="n">
        <f aca="false">R700/R$739</f>
        <v>0.00032499187520312</v>
      </c>
      <c r="U700" s="10" t="s">
        <v>702</v>
      </c>
      <c r="V700" s="10" t="n">
        <v>1</v>
      </c>
      <c r="W700" s="0" t="n">
        <f aca="false">V700/V$840</f>
        <v>0.000270124257158293</v>
      </c>
    </row>
    <row r="701" customFormat="false" ht="12.8" hidden="false" customHeight="false" outlineLevel="0" collapsed="false">
      <c r="I701" s="10" t="s">
        <v>1809</v>
      </c>
      <c r="J701" s="10" t="n">
        <v>1</v>
      </c>
      <c r="K701" s="0" t="n">
        <f aca="false">J701/J$832</f>
        <v>0.000201207243460765</v>
      </c>
      <c r="Q701" s="10" t="s">
        <v>1810</v>
      </c>
      <c r="R701" s="10" t="n">
        <v>1</v>
      </c>
      <c r="S701" s="0" t="n">
        <f aca="false">R701/R$739</f>
        <v>0.00032499187520312</v>
      </c>
      <c r="U701" s="10" t="s">
        <v>1811</v>
      </c>
      <c r="V701" s="10" t="n">
        <v>1</v>
      </c>
      <c r="W701" s="0" t="n">
        <f aca="false">V701/V$840</f>
        <v>0.000270124257158293</v>
      </c>
    </row>
    <row r="702" customFormat="false" ht="12.8" hidden="false" customHeight="false" outlineLevel="0" collapsed="false">
      <c r="I702" s="10" t="s">
        <v>1812</v>
      </c>
      <c r="J702" s="10" t="n">
        <v>1</v>
      </c>
      <c r="K702" s="0" t="n">
        <f aca="false">J702/J$832</f>
        <v>0.000201207243460765</v>
      </c>
      <c r="Q702" s="10" t="s">
        <v>1560</v>
      </c>
      <c r="R702" s="10" t="n">
        <v>1</v>
      </c>
      <c r="S702" s="0" t="n">
        <f aca="false">R702/R$739</f>
        <v>0.00032499187520312</v>
      </c>
      <c r="U702" s="10" t="s">
        <v>317</v>
      </c>
      <c r="V702" s="10" t="n">
        <v>1</v>
      </c>
      <c r="W702" s="0" t="n">
        <f aca="false">V702/V$840</f>
        <v>0.000270124257158293</v>
      </c>
    </row>
    <row r="703" customFormat="false" ht="12.8" hidden="false" customHeight="false" outlineLevel="0" collapsed="false">
      <c r="I703" s="10" t="s">
        <v>1667</v>
      </c>
      <c r="J703" s="10" t="n">
        <v>1</v>
      </c>
      <c r="K703" s="0" t="n">
        <f aca="false">J703/J$832</f>
        <v>0.000201207243460765</v>
      </c>
      <c r="Q703" s="10" t="s">
        <v>1813</v>
      </c>
      <c r="R703" s="10" t="n">
        <v>1</v>
      </c>
      <c r="S703" s="0" t="n">
        <f aca="false">R703/R$739</f>
        <v>0.00032499187520312</v>
      </c>
      <c r="U703" s="10" t="s">
        <v>1814</v>
      </c>
      <c r="V703" s="10" t="n">
        <v>1</v>
      </c>
      <c r="W703" s="0" t="n">
        <f aca="false">V703/V$840</f>
        <v>0.000270124257158293</v>
      </c>
    </row>
    <row r="704" customFormat="false" ht="12.8" hidden="false" customHeight="false" outlineLevel="0" collapsed="false">
      <c r="I704" s="10" t="s">
        <v>1669</v>
      </c>
      <c r="J704" s="10" t="n">
        <v>1</v>
      </c>
      <c r="K704" s="0" t="n">
        <f aca="false">J704/J$832</f>
        <v>0.000201207243460765</v>
      </c>
      <c r="Q704" s="10" t="s">
        <v>1815</v>
      </c>
      <c r="R704" s="10" t="n">
        <v>1</v>
      </c>
      <c r="S704" s="0" t="n">
        <f aca="false">R704/R$739</f>
        <v>0.00032499187520312</v>
      </c>
      <c r="U704" s="10" t="s">
        <v>1816</v>
      </c>
      <c r="V704" s="10" t="n">
        <v>1</v>
      </c>
      <c r="W704" s="0" t="n">
        <f aca="false">V704/V$840</f>
        <v>0.000270124257158293</v>
      </c>
    </row>
    <row r="705" customFormat="false" ht="12.8" hidden="false" customHeight="false" outlineLevel="0" collapsed="false">
      <c r="I705" s="10" t="s">
        <v>1673</v>
      </c>
      <c r="J705" s="10" t="n">
        <v>1</v>
      </c>
      <c r="K705" s="0" t="n">
        <f aca="false">J705/J$832</f>
        <v>0.000201207243460765</v>
      </c>
      <c r="Q705" s="10" t="s">
        <v>1817</v>
      </c>
      <c r="R705" s="10" t="n">
        <v>1</v>
      </c>
      <c r="S705" s="0" t="n">
        <f aca="false">R705/R$739</f>
        <v>0.00032499187520312</v>
      </c>
      <c r="U705" s="10" t="s">
        <v>489</v>
      </c>
      <c r="V705" s="10" t="n">
        <v>1</v>
      </c>
      <c r="W705" s="0" t="n">
        <f aca="false">V705/V$840</f>
        <v>0.000270124257158293</v>
      </c>
    </row>
    <row r="706" customFormat="false" ht="12.8" hidden="false" customHeight="false" outlineLevel="0" collapsed="false">
      <c r="I706" s="10" t="s">
        <v>832</v>
      </c>
      <c r="J706" s="10" t="n">
        <v>1</v>
      </c>
      <c r="K706" s="0" t="n">
        <f aca="false">J706/J$832</f>
        <v>0.000201207243460765</v>
      </c>
      <c r="Q706" s="10" t="s">
        <v>1818</v>
      </c>
      <c r="R706" s="10" t="n">
        <v>1</v>
      </c>
      <c r="S706" s="0" t="n">
        <f aca="false">R706/R$739</f>
        <v>0.00032499187520312</v>
      </c>
      <c r="U706" s="10" t="s">
        <v>288</v>
      </c>
      <c r="V706" s="10" t="n">
        <v>1</v>
      </c>
      <c r="W706" s="0" t="n">
        <f aca="false">V706/V$840</f>
        <v>0.000270124257158293</v>
      </c>
    </row>
    <row r="707" customFormat="false" ht="12.8" hidden="false" customHeight="false" outlineLevel="0" collapsed="false">
      <c r="I707" s="10" t="s">
        <v>802</v>
      </c>
      <c r="J707" s="10" t="n">
        <v>1</v>
      </c>
      <c r="K707" s="0" t="n">
        <f aca="false">J707/J$832</f>
        <v>0.000201207243460765</v>
      </c>
      <c r="Q707" s="10" t="s">
        <v>1819</v>
      </c>
      <c r="R707" s="10" t="n">
        <v>1</v>
      </c>
      <c r="S707" s="0" t="n">
        <f aca="false">R707/R$739</f>
        <v>0.00032499187520312</v>
      </c>
      <c r="U707" s="10" t="s">
        <v>1820</v>
      </c>
      <c r="V707" s="10" t="n">
        <v>1</v>
      </c>
      <c r="W707" s="0" t="n">
        <f aca="false">V707/V$840</f>
        <v>0.000270124257158293</v>
      </c>
    </row>
    <row r="708" customFormat="false" ht="12.8" hidden="false" customHeight="false" outlineLevel="0" collapsed="false">
      <c r="I708" s="10" t="s">
        <v>1461</v>
      </c>
      <c r="J708" s="10" t="n">
        <v>1</v>
      </c>
      <c r="K708" s="0" t="n">
        <f aca="false">J708/J$832</f>
        <v>0.000201207243460765</v>
      </c>
      <c r="Q708" s="10" t="s">
        <v>1821</v>
      </c>
      <c r="R708" s="10" t="n">
        <v>1</v>
      </c>
      <c r="S708" s="0" t="n">
        <f aca="false">R708/R$739</f>
        <v>0.00032499187520312</v>
      </c>
      <c r="U708" s="10" t="s">
        <v>1023</v>
      </c>
      <c r="V708" s="10" t="n">
        <v>1</v>
      </c>
      <c r="W708" s="0" t="n">
        <f aca="false">V708/V$840</f>
        <v>0.000270124257158293</v>
      </c>
    </row>
    <row r="709" customFormat="false" ht="12.8" hidden="false" customHeight="false" outlineLevel="0" collapsed="false">
      <c r="I709" s="10" t="s">
        <v>1692</v>
      </c>
      <c r="J709" s="10" t="n">
        <v>1</v>
      </c>
      <c r="K709" s="0" t="n">
        <f aca="false">J709/J$832</f>
        <v>0.000201207243460765</v>
      </c>
      <c r="Q709" s="10" t="s">
        <v>1591</v>
      </c>
      <c r="R709" s="10" t="n">
        <v>1</v>
      </c>
      <c r="S709" s="0" t="n">
        <f aca="false">R709/R$739</f>
        <v>0.00032499187520312</v>
      </c>
      <c r="U709" s="10" t="s">
        <v>1822</v>
      </c>
      <c r="V709" s="10" t="n">
        <v>1</v>
      </c>
      <c r="W709" s="0" t="n">
        <f aca="false">V709/V$840</f>
        <v>0.000270124257158293</v>
      </c>
    </row>
    <row r="710" customFormat="false" ht="12.8" hidden="false" customHeight="false" outlineLevel="0" collapsed="false">
      <c r="I710" s="10" t="s">
        <v>1191</v>
      </c>
      <c r="J710" s="10" t="n">
        <v>1</v>
      </c>
      <c r="K710" s="0" t="n">
        <f aca="false">J710/J$832</f>
        <v>0.000201207243460765</v>
      </c>
      <c r="Q710" s="10" t="s">
        <v>1823</v>
      </c>
      <c r="R710" s="10" t="n">
        <v>1</v>
      </c>
      <c r="S710" s="0" t="n">
        <f aca="false">R710/R$739</f>
        <v>0.00032499187520312</v>
      </c>
      <c r="U710" s="10" t="s">
        <v>1824</v>
      </c>
      <c r="V710" s="10" t="n">
        <v>1</v>
      </c>
      <c r="W710" s="0" t="n">
        <f aca="false">V710/V$840</f>
        <v>0.000270124257158293</v>
      </c>
    </row>
    <row r="711" customFormat="false" ht="12.8" hidden="false" customHeight="false" outlineLevel="0" collapsed="false">
      <c r="I711" s="10" t="s">
        <v>1825</v>
      </c>
      <c r="J711" s="10" t="n">
        <v>1</v>
      </c>
      <c r="K711" s="0" t="n">
        <f aca="false">J711/J$832</f>
        <v>0.000201207243460765</v>
      </c>
      <c r="Q711" s="10" t="s">
        <v>1826</v>
      </c>
      <c r="R711" s="10" t="n">
        <v>1</v>
      </c>
      <c r="S711" s="0" t="n">
        <f aca="false">R711/R$739</f>
        <v>0.00032499187520312</v>
      </c>
      <c r="U711" s="10" t="s">
        <v>1827</v>
      </c>
      <c r="V711" s="10" t="n">
        <v>1</v>
      </c>
      <c r="W711" s="0" t="n">
        <f aca="false">V711/V$840</f>
        <v>0.000270124257158293</v>
      </c>
    </row>
    <row r="712" customFormat="false" ht="12.8" hidden="false" customHeight="false" outlineLevel="0" collapsed="false">
      <c r="I712" s="10" t="s">
        <v>510</v>
      </c>
      <c r="J712" s="10" t="n">
        <v>1</v>
      </c>
      <c r="K712" s="0" t="n">
        <f aca="false">J712/J$832</f>
        <v>0.000201207243460765</v>
      </c>
      <c r="Q712" s="10" t="s">
        <v>1828</v>
      </c>
      <c r="R712" s="10" t="n">
        <v>1</v>
      </c>
      <c r="S712" s="0" t="n">
        <f aca="false">R712/R$739</f>
        <v>0.00032499187520312</v>
      </c>
      <c r="U712" s="10" t="s">
        <v>1033</v>
      </c>
      <c r="V712" s="10" t="n">
        <v>1</v>
      </c>
      <c r="W712" s="0" t="n">
        <f aca="false">V712/V$840</f>
        <v>0.000270124257158293</v>
      </c>
    </row>
    <row r="713" customFormat="false" ht="12.8" hidden="false" customHeight="false" outlineLevel="0" collapsed="false">
      <c r="I713" s="10" t="s">
        <v>1694</v>
      </c>
      <c r="J713" s="10" t="n">
        <v>1</v>
      </c>
      <c r="K713" s="0" t="n">
        <f aca="false">J713/J$832</f>
        <v>0.000201207243460765</v>
      </c>
      <c r="Q713" s="10" t="s">
        <v>1829</v>
      </c>
      <c r="R713" s="10" t="n">
        <v>1</v>
      </c>
      <c r="S713" s="0" t="n">
        <f aca="false">R713/R$739</f>
        <v>0.00032499187520312</v>
      </c>
      <c r="U713" s="10" t="s">
        <v>1069</v>
      </c>
      <c r="V713" s="10" t="n">
        <v>1</v>
      </c>
      <c r="W713" s="0" t="n">
        <f aca="false">V713/V$840</f>
        <v>0.000270124257158293</v>
      </c>
    </row>
    <row r="714" customFormat="false" ht="12.8" hidden="false" customHeight="false" outlineLevel="0" collapsed="false">
      <c r="I714" s="10" t="s">
        <v>1830</v>
      </c>
      <c r="J714" s="10" t="n">
        <v>1</v>
      </c>
      <c r="K714" s="0" t="n">
        <f aca="false">J714/J$832</f>
        <v>0.000201207243460765</v>
      </c>
      <c r="Q714" s="10" t="s">
        <v>1831</v>
      </c>
      <c r="R714" s="10" t="n">
        <v>1</v>
      </c>
      <c r="S714" s="0" t="n">
        <f aca="false">R714/R$739</f>
        <v>0.00032499187520312</v>
      </c>
      <c r="U714" s="10" t="s">
        <v>1832</v>
      </c>
      <c r="V714" s="10" t="n">
        <v>1</v>
      </c>
      <c r="W714" s="0" t="n">
        <f aca="false">V714/V$840</f>
        <v>0.000270124257158293</v>
      </c>
    </row>
    <row r="715" customFormat="false" ht="12.8" hidden="false" customHeight="false" outlineLevel="0" collapsed="false">
      <c r="I715" s="10" t="s">
        <v>1833</v>
      </c>
      <c r="J715" s="10" t="n">
        <v>1</v>
      </c>
      <c r="K715" s="0" t="n">
        <f aca="false">J715/J$832</f>
        <v>0.000201207243460765</v>
      </c>
      <c r="Q715" s="10" t="s">
        <v>1834</v>
      </c>
      <c r="R715" s="10" t="n">
        <v>1</v>
      </c>
      <c r="S715" s="0" t="n">
        <f aca="false">R715/R$739</f>
        <v>0.00032499187520312</v>
      </c>
      <c r="U715" s="10" t="s">
        <v>1367</v>
      </c>
      <c r="V715" s="10" t="n">
        <v>1</v>
      </c>
      <c r="W715" s="0" t="n">
        <f aca="false">V715/V$840</f>
        <v>0.000270124257158293</v>
      </c>
    </row>
    <row r="716" customFormat="false" ht="12.8" hidden="false" customHeight="false" outlineLevel="0" collapsed="false">
      <c r="I716" s="10" t="s">
        <v>463</v>
      </c>
      <c r="J716" s="10" t="n">
        <v>1</v>
      </c>
      <c r="K716" s="0" t="n">
        <f aca="false">J716/J$832</f>
        <v>0.000201207243460765</v>
      </c>
      <c r="Q716" s="10" t="s">
        <v>1835</v>
      </c>
      <c r="R716" s="10" t="n">
        <v>1</v>
      </c>
      <c r="S716" s="0" t="n">
        <f aca="false">R716/R$739</f>
        <v>0.00032499187520312</v>
      </c>
      <c r="U716" s="10" t="s">
        <v>524</v>
      </c>
      <c r="V716" s="10" t="n">
        <v>1</v>
      </c>
      <c r="W716" s="0" t="n">
        <f aca="false">V716/V$840</f>
        <v>0.000270124257158293</v>
      </c>
    </row>
    <row r="717" customFormat="false" ht="12.8" hidden="false" customHeight="false" outlineLevel="0" collapsed="false">
      <c r="I717" s="10" t="s">
        <v>644</v>
      </c>
      <c r="J717" s="10" t="n">
        <v>1</v>
      </c>
      <c r="K717" s="0" t="n">
        <f aca="false">J717/J$832</f>
        <v>0.000201207243460765</v>
      </c>
      <c r="Q717" s="10" t="s">
        <v>1836</v>
      </c>
      <c r="R717" s="10" t="n">
        <v>1</v>
      </c>
      <c r="S717" s="0" t="n">
        <f aca="false">R717/R$739</f>
        <v>0.00032499187520312</v>
      </c>
      <c r="U717" s="10" t="s">
        <v>1837</v>
      </c>
      <c r="V717" s="10" t="n">
        <v>1</v>
      </c>
      <c r="W717" s="0" t="n">
        <f aca="false">V717/V$840</f>
        <v>0.000270124257158293</v>
      </c>
    </row>
    <row r="718" customFormat="false" ht="12.8" hidden="false" customHeight="false" outlineLevel="0" collapsed="false">
      <c r="I718" s="10" t="s">
        <v>868</v>
      </c>
      <c r="J718" s="10" t="n">
        <v>1</v>
      </c>
      <c r="K718" s="0" t="n">
        <f aca="false">J718/J$832</f>
        <v>0.000201207243460765</v>
      </c>
      <c r="Q718" s="10" t="s">
        <v>985</v>
      </c>
      <c r="R718" s="10" t="n">
        <v>1</v>
      </c>
      <c r="S718" s="0" t="n">
        <f aca="false">R718/R$739</f>
        <v>0.00032499187520312</v>
      </c>
      <c r="U718" s="10" t="s">
        <v>1838</v>
      </c>
      <c r="V718" s="10" t="n">
        <v>1</v>
      </c>
      <c r="W718" s="0" t="n">
        <f aca="false">V718/V$840</f>
        <v>0.000270124257158293</v>
      </c>
    </row>
    <row r="719" customFormat="false" ht="12.8" hidden="false" customHeight="false" outlineLevel="0" collapsed="false">
      <c r="I719" s="10" t="s">
        <v>1697</v>
      </c>
      <c r="J719" s="10" t="n">
        <v>1</v>
      </c>
      <c r="K719" s="0" t="n">
        <f aca="false">J719/J$832</f>
        <v>0.000201207243460765</v>
      </c>
      <c r="Q719" s="10" t="s">
        <v>1235</v>
      </c>
      <c r="R719" s="10" t="n">
        <v>1</v>
      </c>
      <c r="S719" s="0" t="n">
        <f aca="false">R719/R$739</f>
        <v>0.00032499187520312</v>
      </c>
      <c r="U719" s="10" t="s">
        <v>1047</v>
      </c>
      <c r="V719" s="10" t="n">
        <v>1</v>
      </c>
      <c r="W719" s="0" t="n">
        <f aca="false">V719/V$840</f>
        <v>0.000270124257158293</v>
      </c>
    </row>
    <row r="720" customFormat="false" ht="12.8" hidden="false" customHeight="false" outlineLevel="0" collapsed="false">
      <c r="I720" s="10" t="s">
        <v>1839</v>
      </c>
      <c r="J720" s="10" t="n">
        <v>1</v>
      </c>
      <c r="K720" s="0" t="n">
        <f aca="false">J720/J$832</f>
        <v>0.000201207243460765</v>
      </c>
      <c r="Q720" s="10" t="s">
        <v>190</v>
      </c>
      <c r="R720" s="10" t="n">
        <v>1</v>
      </c>
      <c r="S720" s="0" t="n">
        <f aca="false">R720/R$739</f>
        <v>0.00032499187520312</v>
      </c>
      <c r="U720" s="10" t="s">
        <v>1840</v>
      </c>
      <c r="V720" s="10" t="n">
        <v>1</v>
      </c>
      <c r="W720" s="0" t="n">
        <f aca="false">V720/V$840</f>
        <v>0.000270124257158293</v>
      </c>
    </row>
    <row r="721" customFormat="false" ht="12.8" hidden="false" customHeight="false" outlineLevel="0" collapsed="false">
      <c r="I721" s="10" t="s">
        <v>1841</v>
      </c>
      <c r="J721" s="10" t="n">
        <v>1</v>
      </c>
      <c r="K721" s="0" t="n">
        <f aca="false">J721/J$832</f>
        <v>0.000201207243460765</v>
      </c>
      <c r="Q721" s="10" t="s">
        <v>997</v>
      </c>
      <c r="R721" s="10" t="n">
        <v>1</v>
      </c>
      <c r="S721" s="0" t="n">
        <f aca="false">R721/R$739</f>
        <v>0.00032499187520312</v>
      </c>
      <c r="U721" s="10" t="s">
        <v>430</v>
      </c>
      <c r="V721" s="10" t="n">
        <v>1</v>
      </c>
      <c r="W721" s="0" t="n">
        <f aca="false">V721/V$840</f>
        <v>0.000270124257158293</v>
      </c>
    </row>
    <row r="722" customFormat="false" ht="12.8" hidden="false" customHeight="false" outlineLevel="0" collapsed="false">
      <c r="I722" s="10" t="s">
        <v>1842</v>
      </c>
      <c r="J722" s="10" t="n">
        <v>1</v>
      </c>
      <c r="K722" s="0" t="n">
        <f aca="false">J722/J$832</f>
        <v>0.000201207243460765</v>
      </c>
      <c r="Q722" s="10" t="s">
        <v>1843</v>
      </c>
      <c r="R722" s="10" t="n">
        <v>1</v>
      </c>
      <c r="S722" s="0" t="n">
        <f aca="false">R722/R$739</f>
        <v>0.00032499187520312</v>
      </c>
      <c r="U722" s="10" t="s">
        <v>1648</v>
      </c>
      <c r="V722" s="10" t="n">
        <v>1</v>
      </c>
      <c r="W722" s="0" t="n">
        <f aca="false">V722/V$840</f>
        <v>0.000270124257158293</v>
      </c>
    </row>
    <row r="723" customFormat="false" ht="12.8" hidden="false" customHeight="false" outlineLevel="0" collapsed="false">
      <c r="I723" s="10" t="s">
        <v>1844</v>
      </c>
      <c r="J723" s="10" t="n">
        <v>1</v>
      </c>
      <c r="K723" s="0" t="n">
        <f aca="false">J723/J$832</f>
        <v>0.000201207243460765</v>
      </c>
      <c r="Q723" s="10" t="s">
        <v>1845</v>
      </c>
      <c r="R723" s="10" t="n">
        <v>1</v>
      </c>
      <c r="S723" s="0" t="n">
        <f aca="false">R723/R$739</f>
        <v>0.00032499187520312</v>
      </c>
      <c r="U723" s="10" t="s">
        <v>1846</v>
      </c>
      <c r="V723" s="10" t="n">
        <v>1</v>
      </c>
      <c r="W723" s="0" t="n">
        <f aca="false">V723/V$840</f>
        <v>0.000270124257158293</v>
      </c>
    </row>
    <row r="724" customFormat="false" ht="12.8" hidden="false" customHeight="false" outlineLevel="0" collapsed="false">
      <c r="I724" s="10" t="s">
        <v>1847</v>
      </c>
      <c r="J724" s="10" t="n">
        <v>1</v>
      </c>
      <c r="K724" s="0" t="n">
        <f aca="false">J724/J$832</f>
        <v>0.000201207243460765</v>
      </c>
      <c r="Q724" s="10" t="s">
        <v>540</v>
      </c>
      <c r="R724" s="10" t="n">
        <v>1</v>
      </c>
      <c r="S724" s="0" t="n">
        <f aca="false">R724/R$739</f>
        <v>0.00032499187520312</v>
      </c>
      <c r="U724" s="10" t="s">
        <v>1848</v>
      </c>
      <c r="V724" s="10" t="n">
        <v>1</v>
      </c>
      <c r="W724" s="0" t="n">
        <f aca="false">V724/V$840</f>
        <v>0.000270124257158293</v>
      </c>
    </row>
    <row r="725" customFormat="false" ht="12.8" hidden="false" customHeight="false" outlineLevel="0" collapsed="false">
      <c r="I725" s="10" t="s">
        <v>1849</v>
      </c>
      <c r="J725" s="10" t="n">
        <v>1</v>
      </c>
      <c r="K725" s="0" t="n">
        <f aca="false">J725/J$832</f>
        <v>0.000201207243460765</v>
      </c>
      <c r="Q725" s="10" t="s">
        <v>1850</v>
      </c>
      <c r="R725" s="10" t="n">
        <v>1</v>
      </c>
      <c r="S725" s="0" t="n">
        <f aca="false">R725/R$739</f>
        <v>0.00032499187520312</v>
      </c>
      <c r="U725" s="10" t="s">
        <v>1851</v>
      </c>
      <c r="V725" s="10" t="n">
        <v>1</v>
      </c>
      <c r="W725" s="0" t="n">
        <f aca="false">V725/V$840</f>
        <v>0.000270124257158293</v>
      </c>
    </row>
    <row r="726" customFormat="false" ht="12.8" hidden="false" customHeight="false" outlineLevel="0" collapsed="false">
      <c r="I726" s="10" t="s">
        <v>666</v>
      </c>
      <c r="J726" s="10" t="n">
        <v>1</v>
      </c>
      <c r="K726" s="0" t="n">
        <f aca="false">J726/J$832</f>
        <v>0.000201207243460765</v>
      </c>
      <c r="Q726" s="10" t="s">
        <v>1852</v>
      </c>
      <c r="R726" s="10" t="n">
        <v>1</v>
      </c>
      <c r="S726" s="0" t="n">
        <f aca="false">R726/R$739</f>
        <v>0.00032499187520312</v>
      </c>
      <c r="U726" s="10" t="s">
        <v>718</v>
      </c>
      <c r="V726" s="10" t="n">
        <v>1</v>
      </c>
      <c r="W726" s="0" t="n">
        <f aca="false">V726/V$840</f>
        <v>0.000270124257158293</v>
      </c>
    </row>
    <row r="727" customFormat="false" ht="12.8" hidden="false" customHeight="false" outlineLevel="0" collapsed="false">
      <c r="I727" s="10" t="s">
        <v>1853</v>
      </c>
      <c r="J727" s="10" t="n">
        <v>1</v>
      </c>
      <c r="K727" s="0" t="n">
        <f aca="false">J727/J$832</f>
        <v>0.000201207243460765</v>
      </c>
      <c r="Q727" s="10" t="s">
        <v>1000</v>
      </c>
      <c r="R727" s="10" t="n">
        <v>1</v>
      </c>
      <c r="S727" s="0" t="n">
        <f aca="false">R727/R$739</f>
        <v>0.00032499187520312</v>
      </c>
      <c r="U727" s="10" t="s">
        <v>1854</v>
      </c>
      <c r="V727" s="10" t="n">
        <v>1</v>
      </c>
      <c r="W727" s="0" t="n">
        <f aca="false">V727/V$840</f>
        <v>0.000270124257158293</v>
      </c>
    </row>
    <row r="728" customFormat="false" ht="12.8" hidden="false" customHeight="false" outlineLevel="0" collapsed="false">
      <c r="I728" s="10" t="s">
        <v>1855</v>
      </c>
      <c r="J728" s="10" t="n">
        <v>1</v>
      </c>
      <c r="K728" s="0" t="n">
        <f aca="false">J728/J$832</f>
        <v>0.000201207243460765</v>
      </c>
      <c r="Q728" s="10" t="s">
        <v>1856</v>
      </c>
      <c r="R728" s="10" t="n">
        <v>1</v>
      </c>
      <c r="S728" s="0" t="n">
        <f aca="false">R728/R$739</f>
        <v>0.00032499187520312</v>
      </c>
      <c r="U728" s="10" t="s">
        <v>776</v>
      </c>
      <c r="V728" s="10" t="n">
        <v>1</v>
      </c>
      <c r="W728" s="0" t="n">
        <f aca="false">V728/V$840</f>
        <v>0.000270124257158293</v>
      </c>
    </row>
    <row r="729" customFormat="false" ht="12.8" hidden="false" customHeight="false" outlineLevel="0" collapsed="false">
      <c r="I729" s="10" t="s">
        <v>1485</v>
      </c>
      <c r="J729" s="10" t="n">
        <v>1</v>
      </c>
      <c r="K729" s="0" t="n">
        <f aca="false">J729/J$832</f>
        <v>0.000201207243460765</v>
      </c>
      <c r="Q729" s="10" t="s">
        <v>1006</v>
      </c>
      <c r="R729" s="10" t="n">
        <v>1</v>
      </c>
      <c r="S729" s="0" t="n">
        <f aca="false">R729/R$739</f>
        <v>0.00032499187520312</v>
      </c>
      <c r="U729" s="10" t="s">
        <v>347</v>
      </c>
      <c r="V729" s="10" t="n">
        <v>1</v>
      </c>
      <c r="W729" s="0" t="n">
        <f aca="false">V729/V$840</f>
        <v>0.000270124257158293</v>
      </c>
    </row>
    <row r="730" customFormat="false" ht="12.8" hidden="false" customHeight="false" outlineLevel="0" collapsed="false">
      <c r="I730" s="10" t="s">
        <v>1493</v>
      </c>
      <c r="J730" s="10" t="n">
        <v>1</v>
      </c>
      <c r="K730" s="0" t="n">
        <f aca="false">J730/J$832</f>
        <v>0.000201207243460765</v>
      </c>
      <c r="Q730" s="10" t="s">
        <v>1857</v>
      </c>
      <c r="R730" s="10" t="n">
        <v>1</v>
      </c>
      <c r="S730" s="0" t="n">
        <f aca="false">R730/R$739</f>
        <v>0.00032499187520312</v>
      </c>
      <c r="U730" s="10" t="s">
        <v>1058</v>
      </c>
      <c r="V730" s="10" t="n">
        <v>1</v>
      </c>
      <c r="W730" s="0" t="n">
        <f aca="false">V730/V$840</f>
        <v>0.000270124257158293</v>
      </c>
    </row>
    <row r="731" customFormat="false" ht="12.8" hidden="false" customHeight="false" outlineLevel="0" collapsed="false">
      <c r="I731" s="10" t="s">
        <v>1858</v>
      </c>
      <c r="J731" s="10" t="n">
        <v>1</v>
      </c>
      <c r="K731" s="0" t="n">
        <f aca="false">J731/J$832</f>
        <v>0.000201207243460765</v>
      </c>
      <c r="Q731" s="10" t="s">
        <v>1859</v>
      </c>
      <c r="R731" s="10" t="n">
        <v>1</v>
      </c>
      <c r="S731" s="0" t="n">
        <f aca="false">R731/R$739</f>
        <v>0.00032499187520312</v>
      </c>
      <c r="U731" s="10" t="s">
        <v>1860</v>
      </c>
      <c r="V731" s="10" t="n">
        <v>1</v>
      </c>
      <c r="W731" s="0" t="n">
        <f aca="false">V731/V$840</f>
        <v>0.000270124257158293</v>
      </c>
    </row>
    <row r="732" customFormat="false" ht="12.8" hidden="false" customHeight="false" outlineLevel="0" collapsed="false">
      <c r="I732" s="10" t="s">
        <v>1861</v>
      </c>
      <c r="J732" s="10" t="n">
        <v>1</v>
      </c>
      <c r="K732" s="0" t="n">
        <f aca="false">J732/J$832</f>
        <v>0.000201207243460765</v>
      </c>
      <c r="Q732" s="10" t="s">
        <v>1862</v>
      </c>
      <c r="R732" s="10" t="n">
        <v>1</v>
      </c>
      <c r="S732" s="0" t="n">
        <f aca="false">R732/R$739</f>
        <v>0.00032499187520312</v>
      </c>
      <c r="U732" s="10" t="s">
        <v>1863</v>
      </c>
      <c r="V732" s="10" t="n">
        <v>1</v>
      </c>
      <c r="W732" s="0" t="n">
        <f aca="false">V732/V$840</f>
        <v>0.000270124257158293</v>
      </c>
    </row>
    <row r="733" customFormat="false" ht="12.8" hidden="false" customHeight="false" outlineLevel="0" collapsed="false">
      <c r="I733" s="10" t="s">
        <v>1864</v>
      </c>
      <c r="J733" s="10" t="n">
        <v>1</v>
      </c>
      <c r="K733" s="0" t="n">
        <f aca="false">J733/J$832</f>
        <v>0.000201207243460765</v>
      </c>
      <c r="Q733" s="10" t="s">
        <v>1255</v>
      </c>
      <c r="R733" s="10" t="n">
        <v>1</v>
      </c>
      <c r="S733" s="0" t="n">
        <f aca="false">R733/R$739</f>
        <v>0.00032499187520312</v>
      </c>
      <c r="U733" s="10" t="s">
        <v>1865</v>
      </c>
      <c r="V733" s="10" t="n">
        <v>1</v>
      </c>
      <c r="W733" s="0" t="n">
        <f aca="false">V733/V$840</f>
        <v>0.000270124257158293</v>
      </c>
    </row>
    <row r="734" customFormat="false" ht="12.8" hidden="false" customHeight="false" outlineLevel="0" collapsed="false">
      <c r="I734" s="10" t="s">
        <v>1866</v>
      </c>
      <c r="J734" s="10" t="n">
        <v>1</v>
      </c>
      <c r="K734" s="0" t="n">
        <f aca="false">J734/J$832</f>
        <v>0.000201207243460765</v>
      </c>
      <c r="Q734" s="10" t="s">
        <v>1867</v>
      </c>
      <c r="R734" s="10" t="n">
        <v>1</v>
      </c>
      <c r="S734" s="0" t="n">
        <f aca="false">R734/R$739</f>
        <v>0.00032499187520312</v>
      </c>
      <c r="U734" s="10" t="s">
        <v>1868</v>
      </c>
      <c r="V734" s="10" t="n">
        <v>1</v>
      </c>
      <c r="W734" s="0" t="n">
        <f aca="false">V734/V$840</f>
        <v>0.000270124257158293</v>
      </c>
    </row>
    <row r="735" customFormat="false" ht="12.8" hidden="false" customHeight="false" outlineLevel="0" collapsed="false">
      <c r="I735" s="10" t="s">
        <v>476</v>
      </c>
      <c r="J735" s="10" t="n">
        <v>1</v>
      </c>
      <c r="K735" s="0" t="n">
        <f aca="false">J735/J$832</f>
        <v>0.000201207243460765</v>
      </c>
      <c r="Q735" s="10" t="s">
        <v>1869</v>
      </c>
      <c r="R735" s="10" t="n">
        <v>1</v>
      </c>
      <c r="S735" s="0" t="n">
        <f aca="false">R735/R$739</f>
        <v>0.00032499187520312</v>
      </c>
      <c r="U735" s="10" t="s">
        <v>1870</v>
      </c>
      <c r="V735" s="10" t="n">
        <v>1</v>
      </c>
      <c r="W735" s="0" t="n">
        <f aca="false">V735/V$840</f>
        <v>0.000270124257158293</v>
      </c>
    </row>
    <row r="736" customFormat="false" ht="12.8" hidden="false" customHeight="false" outlineLevel="0" collapsed="false">
      <c r="I736" s="10" t="s">
        <v>654</v>
      </c>
      <c r="J736" s="10" t="n">
        <v>1</v>
      </c>
      <c r="K736" s="0" t="n">
        <f aca="false">J736/J$832</f>
        <v>0.000201207243460765</v>
      </c>
      <c r="Q736" s="10" t="s">
        <v>1871</v>
      </c>
      <c r="R736" s="10" t="n">
        <v>1</v>
      </c>
      <c r="S736" s="0" t="n">
        <f aca="false">R736/R$739</f>
        <v>0.00032499187520312</v>
      </c>
      <c r="U736" s="10" t="s">
        <v>786</v>
      </c>
      <c r="V736" s="10" t="n">
        <v>1</v>
      </c>
      <c r="W736" s="0" t="n">
        <f aca="false">V736/V$840</f>
        <v>0.000270124257158293</v>
      </c>
    </row>
    <row r="737" customFormat="false" ht="12.8" hidden="false" customHeight="false" outlineLevel="0" collapsed="false">
      <c r="I737" s="10" t="s">
        <v>1872</v>
      </c>
      <c r="J737" s="10" t="n">
        <v>1</v>
      </c>
      <c r="K737" s="0" t="n">
        <f aca="false">J737/J$832</f>
        <v>0.000201207243460765</v>
      </c>
      <c r="Q737" s="10" t="s">
        <v>1873</v>
      </c>
      <c r="R737" s="10" t="n">
        <v>1</v>
      </c>
      <c r="S737" s="0" t="n">
        <f aca="false">R737/R$739</f>
        <v>0.00032499187520312</v>
      </c>
      <c r="U737" s="10" t="s">
        <v>1874</v>
      </c>
      <c r="V737" s="10" t="n">
        <v>1</v>
      </c>
      <c r="W737" s="0" t="n">
        <f aca="false">V737/V$840</f>
        <v>0.000270124257158293</v>
      </c>
    </row>
    <row r="738" customFormat="false" ht="12.8" hidden="false" customHeight="false" outlineLevel="0" collapsed="false">
      <c r="I738" s="10" t="s">
        <v>1875</v>
      </c>
      <c r="J738" s="10" t="n">
        <v>1</v>
      </c>
      <c r="K738" s="0" t="n">
        <f aca="false">J738/J$832</f>
        <v>0.000201207243460765</v>
      </c>
      <c r="Q738" s="10" t="s">
        <v>1876</v>
      </c>
      <c r="R738" s="10" t="n">
        <v>1</v>
      </c>
      <c r="S738" s="0" t="n">
        <f aca="false">R738/R$739</f>
        <v>0.00032499187520312</v>
      </c>
      <c r="U738" s="10" t="s">
        <v>1877</v>
      </c>
      <c r="V738" s="10" t="n">
        <v>1</v>
      </c>
      <c r="W738" s="0" t="n">
        <f aca="false">V738/V$840</f>
        <v>0.000270124257158293</v>
      </c>
    </row>
    <row r="739" customFormat="false" ht="12.8" hidden="false" customHeight="false" outlineLevel="0" collapsed="false">
      <c r="I739" s="10" t="s">
        <v>1878</v>
      </c>
      <c r="J739" s="10" t="n">
        <v>1</v>
      </c>
      <c r="K739" s="0" t="n">
        <f aca="false">J739/J$832</f>
        <v>0.000201207243460765</v>
      </c>
      <c r="R739" s="0" t="n">
        <f aca="false">SUM(R2:R738)</f>
        <v>3077</v>
      </c>
      <c r="U739" s="10" t="s">
        <v>219</v>
      </c>
      <c r="V739" s="10" t="n">
        <v>1</v>
      </c>
      <c r="W739" s="0" t="n">
        <f aca="false">V739/V$840</f>
        <v>0.000270124257158293</v>
      </c>
    </row>
    <row r="740" customFormat="false" ht="12.8" hidden="false" customHeight="false" outlineLevel="0" collapsed="false">
      <c r="I740" s="10" t="s">
        <v>1237</v>
      </c>
      <c r="J740" s="10" t="n">
        <v>1</v>
      </c>
      <c r="K740" s="0" t="n">
        <f aca="false">J740/J$832</f>
        <v>0.000201207243460765</v>
      </c>
      <c r="U740" s="10" t="s">
        <v>725</v>
      </c>
      <c r="V740" s="10" t="n">
        <v>1</v>
      </c>
      <c r="W740" s="0" t="n">
        <f aca="false">V740/V$840</f>
        <v>0.000270124257158293</v>
      </c>
    </row>
    <row r="741" customFormat="false" ht="12.8" hidden="false" customHeight="false" outlineLevel="0" collapsed="false">
      <c r="I741" s="10" t="s">
        <v>1879</v>
      </c>
      <c r="J741" s="10" t="n">
        <v>1</v>
      </c>
      <c r="K741" s="0" t="n">
        <f aca="false">J741/J$832</f>
        <v>0.000201207243460765</v>
      </c>
      <c r="U741" s="10" t="s">
        <v>729</v>
      </c>
      <c r="V741" s="10" t="n">
        <v>1</v>
      </c>
      <c r="W741" s="0" t="n">
        <f aca="false">V741/V$840</f>
        <v>0.000270124257158293</v>
      </c>
    </row>
    <row r="742" customFormat="false" ht="12.8" hidden="false" customHeight="false" outlineLevel="0" collapsed="false">
      <c r="I742" s="10" t="s">
        <v>1880</v>
      </c>
      <c r="J742" s="10" t="n">
        <v>1</v>
      </c>
      <c r="K742" s="0" t="n">
        <f aca="false">J742/J$832</f>
        <v>0.000201207243460765</v>
      </c>
      <c r="U742" s="10" t="s">
        <v>1082</v>
      </c>
      <c r="V742" s="10" t="n">
        <v>1</v>
      </c>
      <c r="W742" s="0" t="n">
        <f aca="false">V742/V$840</f>
        <v>0.000270124257158293</v>
      </c>
    </row>
    <row r="743" customFormat="false" ht="12.8" hidden="false" customHeight="false" outlineLevel="0" collapsed="false">
      <c r="I743" s="10" t="s">
        <v>698</v>
      </c>
      <c r="J743" s="10" t="n">
        <v>1</v>
      </c>
      <c r="K743" s="0" t="n">
        <f aca="false">J743/J$832</f>
        <v>0.000201207243460765</v>
      </c>
      <c r="U743" s="10" t="s">
        <v>799</v>
      </c>
      <c r="V743" s="10" t="n">
        <v>1</v>
      </c>
      <c r="W743" s="0" t="n">
        <f aca="false">V743/V$840</f>
        <v>0.000270124257158293</v>
      </c>
    </row>
    <row r="744" customFormat="false" ht="12.8" hidden="false" customHeight="false" outlineLevel="0" collapsed="false">
      <c r="I744" s="10" t="s">
        <v>1743</v>
      </c>
      <c r="J744" s="10" t="n">
        <v>1</v>
      </c>
      <c r="K744" s="0" t="n">
        <f aca="false">J744/J$832</f>
        <v>0.000201207243460765</v>
      </c>
      <c r="U744" s="10" t="s">
        <v>1084</v>
      </c>
      <c r="V744" s="10" t="n">
        <v>1</v>
      </c>
      <c r="W744" s="0" t="n">
        <f aca="false">V744/V$840</f>
        <v>0.000270124257158293</v>
      </c>
    </row>
    <row r="745" customFormat="false" ht="12.8" hidden="false" customHeight="false" outlineLevel="0" collapsed="false">
      <c r="I745" s="10" t="s">
        <v>830</v>
      </c>
      <c r="J745" s="10" t="n">
        <v>1</v>
      </c>
      <c r="K745" s="0" t="n">
        <f aca="false">J745/J$832</f>
        <v>0.000201207243460765</v>
      </c>
      <c r="U745" s="10" t="s">
        <v>1390</v>
      </c>
      <c r="V745" s="10" t="n">
        <v>1</v>
      </c>
      <c r="W745" s="0" t="n">
        <f aca="false">V745/V$840</f>
        <v>0.000270124257158293</v>
      </c>
    </row>
    <row r="746" customFormat="false" ht="12.8" hidden="false" customHeight="false" outlineLevel="0" collapsed="false">
      <c r="I746" s="10" t="s">
        <v>909</v>
      </c>
      <c r="J746" s="10" t="n">
        <v>1</v>
      </c>
      <c r="K746" s="0" t="n">
        <f aca="false">J746/J$832</f>
        <v>0.000201207243460765</v>
      </c>
      <c r="U746" s="10" t="s">
        <v>1881</v>
      </c>
      <c r="V746" s="10" t="n">
        <v>1</v>
      </c>
      <c r="W746" s="0" t="n">
        <f aca="false">V746/V$840</f>
        <v>0.000270124257158293</v>
      </c>
    </row>
    <row r="747" customFormat="false" ht="12.8" hidden="false" customHeight="false" outlineLevel="0" collapsed="false">
      <c r="I747" s="10" t="s">
        <v>1882</v>
      </c>
      <c r="J747" s="10" t="n">
        <v>1</v>
      </c>
      <c r="K747" s="0" t="n">
        <f aca="false">J747/J$832</f>
        <v>0.000201207243460765</v>
      </c>
      <c r="U747" s="10" t="s">
        <v>804</v>
      </c>
      <c r="V747" s="10" t="n">
        <v>1</v>
      </c>
      <c r="W747" s="0" t="n">
        <f aca="false">V747/V$840</f>
        <v>0.000270124257158293</v>
      </c>
    </row>
    <row r="748" customFormat="false" ht="12.8" hidden="false" customHeight="false" outlineLevel="0" collapsed="false">
      <c r="I748" s="10" t="s">
        <v>1883</v>
      </c>
      <c r="J748" s="10" t="n">
        <v>1</v>
      </c>
      <c r="K748" s="0" t="n">
        <f aca="false">J748/J$832</f>
        <v>0.000201207243460765</v>
      </c>
      <c r="U748" s="10" t="s">
        <v>1091</v>
      </c>
      <c r="V748" s="10" t="n">
        <v>1</v>
      </c>
      <c r="W748" s="0" t="n">
        <f aca="false">V748/V$840</f>
        <v>0.000270124257158293</v>
      </c>
    </row>
    <row r="749" customFormat="false" ht="12.8" hidden="false" customHeight="false" outlineLevel="0" collapsed="false">
      <c r="I749" s="10" t="s">
        <v>705</v>
      </c>
      <c r="J749" s="10" t="n">
        <v>1</v>
      </c>
      <c r="K749" s="0" t="n">
        <f aca="false">J749/J$832</f>
        <v>0.000201207243460765</v>
      </c>
      <c r="U749" s="10" t="s">
        <v>1884</v>
      </c>
      <c r="V749" s="10" t="n">
        <v>1</v>
      </c>
      <c r="W749" s="0" t="n">
        <f aca="false">V749/V$840</f>
        <v>0.000270124257158293</v>
      </c>
    </row>
    <row r="750" customFormat="false" ht="12.8" hidden="false" customHeight="false" outlineLevel="0" collapsed="false">
      <c r="I750" s="10" t="s">
        <v>1885</v>
      </c>
      <c r="J750" s="10" t="n">
        <v>1</v>
      </c>
      <c r="K750" s="0" t="n">
        <f aca="false">J750/J$832</f>
        <v>0.000201207243460765</v>
      </c>
      <c r="U750" s="10" t="s">
        <v>736</v>
      </c>
      <c r="V750" s="10" t="n">
        <v>1</v>
      </c>
      <c r="W750" s="0" t="n">
        <f aca="false">V750/V$840</f>
        <v>0.000270124257158293</v>
      </c>
    </row>
    <row r="751" customFormat="false" ht="12.8" hidden="false" customHeight="false" outlineLevel="0" collapsed="false">
      <c r="I751" s="10" t="s">
        <v>927</v>
      </c>
      <c r="J751" s="10" t="n">
        <v>1</v>
      </c>
      <c r="K751" s="0" t="n">
        <f aca="false">J751/J$832</f>
        <v>0.000201207243460765</v>
      </c>
      <c r="U751" s="10" t="s">
        <v>1886</v>
      </c>
      <c r="V751" s="10" t="n">
        <v>1</v>
      </c>
      <c r="W751" s="0" t="n">
        <f aca="false">V751/V$840</f>
        <v>0.000270124257158293</v>
      </c>
    </row>
    <row r="752" customFormat="false" ht="12.8" hidden="false" customHeight="false" outlineLevel="0" collapsed="false">
      <c r="I752" s="10" t="s">
        <v>1263</v>
      </c>
      <c r="J752" s="10" t="n">
        <v>1</v>
      </c>
      <c r="K752" s="0" t="n">
        <f aca="false">J752/J$832</f>
        <v>0.000201207243460765</v>
      </c>
      <c r="U752" s="10" t="s">
        <v>1887</v>
      </c>
      <c r="V752" s="10" t="n">
        <v>1</v>
      </c>
      <c r="W752" s="0" t="n">
        <f aca="false">V752/V$840</f>
        <v>0.000270124257158293</v>
      </c>
    </row>
    <row r="753" customFormat="false" ht="12.8" hidden="false" customHeight="false" outlineLevel="0" collapsed="false">
      <c r="I753" s="10" t="s">
        <v>337</v>
      </c>
      <c r="J753" s="10" t="n">
        <v>1</v>
      </c>
      <c r="K753" s="0" t="n">
        <f aca="false">J753/J$832</f>
        <v>0.000201207243460765</v>
      </c>
      <c r="U753" s="10" t="s">
        <v>1888</v>
      </c>
      <c r="V753" s="10" t="n">
        <v>1</v>
      </c>
      <c r="W753" s="0" t="n">
        <f aca="false">V753/V$840</f>
        <v>0.000270124257158293</v>
      </c>
    </row>
    <row r="754" customFormat="false" ht="12.8" hidden="false" customHeight="false" outlineLevel="0" collapsed="false">
      <c r="I754" s="10" t="s">
        <v>1265</v>
      </c>
      <c r="J754" s="10" t="n">
        <v>1</v>
      </c>
      <c r="K754" s="0" t="n">
        <f aca="false">J754/J$832</f>
        <v>0.000201207243460765</v>
      </c>
      <c r="U754" s="10" t="s">
        <v>1889</v>
      </c>
      <c r="V754" s="10" t="n">
        <v>1</v>
      </c>
      <c r="W754" s="0" t="n">
        <f aca="false">V754/V$840</f>
        <v>0.000270124257158293</v>
      </c>
    </row>
    <row r="755" customFormat="false" ht="12.8" hidden="false" customHeight="false" outlineLevel="0" collapsed="false">
      <c r="I755" s="10" t="s">
        <v>1890</v>
      </c>
      <c r="J755" s="10" t="n">
        <v>1</v>
      </c>
      <c r="K755" s="0" t="n">
        <f aca="false">J755/J$832</f>
        <v>0.000201207243460765</v>
      </c>
      <c r="U755" s="10" t="s">
        <v>1891</v>
      </c>
      <c r="V755" s="10" t="n">
        <v>1</v>
      </c>
      <c r="W755" s="0" t="n">
        <f aca="false">V755/V$840</f>
        <v>0.000270124257158293</v>
      </c>
    </row>
    <row r="756" customFormat="false" ht="12.8" hidden="false" customHeight="false" outlineLevel="0" collapsed="false">
      <c r="I756" s="10" t="s">
        <v>1892</v>
      </c>
      <c r="J756" s="10" t="n">
        <v>1</v>
      </c>
      <c r="K756" s="0" t="n">
        <f aca="false">J756/J$832</f>
        <v>0.000201207243460765</v>
      </c>
      <c r="U756" s="10" t="s">
        <v>738</v>
      </c>
      <c r="V756" s="10" t="n">
        <v>1</v>
      </c>
      <c r="W756" s="0" t="n">
        <f aca="false">V756/V$840</f>
        <v>0.000270124257158293</v>
      </c>
    </row>
    <row r="757" customFormat="false" ht="12.8" hidden="false" customHeight="false" outlineLevel="0" collapsed="false">
      <c r="I757" s="10" t="s">
        <v>1751</v>
      </c>
      <c r="J757" s="10" t="n">
        <v>1</v>
      </c>
      <c r="K757" s="0" t="n">
        <f aca="false">J757/J$832</f>
        <v>0.000201207243460765</v>
      </c>
      <c r="U757" s="10" t="s">
        <v>1893</v>
      </c>
      <c r="V757" s="10" t="n">
        <v>1</v>
      </c>
      <c r="W757" s="0" t="n">
        <f aca="false">V757/V$840</f>
        <v>0.000270124257158293</v>
      </c>
    </row>
    <row r="758" customFormat="false" ht="12.8" hidden="false" customHeight="false" outlineLevel="0" collapsed="false">
      <c r="I758" s="10" t="s">
        <v>1272</v>
      </c>
      <c r="J758" s="10" t="n">
        <v>1</v>
      </c>
      <c r="K758" s="0" t="n">
        <f aca="false">J758/J$832</f>
        <v>0.000201207243460765</v>
      </c>
      <c r="U758" s="10" t="s">
        <v>1894</v>
      </c>
      <c r="V758" s="10" t="n">
        <v>1</v>
      </c>
      <c r="W758" s="0" t="n">
        <f aca="false">V758/V$840</f>
        <v>0.000270124257158293</v>
      </c>
    </row>
    <row r="759" customFormat="false" ht="12.8" hidden="false" customHeight="false" outlineLevel="0" collapsed="false">
      <c r="I759" s="10" t="s">
        <v>1895</v>
      </c>
      <c r="J759" s="10" t="n">
        <v>1</v>
      </c>
      <c r="K759" s="0" t="n">
        <f aca="false">J759/J$832</f>
        <v>0.000201207243460765</v>
      </c>
      <c r="U759" s="10" t="s">
        <v>1896</v>
      </c>
      <c r="V759" s="10" t="n">
        <v>1</v>
      </c>
      <c r="W759" s="0" t="n">
        <f aca="false">V759/V$840</f>
        <v>0.000270124257158293</v>
      </c>
    </row>
    <row r="760" customFormat="false" ht="12.8" hidden="false" customHeight="false" outlineLevel="0" collapsed="false">
      <c r="I760" s="10" t="s">
        <v>668</v>
      </c>
      <c r="J760" s="10" t="n">
        <v>1</v>
      </c>
      <c r="K760" s="0" t="n">
        <f aca="false">J760/J$832</f>
        <v>0.000201207243460765</v>
      </c>
      <c r="U760" s="10" t="s">
        <v>1897</v>
      </c>
      <c r="V760" s="10" t="n">
        <v>1</v>
      </c>
      <c r="W760" s="0" t="n">
        <f aca="false">V760/V$840</f>
        <v>0.000270124257158293</v>
      </c>
    </row>
    <row r="761" customFormat="false" ht="12.8" hidden="false" customHeight="false" outlineLevel="0" collapsed="false">
      <c r="I761" s="10" t="s">
        <v>1550</v>
      </c>
      <c r="J761" s="10" t="n">
        <v>1</v>
      </c>
      <c r="K761" s="0" t="n">
        <f aca="false">J761/J$832</f>
        <v>0.000201207243460765</v>
      </c>
      <c r="U761" s="10" t="s">
        <v>1898</v>
      </c>
      <c r="V761" s="10" t="n">
        <v>1</v>
      </c>
      <c r="W761" s="0" t="n">
        <f aca="false">V761/V$840</f>
        <v>0.000270124257158293</v>
      </c>
    </row>
    <row r="762" customFormat="false" ht="12.8" hidden="false" customHeight="false" outlineLevel="0" collapsed="false">
      <c r="I762" s="10" t="s">
        <v>1899</v>
      </c>
      <c r="J762" s="10" t="n">
        <v>1</v>
      </c>
      <c r="K762" s="0" t="n">
        <f aca="false">J762/J$832</f>
        <v>0.000201207243460765</v>
      </c>
      <c r="U762" s="10" t="s">
        <v>1900</v>
      </c>
      <c r="V762" s="10" t="n">
        <v>1</v>
      </c>
      <c r="W762" s="0" t="n">
        <f aca="false">V762/V$840</f>
        <v>0.000270124257158293</v>
      </c>
    </row>
    <row r="763" customFormat="false" ht="12.8" hidden="false" customHeight="false" outlineLevel="0" collapsed="false">
      <c r="I763" s="10" t="s">
        <v>1757</v>
      </c>
      <c r="J763" s="10" t="n">
        <v>1</v>
      </c>
      <c r="K763" s="0" t="n">
        <f aca="false">J763/J$832</f>
        <v>0.000201207243460765</v>
      </c>
      <c r="U763" s="10" t="s">
        <v>1901</v>
      </c>
      <c r="V763" s="10" t="n">
        <v>1</v>
      </c>
      <c r="W763" s="0" t="n">
        <f aca="false">V763/V$840</f>
        <v>0.000270124257158293</v>
      </c>
    </row>
    <row r="764" customFormat="false" ht="12.8" hidden="false" customHeight="false" outlineLevel="0" collapsed="false">
      <c r="I764" s="10" t="s">
        <v>1902</v>
      </c>
      <c r="J764" s="10" t="n">
        <v>1</v>
      </c>
      <c r="K764" s="0" t="n">
        <f aca="false">J764/J$832</f>
        <v>0.000201207243460765</v>
      </c>
      <c r="U764" s="10" t="s">
        <v>820</v>
      </c>
      <c r="V764" s="10" t="n">
        <v>1</v>
      </c>
      <c r="W764" s="0" t="n">
        <f aca="false">V764/V$840</f>
        <v>0.000270124257158293</v>
      </c>
    </row>
    <row r="765" customFormat="false" ht="12.8" hidden="false" customHeight="false" outlineLevel="0" collapsed="false">
      <c r="I765" s="10" t="s">
        <v>1761</v>
      </c>
      <c r="J765" s="10" t="n">
        <v>1</v>
      </c>
      <c r="K765" s="0" t="n">
        <f aca="false">J765/J$832</f>
        <v>0.000201207243460765</v>
      </c>
      <c r="U765" s="10" t="s">
        <v>823</v>
      </c>
      <c r="V765" s="10" t="n">
        <v>1</v>
      </c>
      <c r="W765" s="0" t="n">
        <f aca="false">V765/V$840</f>
        <v>0.000270124257158293</v>
      </c>
    </row>
    <row r="766" customFormat="false" ht="12.8" hidden="false" customHeight="false" outlineLevel="0" collapsed="false">
      <c r="I766" s="10" t="s">
        <v>1903</v>
      </c>
      <c r="J766" s="10" t="n">
        <v>1</v>
      </c>
      <c r="K766" s="0" t="n">
        <f aca="false">J766/J$832</f>
        <v>0.000201207243460765</v>
      </c>
      <c r="U766" s="10" t="s">
        <v>1904</v>
      </c>
      <c r="V766" s="10" t="n">
        <v>1</v>
      </c>
      <c r="W766" s="0" t="n">
        <f aca="false">V766/V$840</f>
        <v>0.000270124257158293</v>
      </c>
    </row>
    <row r="767" customFormat="false" ht="12.8" hidden="false" customHeight="false" outlineLevel="0" collapsed="false">
      <c r="I767" s="10" t="s">
        <v>1905</v>
      </c>
      <c r="J767" s="10" t="n">
        <v>1</v>
      </c>
      <c r="K767" s="0" t="n">
        <f aca="false">J767/J$832</f>
        <v>0.000201207243460765</v>
      </c>
      <c r="U767" s="10" t="s">
        <v>289</v>
      </c>
      <c r="V767" s="10" t="n">
        <v>1</v>
      </c>
      <c r="W767" s="0" t="n">
        <f aca="false">V767/V$840</f>
        <v>0.000270124257158293</v>
      </c>
    </row>
    <row r="768" customFormat="false" ht="12.8" hidden="false" customHeight="false" outlineLevel="0" collapsed="false">
      <c r="I768" s="10" t="s">
        <v>480</v>
      </c>
      <c r="J768" s="10" t="n">
        <v>1</v>
      </c>
      <c r="K768" s="0" t="n">
        <f aca="false">J768/J$832</f>
        <v>0.000201207243460765</v>
      </c>
      <c r="U768" s="10" t="s">
        <v>1906</v>
      </c>
      <c r="V768" s="10" t="n">
        <v>1</v>
      </c>
      <c r="W768" s="0" t="n">
        <f aca="false">V768/V$840</f>
        <v>0.000270124257158293</v>
      </c>
    </row>
    <row r="769" customFormat="false" ht="12.8" hidden="false" customHeight="false" outlineLevel="0" collapsed="false">
      <c r="I769" s="10" t="s">
        <v>1907</v>
      </c>
      <c r="J769" s="10" t="n">
        <v>1</v>
      </c>
      <c r="K769" s="0" t="n">
        <f aca="false">J769/J$832</f>
        <v>0.000201207243460765</v>
      </c>
      <c r="U769" s="10" t="s">
        <v>1908</v>
      </c>
      <c r="V769" s="10" t="n">
        <v>1</v>
      </c>
      <c r="W769" s="0" t="n">
        <f aca="false">V769/V$840</f>
        <v>0.000270124257158293</v>
      </c>
    </row>
    <row r="770" customFormat="false" ht="12.8" hidden="false" customHeight="false" outlineLevel="0" collapsed="false">
      <c r="I770" s="10" t="s">
        <v>676</v>
      </c>
      <c r="J770" s="10" t="n">
        <v>1</v>
      </c>
      <c r="K770" s="0" t="n">
        <f aca="false">J770/J$832</f>
        <v>0.000201207243460765</v>
      </c>
      <c r="U770" s="10" t="s">
        <v>838</v>
      </c>
      <c r="V770" s="10" t="n">
        <v>1</v>
      </c>
      <c r="W770" s="0" t="n">
        <f aca="false">V770/V$840</f>
        <v>0.000270124257158293</v>
      </c>
    </row>
    <row r="771" customFormat="false" ht="12.8" hidden="false" customHeight="false" outlineLevel="0" collapsed="false">
      <c r="I771" s="10" t="s">
        <v>719</v>
      </c>
      <c r="J771" s="10" t="n">
        <v>1</v>
      </c>
      <c r="K771" s="0" t="n">
        <f aca="false">J771/J$832</f>
        <v>0.000201207243460765</v>
      </c>
      <c r="U771" s="10" t="s">
        <v>1909</v>
      </c>
      <c r="V771" s="10" t="n">
        <v>1</v>
      </c>
      <c r="W771" s="0" t="n">
        <f aca="false">V771/V$840</f>
        <v>0.000270124257158293</v>
      </c>
    </row>
    <row r="772" customFormat="false" ht="12.8" hidden="false" customHeight="false" outlineLevel="0" collapsed="false">
      <c r="I772" s="10" t="s">
        <v>1776</v>
      </c>
      <c r="J772" s="10" t="n">
        <v>1</v>
      </c>
      <c r="K772" s="0" t="n">
        <f aca="false">J772/J$832</f>
        <v>0.000201207243460765</v>
      </c>
      <c r="U772" s="10" t="s">
        <v>840</v>
      </c>
      <c r="V772" s="10" t="n">
        <v>1</v>
      </c>
      <c r="W772" s="0" t="n">
        <f aca="false">V772/V$840</f>
        <v>0.000270124257158293</v>
      </c>
    </row>
    <row r="773" customFormat="false" ht="12.8" hidden="false" customHeight="false" outlineLevel="0" collapsed="false">
      <c r="I773" s="10" t="s">
        <v>1910</v>
      </c>
      <c r="J773" s="10" t="n">
        <v>1</v>
      </c>
      <c r="K773" s="0" t="n">
        <f aca="false">J773/J$832</f>
        <v>0.000201207243460765</v>
      </c>
      <c r="U773" s="10" t="s">
        <v>1911</v>
      </c>
      <c r="V773" s="10" t="n">
        <v>1</v>
      </c>
      <c r="W773" s="0" t="n">
        <f aca="false">V773/V$840</f>
        <v>0.000270124257158293</v>
      </c>
    </row>
    <row r="774" customFormat="false" ht="12.8" hidden="false" customHeight="false" outlineLevel="0" collapsed="false">
      <c r="I774" s="10" t="s">
        <v>1292</v>
      </c>
      <c r="J774" s="10" t="n">
        <v>1</v>
      </c>
      <c r="K774" s="0" t="n">
        <f aca="false">J774/J$832</f>
        <v>0.000201207243460765</v>
      </c>
      <c r="U774" s="10" t="s">
        <v>1912</v>
      </c>
      <c r="V774" s="10" t="n">
        <v>1</v>
      </c>
      <c r="W774" s="0" t="n">
        <f aca="false">V774/V$840</f>
        <v>0.000270124257158293</v>
      </c>
    </row>
    <row r="775" customFormat="false" ht="12.8" hidden="false" customHeight="false" outlineLevel="0" collapsed="false">
      <c r="I775" s="10" t="s">
        <v>1780</v>
      </c>
      <c r="J775" s="10" t="n">
        <v>1</v>
      </c>
      <c r="K775" s="0" t="n">
        <f aca="false">J775/J$832</f>
        <v>0.000201207243460765</v>
      </c>
      <c r="U775" s="10" t="s">
        <v>1913</v>
      </c>
      <c r="V775" s="10" t="n">
        <v>1</v>
      </c>
      <c r="W775" s="0" t="n">
        <f aca="false">V775/V$840</f>
        <v>0.000270124257158293</v>
      </c>
    </row>
    <row r="776" customFormat="false" ht="12.8" hidden="false" customHeight="false" outlineLevel="0" collapsed="false">
      <c r="I776" s="10" t="s">
        <v>1914</v>
      </c>
      <c r="J776" s="10" t="n">
        <v>1</v>
      </c>
      <c r="K776" s="0" t="n">
        <f aca="false">J776/J$832</f>
        <v>0.000201207243460765</v>
      </c>
      <c r="U776" s="10" t="s">
        <v>1915</v>
      </c>
      <c r="V776" s="10" t="n">
        <v>1</v>
      </c>
      <c r="W776" s="0" t="n">
        <f aca="false">V776/V$840</f>
        <v>0.000270124257158293</v>
      </c>
    </row>
    <row r="777" customFormat="false" ht="12.8" hidden="false" customHeight="false" outlineLevel="0" collapsed="false">
      <c r="I777" s="10" t="s">
        <v>1565</v>
      </c>
      <c r="J777" s="10" t="n">
        <v>1</v>
      </c>
      <c r="K777" s="0" t="n">
        <f aca="false">J777/J$832</f>
        <v>0.000201207243460765</v>
      </c>
      <c r="U777" s="10" t="s">
        <v>1916</v>
      </c>
      <c r="V777" s="10" t="n">
        <v>1</v>
      </c>
      <c r="W777" s="0" t="n">
        <f aca="false">V777/V$840</f>
        <v>0.000270124257158293</v>
      </c>
    </row>
    <row r="778" customFormat="false" ht="12.8" hidden="false" customHeight="false" outlineLevel="0" collapsed="false">
      <c r="I778" s="10" t="s">
        <v>1917</v>
      </c>
      <c r="J778" s="10" t="n">
        <v>1</v>
      </c>
      <c r="K778" s="0" t="n">
        <f aca="false">J778/J$832</f>
        <v>0.000201207243460765</v>
      </c>
      <c r="U778" s="10" t="s">
        <v>1918</v>
      </c>
      <c r="V778" s="10" t="n">
        <v>1</v>
      </c>
      <c r="W778" s="0" t="n">
        <f aca="false">V778/V$840</f>
        <v>0.000270124257158293</v>
      </c>
    </row>
    <row r="779" customFormat="false" ht="12.8" hidden="false" customHeight="false" outlineLevel="0" collapsed="false">
      <c r="I779" s="10" t="s">
        <v>1919</v>
      </c>
      <c r="J779" s="10" t="n">
        <v>1</v>
      </c>
      <c r="K779" s="0" t="n">
        <f aca="false">J779/J$832</f>
        <v>0.000201207243460765</v>
      </c>
      <c r="U779" s="10" t="s">
        <v>1920</v>
      </c>
      <c r="V779" s="10" t="n">
        <v>1</v>
      </c>
      <c r="W779" s="0" t="n">
        <f aca="false">V779/V$840</f>
        <v>0.000270124257158293</v>
      </c>
    </row>
    <row r="780" customFormat="false" ht="12.8" hidden="false" customHeight="false" outlineLevel="0" collapsed="false">
      <c r="I780" s="10" t="s">
        <v>1921</v>
      </c>
      <c r="J780" s="10" t="n">
        <v>1</v>
      </c>
      <c r="K780" s="0" t="n">
        <f aca="false">J780/J$832</f>
        <v>0.000201207243460765</v>
      </c>
      <c r="U780" s="10" t="s">
        <v>1922</v>
      </c>
      <c r="V780" s="10" t="n">
        <v>1</v>
      </c>
      <c r="W780" s="0" t="n">
        <f aca="false">V780/V$840</f>
        <v>0.000270124257158293</v>
      </c>
    </row>
    <row r="781" customFormat="false" ht="12.8" hidden="false" customHeight="false" outlineLevel="0" collapsed="false">
      <c r="I781" s="10" t="s">
        <v>1923</v>
      </c>
      <c r="J781" s="10" t="n">
        <v>1</v>
      </c>
      <c r="K781" s="0" t="n">
        <f aca="false">J781/J$832</f>
        <v>0.000201207243460765</v>
      </c>
      <c r="U781" s="10" t="s">
        <v>1924</v>
      </c>
      <c r="V781" s="10" t="n">
        <v>1</v>
      </c>
      <c r="W781" s="0" t="n">
        <f aca="false">V781/V$840</f>
        <v>0.000270124257158293</v>
      </c>
    </row>
    <row r="782" customFormat="false" ht="12.8" hidden="false" customHeight="false" outlineLevel="0" collapsed="false">
      <c r="I782" s="10" t="s">
        <v>1925</v>
      </c>
      <c r="J782" s="10" t="n">
        <v>1</v>
      </c>
      <c r="K782" s="0" t="n">
        <f aca="false">J782/J$832</f>
        <v>0.000201207243460765</v>
      </c>
      <c r="U782" s="10" t="s">
        <v>1725</v>
      </c>
      <c r="V782" s="10" t="n">
        <v>1</v>
      </c>
      <c r="W782" s="0" t="n">
        <f aca="false">V782/V$840</f>
        <v>0.000270124257158293</v>
      </c>
    </row>
    <row r="783" customFormat="false" ht="12.8" hidden="false" customHeight="false" outlineLevel="0" collapsed="false">
      <c r="I783" s="10" t="s">
        <v>1926</v>
      </c>
      <c r="J783" s="10" t="n">
        <v>1</v>
      </c>
      <c r="K783" s="0" t="n">
        <f aca="false">J783/J$832</f>
        <v>0.000201207243460765</v>
      </c>
      <c r="U783" s="10" t="s">
        <v>1927</v>
      </c>
      <c r="V783" s="10" t="n">
        <v>1</v>
      </c>
      <c r="W783" s="0" t="n">
        <f aca="false">V783/V$840</f>
        <v>0.000270124257158293</v>
      </c>
    </row>
    <row r="784" customFormat="false" ht="12.8" hidden="false" customHeight="false" outlineLevel="0" collapsed="false">
      <c r="I784" s="10" t="s">
        <v>1928</v>
      </c>
      <c r="J784" s="10" t="n">
        <v>1</v>
      </c>
      <c r="K784" s="0" t="n">
        <f aca="false">J784/J$832</f>
        <v>0.000201207243460765</v>
      </c>
      <c r="U784" s="10" t="s">
        <v>1929</v>
      </c>
      <c r="V784" s="10" t="n">
        <v>1</v>
      </c>
      <c r="W784" s="0" t="n">
        <f aca="false">V784/V$840</f>
        <v>0.000270124257158293</v>
      </c>
    </row>
    <row r="785" customFormat="false" ht="12.8" hidden="false" customHeight="false" outlineLevel="0" collapsed="false">
      <c r="I785" s="10" t="s">
        <v>681</v>
      </c>
      <c r="J785" s="10" t="n">
        <v>1</v>
      </c>
      <c r="K785" s="0" t="n">
        <f aca="false">J785/J$832</f>
        <v>0.000201207243460765</v>
      </c>
      <c r="U785" s="10" t="s">
        <v>1930</v>
      </c>
      <c r="V785" s="10" t="n">
        <v>1</v>
      </c>
      <c r="W785" s="0" t="n">
        <f aca="false">V785/V$840</f>
        <v>0.000270124257158293</v>
      </c>
    </row>
    <row r="786" customFormat="false" ht="12.8" hidden="false" customHeight="false" outlineLevel="0" collapsed="false">
      <c r="I786" s="10" t="s">
        <v>1931</v>
      </c>
      <c r="J786" s="10" t="n">
        <v>1</v>
      </c>
      <c r="K786" s="0" t="n">
        <f aca="false">J786/J$832</f>
        <v>0.000201207243460765</v>
      </c>
      <c r="U786" s="10" t="s">
        <v>1932</v>
      </c>
      <c r="V786" s="10" t="n">
        <v>1</v>
      </c>
      <c r="W786" s="0" t="n">
        <f aca="false">V786/V$840</f>
        <v>0.000270124257158293</v>
      </c>
    </row>
    <row r="787" customFormat="false" ht="12.8" hidden="false" customHeight="false" outlineLevel="0" collapsed="false">
      <c r="I787" s="10" t="s">
        <v>1788</v>
      </c>
      <c r="J787" s="10" t="n">
        <v>1</v>
      </c>
      <c r="K787" s="0" t="n">
        <f aca="false">J787/J$832</f>
        <v>0.000201207243460765</v>
      </c>
      <c r="U787" s="10" t="s">
        <v>1933</v>
      </c>
      <c r="V787" s="10" t="n">
        <v>1</v>
      </c>
      <c r="W787" s="0" t="n">
        <f aca="false">V787/V$840</f>
        <v>0.000270124257158293</v>
      </c>
    </row>
    <row r="788" customFormat="false" ht="12.8" hidden="false" customHeight="false" outlineLevel="0" collapsed="false">
      <c r="I788" s="10" t="s">
        <v>1584</v>
      </c>
      <c r="J788" s="10" t="n">
        <v>1</v>
      </c>
      <c r="K788" s="0" t="n">
        <f aca="false">J788/J$832</f>
        <v>0.000201207243460765</v>
      </c>
      <c r="U788" s="10" t="s">
        <v>329</v>
      </c>
      <c r="V788" s="10" t="n">
        <v>1</v>
      </c>
      <c r="W788" s="0" t="n">
        <f aca="false">V788/V$840</f>
        <v>0.000270124257158293</v>
      </c>
    </row>
    <row r="789" customFormat="false" ht="12.8" hidden="false" customHeight="false" outlineLevel="0" collapsed="false">
      <c r="I789" s="10" t="s">
        <v>1934</v>
      </c>
      <c r="J789" s="10" t="n">
        <v>1</v>
      </c>
      <c r="K789" s="0" t="n">
        <f aca="false">J789/J$832</f>
        <v>0.000201207243460765</v>
      </c>
      <c r="U789" s="10" t="s">
        <v>876</v>
      </c>
      <c r="V789" s="10" t="n">
        <v>1</v>
      </c>
      <c r="W789" s="0" t="n">
        <f aca="false">V789/V$840</f>
        <v>0.000270124257158293</v>
      </c>
    </row>
    <row r="790" customFormat="false" ht="12.8" hidden="false" customHeight="false" outlineLevel="0" collapsed="false">
      <c r="I790" s="10" t="s">
        <v>1935</v>
      </c>
      <c r="J790" s="10" t="n">
        <v>1</v>
      </c>
      <c r="K790" s="0" t="n">
        <f aca="false">J790/J$832</f>
        <v>0.000201207243460765</v>
      </c>
      <c r="U790" s="10" t="s">
        <v>1477</v>
      </c>
      <c r="V790" s="10" t="n">
        <v>1</v>
      </c>
      <c r="W790" s="0" t="n">
        <f aca="false">V790/V$840</f>
        <v>0.000270124257158293</v>
      </c>
    </row>
    <row r="791" customFormat="false" ht="12.8" hidden="false" customHeight="false" outlineLevel="0" collapsed="false">
      <c r="I791" s="10" t="s">
        <v>727</v>
      </c>
      <c r="J791" s="10" t="n">
        <v>1</v>
      </c>
      <c r="K791" s="0" t="n">
        <f aca="false">J791/J$832</f>
        <v>0.000201207243460765</v>
      </c>
      <c r="U791" s="10" t="s">
        <v>1936</v>
      </c>
      <c r="V791" s="10" t="n">
        <v>1</v>
      </c>
      <c r="W791" s="0" t="n">
        <f aca="false">V791/V$840</f>
        <v>0.000270124257158293</v>
      </c>
    </row>
    <row r="792" customFormat="false" ht="12.8" hidden="false" customHeight="false" outlineLevel="0" collapsed="false">
      <c r="I792" s="10" t="s">
        <v>1937</v>
      </c>
      <c r="J792" s="10" t="n">
        <v>1</v>
      </c>
      <c r="K792" s="0" t="n">
        <f aca="false">J792/J$832</f>
        <v>0.000201207243460765</v>
      </c>
      <c r="U792" s="10" t="s">
        <v>1938</v>
      </c>
      <c r="V792" s="10" t="n">
        <v>1</v>
      </c>
      <c r="W792" s="0" t="n">
        <f aca="false">V792/V$840</f>
        <v>0.000270124257158293</v>
      </c>
    </row>
    <row r="793" customFormat="false" ht="12.8" hidden="false" customHeight="false" outlineLevel="0" collapsed="false">
      <c r="I793" s="10" t="s">
        <v>1939</v>
      </c>
      <c r="J793" s="10" t="n">
        <v>1</v>
      </c>
      <c r="K793" s="0" t="n">
        <f aca="false">J793/J$832</f>
        <v>0.000201207243460765</v>
      </c>
      <c r="U793" s="10" t="s">
        <v>1940</v>
      </c>
      <c r="V793" s="10" t="n">
        <v>1</v>
      </c>
      <c r="W793" s="0" t="n">
        <f aca="false">V793/V$840</f>
        <v>0.000270124257158293</v>
      </c>
    </row>
    <row r="794" customFormat="false" ht="12.8" hidden="false" customHeight="false" outlineLevel="0" collapsed="false">
      <c r="I794" s="10" t="s">
        <v>1941</v>
      </c>
      <c r="J794" s="10" t="n">
        <v>1</v>
      </c>
      <c r="K794" s="0" t="n">
        <f aca="false">J794/J$832</f>
        <v>0.000201207243460765</v>
      </c>
      <c r="U794" s="10" t="s">
        <v>303</v>
      </c>
      <c r="V794" s="10" t="n">
        <v>1</v>
      </c>
      <c r="W794" s="0" t="n">
        <f aca="false">V794/V$840</f>
        <v>0.000270124257158293</v>
      </c>
    </row>
    <row r="795" customFormat="false" ht="12.8" hidden="false" customHeight="false" outlineLevel="0" collapsed="false">
      <c r="I795" s="10" t="s">
        <v>182</v>
      </c>
      <c r="J795" s="10" t="n">
        <v>1</v>
      </c>
      <c r="K795" s="0" t="n">
        <f aca="false">J795/J$832</f>
        <v>0.000201207243460765</v>
      </c>
      <c r="U795" s="10" t="s">
        <v>766</v>
      </c>
      <c r="V795" s="10" t="n">
        <v>1</v>
      </c>
      <c r="W795" s="0" t="n">
        <f aca="false">V795/V$840</f>
        <v>0.000270124257158293</v>
      </c>
    </row>
    <row r="796" customFormat="false" ht="12.8" hidden="false" customHeight="false" outlineLevel="0" collapsed="false">
      <c r="I796" s="10" t="s">
        <v>690</v>
      </c>
      <c r="J796" s="10" t="n">
        <v>1</v>
      </c>
      <c r="K796" s="0" t="n">
        <f aca="false">J796/J$832</f>
        <v>0.000201207243460765</v>
      </c>
      <c r="U796" s="10" t="s">
        <v>1942</v>
      </c>
      <c r="V796" s="10" t="n">
        <v>1</v>
      </c>
      <c r="W796" s="0" t="n">
        <f aca="false">V796/V$840</f>
        <v>0.000270124257158293</v>
      </c>
    </row>
    <row r="797" customFormat="false" ht="12.8" hidden="false" customHeight="false" outlineLevel="0" collapsed="false">
      <c r="I797" s="10" t="s">
        <v>1943</v>
      </c>
      <c r="J797" s="10" t="n">
        <v>1</v>
      </c>
      <c r="K797" s="0" t="n">
        <f aca="false">J797/J$832</f>
        <v>0.000201207243460765</v>
      </c>
      <c r="U797" s="10" t="s">
        <v>315</v>
      </c>
      <c r="V797" s="10" t="n">
        <v>1</v>
      </c>
      <c r="W797" s="0" t="n">
        <f aca="false">V797/V$840</f>
        <v>0.000270124257158293</v>
      </c>
    </row>
    <row r="798" customFormat="false" ht="12.8" hidden="false" customHeight="false" outlineLevel="0" collapsed="false">
      <c r="I798" s="10" t="s">
        <v>1304</v>
      </c>
      <c r="J798" s="10" t="n">
        <v>1</v>
      </c>
      <c r="K798" s="0" t="n">
        <f aca="false">J798/J$832</f>
        <v>0.000201207243460765</v>
      </c>
      <c r="U798" s="10" t="s">
        <v>1186</v>
      </c>
      <c r="V798" s="10" t="n">
        <v>1</v>
      </c>
      <c r="W798" s="0" t="n">
        <f aca="false">V798/V$840</f>
        <v>0.000270124257158293</v>
      </c>
    </row>
    <row r="799" customFormat="false" ht="12.8" hidden="false" customHeight="false" outlineLevel="0" collapsed="false">
      <c r="I799" s="10" t="s">
        <v>1944</v>
      </c>
      <c r="J799" s="10" t="n">
        <v>1</v>
      </c>
      <c r="K799" s="0" t="n">
        <f aca="false">J799/J$832</f>
        <v>0.000201207243460765</v>
      </c>
      <c r="U799" s="10" t="s">
        <v>910</v>
      </c>
      <c r="V799" s="10" t="n">
        <v>1</v>
      </c>
      <c r="W799" s="0" t="n">
        <f aca="false">V799/V$840</f>
        <v>0.000270124257158293</v>
      </c>
    </row>
    <row r="800" customFormat="false" ht="12.8" hidden="false" customHeight="false" outlineLevel="0" collapsed="false">
      <c r="I800" s="10" t="s">
        <v>694</v>
      </c>
      <c r="J800" s="10" t="n">
        <v>1</v>
      </c>
      <c r="K800" s="0" t="n">
        <f aca="false">J800/J$832</f>
        <v>0.000201207243460765</v>
      </c>
      <c r="U800" s="10" t="s">
        <v>1945</v>
      </c>
      <c r="V800" s="10" t="n">
        <v>1</v>
      </c>
      <c r="W800" s="0" t="n">
        <f aca="false">V800/V$840</f>
        <v>0.000270124257158293</v>
      </c>
    </row>
    <row r="801" customFormat="false" ht="12.8" hidden="false" customHeight="false" outlineLevel="0" collapsed="false">
      <c r="I801" s="10" t="s">
        <v>1946</v>
      </c>
      <c r="J801" s="10" t="n">
        <v>1</v>
      </c>
      <c r="K801" s="0" t="n">
        <f aca="false">J801/J$832</f>
        <v>0.000201207243460765</v>
      </c>
      <c r="U801" s="10" t="s">
        <v>1501</v>
      </c>
      <c r="V801" s="10" t="n">
        <v>1</v>
      </c>
      <c r="W801" s="0" t="n">
        <f aca="false">V801/V$840</f>
        <v>0.000270124257158293</v>
      </c>
    </row>
    <row r="802" customFormat="false" ht="12.8" hidden="false" customHeight="false" outlineLevel="0" collapsed="false">
      <c r="I802" s="10" t="s">
        <v>1947</v>
      </c>
      <c r="J802" s="10" t="n">
        <v>1</v>
      </c>
      <c r="K802" s="0" t="n">
        <f aca="false">J802/J$832</f>
        <v>0.000201207243460765</v>
      </c>
      <c r="U802" s="10" t="s">
        <v>768</v>
      </c>
      <c r="V802" s="10" t="n">
        <v>1</v>
      </c>
      <c r="W802" s="0" t="n">
        <f aca="false">V802/V$840</f>
        <v>0.000270124257158293</v>
      </c>
    </row>
    <row r="803" customFormat="false" ht="12.8" hidden="false" customHeight="false" outlineLevel="0" collapsed="false">
      <c r="I803" s="10" t="s">
        <v>1948</v>
      </c>
      <c r="J803" s="10" t="n">
        <v>1</v>
      </c>
      <c r="K803" s="0" t="n">
        <f aca="false">J803/J$832</f>
        <v>0.000201207243460765</v>
      </c>
      <c r="U803" s="10" t="s">
        <v>1949</v>
      </c>
      <c r="V803" s="10" t="n">
        <v>1</v>
      </c>
      <c r="W803" s="0" t="n">
        <f aca="false">V803/V$840</f>
        <v>0.000270124257158293</v>
      </c>
    </row>
    <row r="804" customFormat="false" ht="12.8" hidden="false" customHeight="false" outlineLevel="0" collapsed="false">
      <c r="I804" s="10" t="s">
        <v>1950</v>
      </c>
      <c r="J804" s="10" t="n">
        <v>1</v>
      </c>
      <c r="K804" s="0" t="n">
        <f aca="false">J804/J$832</f>
        <v>0.000201207243460765</v>
      </c>
      <c r="U804" s="10" t="s">
        <v>1760</v>
      </c>
      <c r="V804" s="10" t="n">
        <v>1</v>
      </c>
      <c r="W804" s="0" t="n">
        <f aca="false">V804/V$840</f>
        <v>0.000270124257158293</v>
      </c>
    </row>
    <row r="805" customFormat="false" ht="12.8" hidden="false" customHeight="false" outlineLevel="0" collapsed="false">
      <c r="I805" s="10" t="s">
        <v>1799</v>
      </c>
      <c r="J805" s="10" t="n">
        <v>1</v>
      </c>
      <c r="K805" s="0" t="n">
        <f aca="false">J805/J$832</f>
        <v>0.000201207243460765</v>
      </c>
      <c r="U805" s="10" t="s">
        <v>1951</v>
      </c>
      <c r="V805" s="10" t="n">
        <v>1</v>
      </c>
      <c r="W805" s="0" t="n">
        <f aca="false">V805/V$840</f>
        <v>0.000270124257158293</v>
      </c>
    </row>
    <row r="806" customFormat="false" ht="12.8" hidden="false" customHeight="false" outlineLevel="0" collapsed="false">
      <c r="I806" s="10" t="s">
        <v>1952</v>
      </c>
      <c r="J806" s="10" t="n">
        <v>1</v>
      </c>
      <c r="K806" s="0" t="n">
        <f aca="false">J806/J$832</f>
        <v>0.000201207243460765</v>
      </c>
      <c r="U806" s="10" t="s">
        <v>1953</v>
      </c>
      <c r="V806" s="10" t="n">
        <v>1</v>
      </c>
      <c r="W806" s="0" t="n">
        <f aca="false">V806/V$840</f>
        <v>0.000270124257158293</v>
      </c>
    </row>
    <row r="807" customFormat="false" ht="12.8" hidden="false" customHeight="false" outlineLevel="0" collapsed="false">
      <c r="I807" s="10" t="s">
        <v>1311</v>
      </c>
      <c r="J807" s="10" t="n">
        <v>1</v>
      </c>
      <c r="K807" s="0" t="n">
        <f aca="false">J807/J$832</f>
        <v>0.000201207243460765</v>
      </c>
      <c r="U807" s="10" t="s">
        <v>1954</v>
      </c>
      <c r="V807" s="10" t="n">
        <v>1</v>
      </c>
      <c r="W807" s="0" t="n">
        <f aca="false">V807/V$840</f>
        <v>0.000270124257158293</v>
      </c>
    </row>
    <row r="808" customFormat="false" ht="12.8" hidden="false" customHeight="false" outlineLevel="0" collapsed="false">
      <c r="I808" s="10" t="s">
        <v>740</v>
      </c>
      <c r="J808" s="10" t="n">
        <v>1</v>
      </c>
      <c r="K808" s="0" t="n">
        <f aca="false">J808/J$832</f>
        <v>0.000201207243460765</v>
      </c>
      <c r="U808" s="10" t="s">
        <v>1955</v>
      </c>
      <c r="V808" s="10" t="n">
        <v>1</v>
      </c>
      <c r="W808" s="0" t="n">
        <f aca="false">V808/V$840</f>
        <v>0.000270124257158293</v>
      </c>
    </row>
    <row r="809" customFormat="false" ht="12.8" hidden="false" customHeight="false" outlineLevel="0" collapsed="false">
      <c r="I809" s="10" t="s">
        <v>987</v>
      </c>
      <c r="J809" s="10" t="n">
        <v>1</v>
      </c>
      <c r="K809" s="0" t="n">
        <f aca="false">J809/J$832</f>
        <v>0.000201207243460765</v>
      </c>
      <c r="U809" s="10" t="s">
        <v>1956</v>
      </c>
      <c r="V809" s="10" t="n">
        <v>1</v>
      </c>
      <c r="W809" s="0" t="n">
        <f aca="false">V809/V$840</f>
        <v>0.000270124257158293</v>
      </c>
    </row>
    <row r="810" customFormat="false" ht="12.8" hidden="false" customHeight="false" outlineLevel="0" collapsed="false">
      <c r="I810" s="10" t="s">
        <v>1957</v>
      </c>
      <c r="J810" s="10" t="n">
        <v>1</v>
      </c>
      <c r="K810" s="0" t="n">
        <f aca="false">J810/J$832</f>
        <v>0.000201207243460765</v>
      </c>
      <c r="U810" s="10" t="s">
        <v>1765</v>
      </c>
      <c r="V810" s="10" t="n">
        <v>1</v>
      </c>
      <c r="W810" s="0" t="n">
        <f aca="false">V810/V$840</f>
        <v>0.000270124257158293</v>
      </c>
    </row>
    <row r="811" customFormat="false" ht="12.8" hidden="false" customHeight="false" outlineLevel="0" collapsed="false">
      <c r="I811" s="10" t="s">
        <v>996</v>
      </c>
      <c r="J811" s="10" t="n">
        <v>1</v>
      </c>
      <c r="K811" s="0" t="n">
        <f aca="false">J811/J$832</f>
        <v>0.000201207243460765</v>
      </c>
      <c r="U811" s="10" t="s">
        <v>1205</v>
      </c>
      <c r="V811" s="10" t="n">
        <v>1</v>
      </c>
      <c r="W811" s="0" t="n">
        <f aca="false">V811/V$840</f>
        <v>0.000270124257158293</v>
      </c>
    </row>
    <row r="812" customFormat="false" ht="12.8" hidden="false" customHeight="false" outlineLevel="0" collapsed="false">
      <c r="I812" s="10" t="s">
        <v>1958</v>
      </c>
      <c r="J812" s="10" t="n">
        <v>1</v>
      </c>
      <c r="K812" s="0" t="n">
        <f aca="false">J812/J$832</f>
        <v>0.000201207243460765</v>
      </c>
      <c r="U812" s="10" t="s">
        <v>1959</v>
      </c>
      <c r="V812" s="10" t="n">
        <v>1</v>
      </c>
      <c r="W812" s="0" t="n">
        <f aca="false">V812/V$840</f>
        <v>0.000270124257158293</v>
      </c>
    </row>
    <row r="813" customFormat="false" ht="12.8" hidden="false" customHeight="false" outlineLevel="0" collapsed="false">
      <c r="I813" s="10" t="s">
        <v>1326</v>
      </c>
      <c r="J813" s="10" t="n">
        <v>1</v>
      </c>
      <c r="K813" s="0" t="n">
        <f aca="false">J813/J$832</f>
        <v>0.000201207243460765</v>
      </c>
      <c r="U813" s="10" t="s">
        <v>1960</v>
      </c>
      <c r="V813" s="10" t="n">
        <v>1</v>
      </c>
      <c r="W813" s="0" t="n">
        <f aca="false">V813/V$840</f>
        <v>0.000270124257158293</v>
      </c>
    </row>
    <row r="814" customFormat="false" ht="12.8" hidden="false" customHeight="false" outlineLevel="0" collapsed="false">
      <c r="I814" s="10" t="s">
        <v>1961</v>
      </c>
      <c r="J814" s="10" t="n">
        <v>1</v>
      </c>
      <c r="K814" s="0" t="n">
        <f aca="false">J814/J$832</f>
        <v>0.000201207243460765</v>
      </c>
      <c r="U814" s="10" t="s">
        <v>368</v>
      </c>
      <c r="V814" s="10" t="n">
        <v>1</v>
      </c>
      <c r="W814" s="0" t="n">
        <f aca="false">V814/V$840</f>
        <v>0.000270124257158293</v>
      </c>
    </row>
    <row r="815" customFormat="false" ht="12.8" hidden="false" customHeight="false" outlineLevel="0" collapsed="false">
      <c r="I815" s="10" t="s">
        <v>1003</v>
      </c>
      <c r="J815" s="10" t="n">
        <v>1</v>
      </c>
      <c r="K815" s="0" t="n">
        <f aca="false">J815/J$832</f>
        <v>0.000201207243460765</v>
      </c>
      <c r="U815" s="10" t="s">
        <v>1775</v>
      </c>
      <c r="V815" s="10" t="n">
        <v>1</v>
      </c>
      <c r="W815" s="0" t="n">
        <f aca="false">V815/V$840</f>
        <v>0.000270124257158293</v>
      </c>
    </row>
    <row r="816" customFormat="false" ht="12.8" hidden="false" customHeight="false" outlineLevel="0" collapsed="false">
      <c r="I816" s="10" t="s">
        <v>1962</v>
      </c>
      <c r="J816" s="10" t="n">
        <v>1</v>
      </c>
      <c r="K816" s="0" t="n">
        <f aca="false">J816/J$832</f>
        <v>0.000201207243460765</v>
      </c>
      <c r="U816" s="10" t="s">
        <v>1963</v>
      </c>
      <c r="V816" s="10" t="n">
        <v>1</v>
      </c>
      <c r="W816" s="0" t="n">
        <f aca="false">V816/V$840</f>
        <v>0.000270124257158293</v>
      </c>
    </row>
    <row r="817" customFormat="false" ht="12.8" hidden="false" customHeight="false" outlineLevel="0" collapsed="false">
      <c r="I817" s="10" t="s">
        <v>1964</v>
      </c>
      <c r="J817" s="10" t="n">
        <v>1</v>
      </c>
      <c r="K817" s="0" t="n">
        <f aca="false">J817/J$832</f>
        <v>0.000201207243460765</v>
      </c>
      <c r="U817" s="10" t="s">
        <v>1965</v>
      </c>
      <c r="V817" s="10" t="n">
        <v>1</v>
      </c>
      <c r="W817" s="0" t="n">
        <f aca="false">V817/V$840</f>
        <v>0.000270124257158293</v>
      </c>
    </row>
    <row r="818" customFormat="false" ht="12.8" hidden="false" customHeight="false" outlineLevel="0" collapsed="false">
      <c r="I818" s="10" t="s">
        <v>1966</v>
      </c>
      <c r="J818" s="10" t="n">
        <v>1</v>
      </c>
      <c r="K818" s="0" t="n">
        <f aca="false">J818/J$832</f>
        <v>0.000201207243460765</v>
      </c>
      <c r="U818" s="10" t="s">
        <v>1967</v>
      </c>
      <c r="V818" s="10" t="n">
        <v>1</v>
      </c>
      <c r="W818" s="0" t="n">
        <f aca="false">V818/V$840</f>
        <v>0.000270124257158293</v>
      </c>
    </row>
    <row r="819" customFormat="false" ht="12.8" hidden="false" customHeight="false" outlineLevel="0" collapsed="false">
      <c r="I819" s="10" t="s">
        <v>1005</v>
      </c>
      <c r="J819" s="10" t="n">
        <v>1</v>
      </c>
      <c r="K819" s="0" t="n">
        <f aca="false">J819/J$832</f>
        <v>0.000201207243460765</v>
      </c>
      <c r="U819" s="10" t="s">
        <v>937</v>
      </c>
      <c r="V819" s="10" t="n">
        <v>1</v>
      </c>
      <c r="W819" s="0" t="n">
        <f aca="false">V819/V$840</f>
        <v>0.000270124257158293</v>
      </c>
    </row>
    <row r="820" customFormat="false" ht="12.8" hidden="false" customHeight="false" outlineLevel="0" collapsed="false">
      <c r="I820" s="10" t="s">
        <v>317</v>
      </c>
      <c r="J820" s="10" t="n">
        <v>1</v>
      </c>
      <c r="K820" s="0" t="n">
        <f aca="false">J820/J$832</f>
        <v>0.000201207243460765</v>
      </c>
      <c r="U820" s="10" t="s">
        <v>1536</v>
      </c>
      <c r="V820" s="10" t="n">
        <v>1</v>
      </c>
      <c r="W820" s="0" t="n">
        <f aca="false">V820/V$840</f>
        <v>0.000270124257158293</v>
      </c>
    </row>
    <row r="821" customFormat="false" ht="12.8" hidden="false" customHeight="false" outlineLevel="0" collapsed="false">
      <c r="I821" s="10" t="s">
        <v>1968</v>
      </c>
      <c r="J821" s="10" t="n">
        <v>1</v>
      </c>
      <c r="K821" s="0" t="n">
        <f aca="false">J821/J$832</f>
        <v>0.000201207243460765</v>
      </c>
      <c r="U821" s="10" t="s">
        <v>338</v>
      </c>
      <c r="V821" s="10" t="n">
        <v>1</v>
      </c>
      <c r="W821" s="0" t="n">
        <f aca="false">V821/V$840</f>
        <v>0.000270124257158293</v>
      </c>
    </row>
    <row r="822" customFormat="false" ht="12.8" hidden="false" customHeight="false" outlineLevel="0" collapsed="false">
      <c r="I822" s="10" t="s">
        <v>1969</v>
      </c>
      <c r="J822" s="10" t="n">
        <v>1</v>
      </c>
      <c r="K822" s="0" t="n">
        <f aca="false">J822/J$832</f>
        <v>0.000201207243460765</v>
      </c>
      <c r="U822" s="10" t="s">
        <v>1970</v>
      </c>
      <c r="V822" s="10" t="n">
        <v>1</v>
      </c>
      <c r="W822" s="0" t="n">
        <f aca="false">V822/V$840</f>
        <v>0.000270124257158293</v>
      </c>
    </row>
    <row r="823" customFormat="false" ht="12.8" hidden="false" customHeight="false" outlineLevel="0" collapsed="false">
      <c r="I823" s="10" t="s">
        <v>1351</v>
      </c>
      <c r="J823" s="10" t="n">
        <v>1</v>
      </c>
      <c r="K823" s="0" t="n">
        <f aca="false">J823/J$832</f>
        <v>0.000201207243460765</v>
      </c>
      <c r="U823" s="10" t="s">
        <v>1787</v>
      </c>
      <c r="V823" s="10" t="n">
        <v>1</v>
      </c>
      <c r="W823" s="0" t="n">
        <f aca="false">V823/V$840</f>
        <v>0.000270124257158293</v>
      </c>
    </row>
    <row r="824" customFormat="false" ht="12.8" hidden="false" customHeight="false" outlineLevel="0" collapsed="false">
      <c r="I824" s="10" t="s">
        <v>1971</v>
      </c>
      <c r="J824" s="10" t="n">
        <v>1</v>
      </c>
      <c r="K824" s="0" t="n">
        <f aca="false">J824/J$832</f>
        <v>0.000201207243460765</v>
      </c>
      <c r="U824" s="10" t="s">
        <v>1210</v>
      </c>
      <c r="V824" s="10" t="n">
        <v>1</v>
      </c>
      <c r="W824" s="0" t="n">
        <f aca="false">V824/V$840</f>
        <v>0.000270124257158293</v>
      </c>
    </row>
    <row r="825" customFormat="false" ht="12.8" hidden="false" customHeight="false" outlineLevel="0" collapsed="false">
      <c r="I825" s="10" t="s">
        <v>1972</v>
      </c>
      <c r="J825" s="10" t="n">
        <v>1</v>
      </c>
      <c r="K825" s="0" t="n">
        <f aca="false">J825/J$832</f>
        <v>0.000201207243460765</v>
      </c>
      <c r="U825" s="10" t="s">
        <v>1797</v>
      </c>
      <c r="V825" s="10" t="n">
        <v>1</v>
      </c>
      <c r="W825" s="0" t="n">
        <f aca="false">V825/V$840</f>
        <v>0.000270124257158293</v>
      </c>
    </row>
    <row r="826" customFormat="false" ht="12.8" hidden="false" customHeight="false" outlineLevel="0" collapsed="false">
      <c r="I826" s="10" t="s">
        <v>1973</v>
      </c>
      <c r="J826" s="10" t="n">
        <v>1</v>
      </c>
      <c r="K826" s="0" t="n">
        <f aca="false">J826/J$832</f>
        <v>0.000201207243460765</v>
      </c>
      <c r="U826" s="10" t="s">
        <v>942</v>
      </c>
      <c r="V826" s="10" t="n">
        <v>1</v>
      </c>
      <c r="W826" s="0" t="n">
        <f aca="false">V826/V$840</f>
        <v>0.000270124257158293</v>
      </c>
    </row>
    <row r="827" customFormat="false" ht="12.8" hidden="false" customHeight="false" outlineLevel="0" collapsed="false">
      <c r="I827" s="10" t="s">
        <v>1974</v>
      </c>
      <c r="J827" s="10" t="n">
        <v>1</v>
      </c>
      <c r="K827" s="0" t="n">
        <f aca="false">J827/J$832</f>
        <v>0.000201207243460765</v>
      </c>
      <c r="U827" s="10" t="s">
        <v>1975</v>
      </c>
      <c r="V827" s="10" t="n">
        <v>1</v>
      </c>
      <c r="W827" s="0" t="n">
        <f aca="false">V827/V$840</f>
        <v>0.000270124257158293</v>
      </c>
    </row>
    <row r="828" customFormat="false" ht="12.8" hidden="false" customHeight="false" outlineLevel="0" collapsed="false">
      <c r="I828" s="10" t="s">
        <v>1360</v>
      </c>
      <c r="J828" s="10" t="n">
        <v>1</v>
      </c>
      <c r="K828" s="0" t="n">
        <f aca="false">J828/J$832</f>
        <v>0.000201207243460765</v>
      </c>
      <c r="U828" s="10" t="s">
        <v>1547</v>
      </c>
      <c r="V828" s="10" t="n">
        <v>1</v>
      </c>
      <c r="W828" s="0" t="n">
        <f aca="false">V828/V$840</f>
        <v>0.000270124257158293</v>
      </c>
    </row>
    <row r="829" customFormat="false" ht="12.8" hidden="false" customHeight="false" outlineLevel="0" collapsed="false">
      <c r="I829" s="10" t="s">
        <v>1039</v>
      </c>
      <c r="J829" s="10" t="n">
        <v>1</v>
      </c>
      <c r="K829" s="0" t="n">
        <f aca="false">J829/J$832</f>
        <v>0.000201207243460765</v>
      </c>
      <c r="U829" s="10" t="s">
        <v>1976</v>
      </c>
      <c r="V829" s="10" t="n">
        <v>1</v>
      </c>
      <c r="W829" s="0" t="n">
        <f aca="false">V829/V$840</f>
        <v>0.000270124257158293</v>
      </c>
    </row>
    <row r="830" customFormat="false" ht="12.8" hidden="false" customHeight="false" outlineLevel="0" collapsed="false">
      <c r="I830" s="10" t="s">
        <v>1977</v>
      </c>
      <c r="J830" s="10" t="n">
        <v>1</v>
      </c>
      <c r="K830" s="0" t="n">
        <f aca="false">J830/J$832</f>
        <v>0.000201207243460765</v>
      </c>
      <c r="U830" s="10" t="s">
        <v>376</v>
      </c>
      <c r="V830" s="10" t="n">
        <v>1</v>
      </c>
      <c r="W830" s="0" t="n">
        <f aca="false">V830/V$840</f>
        <v>0.000270124257158293</v>
      </c>
    </row>
    <row r="831" customFormat="false" ht="12.8" hidden="false" customHeight="false" outlineLevel="0" collapsed="false">
      <c r="I831" s="10" t="s">
        <v>770</v>
      </c>
      <c r="J831" s="10" t="n">
        <v>1</v>
      </c>
      <c r="K831" s="0" t="n">
        <f aca="false">J831/J$832</f>
        <v>0.000201207243460765</v>
      </c>
      <c r="U831" s="10" t="s">
        <v>1978</v>
      </c>
      <c r="V831" s="10" t="n">
        <v>1</v>
      </c>
      <c r="W831" s="0" t="n">
        <f aca="false">V831/V$840</f>
        <v>0.000270124257158293</v>
      </c>
    </row>
    <row r="832" customFormat="false" ht="12.8" hidden="false" customHeight="false" outlineLevel="0" collapsed="false">
      <c r="J832" s="0" t="n">
        <f aca="false">SUM(J2:J831)</f>
        <v>4970</v>
      </c>
      <c r="U832" s="10" t="s">
        <v>1979</v>
      </c>
      <c r="V832" s="10" t="n">
        <v>1</v>
      </c>
      <c r="W832" s="0" t="n">
        <f aca="false">V832/V$840</f>
        <v>0.000270124257158293</v>
      </c>
    </row>
    <row r="833" customFormat="false" ht="12.8" hidden="false" customHeight="false" outlineLevel="0" collapsed="false">
      <c r="U833" s="10" t="s">
        <v>951</v>
      </c>
      <c r="V833" s="10" t="n">
        <v>1</v>
      </c>
      <c r="W833" s="0" t="n">
        <f aca="false">V833/V$840</f>
        <v>0.000270124257158293</v>
      </c>
    </row>
    <row r="834" customFormat="false" ht="12.8" hidden="false" customHeight="false" outlineLevel="0" collapsed="false">
      <c r="U834" s="10" t="s">
        <v>1980</v>
      </c>
      <c r="V834" s="10" t="n">
        <v>1</v>
      </c>
      <c r="W834" s="0" t="n">
        <f aca="false">V834/V$840</f>
        <v>0.000270124257158293</v>
      </c>
    </row>
    <row r="835" customFormat="false" ht="12.8" hidden="false" customHeight="false" outlineLevel="0" collapsed="false">
      <c r="U835" s="10" t="s">
        <v>1981</v>
      </c>
      <c r="V835" s="10" t="n">
        <v>1</v>
      </c>
      <c r="W835" s="0" t="n">
        <f aca="false">V835/V$840</f>
        <v>0.000270124257158293</v>
      </c>
    </row>
    <row r="836" customFormat="false" ht="12.8" hidden="false" customHeight="false" outlineLevel="0" collapsed="false">
      <c r="U836" s="10" t="s">
        <v>953</v>
      </c>
      <c r="V836" s="10" t="n">
        <v>1</v>
      </c>
      <c r="W836" s="0" t="n">
        <f aca="false">V836/V$840</f>
        <v>0.000270124257158293</v>
      </c>
    </row>
    <row r="837" customFormat="false" ht="12.8" hidden="false" customHeight="false" outlineLevel="0" collapsed="false">
      <c r="U837" s="10" t="s">
        <v>1982</v>
      </c>
      <c r="V837" s="10" t="n">
        <v>1</v>
      </c>
      <c r="W837" s="0" t="n">
        <f aca="false">V837/V$840</f>
        <v>0.000270124257158293</v>
      </c>
    </row>
    <row r="838" customFormat="false" ht="12.8" hidden="false" customHeight="false" outlineLevel="0" collapsed="false">
      <c r="U838" s="10" t="s">
        <v>1983</v>
      </c>
      <c r="V838" s="10" t="n">
        <v>1</v>
      </c>
      <c r="W838" s="0" t="n">
        <f aca="false">V838/V$840</f>
        <v>0.000270124257158293</v>
      </c>
    </row>
    <row r="839" customFormat="false" ht="12.8" hidden="false" customHeight="false" outlineLevel="0" collapsed="false">
      <c r="U839" s="10" t="s">
        <v>137</v>
      </c>
      <c r="V839" s="10" t="n">
        <v>1</v>
      </c>
      <c r="W839" s="0" t="n">
        <f aca="false">V839/V$840</f>
        <v>0.000270124257158293</v>
      </c>
    </row>
    <row r="840" customFormat="false" ht="12.8" hidden="false" customHeight="false" outlineLevel="0" collapsed="false">
      <c r="V840" s="0" t="n">
        <f aca="false">SUM(V2:V839)</f>
        <v>3702</v>
      </c>
      <c r="W840" s="0" t="n">
        <f aca="false">V840/V$840</f>
        <v>1</v>
      </c>
    </row>
  </sheetData>
  <autoFilter ref="A1:B4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5" zeroHeight="false" outlineLevelRow="0" outlineLevelCol="0"/>
  <sheetData>
    <row r="1" customFormat="false" ht="12.5" hidden="false" customHeight="false" outlineLevel="0" collapsed="false">
      <c r="A1" s="0" t="s">
        <v>1984</v>
      </c>
      <c r="B1" s="0" t="s">
        <v>25</v>
      </c>
    </row>
    <row r="2" customFormat="false" ht="12.8" hidden="false" customHeight="false" outlineLevel="0" collapsed="false">
      <c r="A2" s="0" t="s">
        <v>1985</v>
      </c>
      <c r="B2" s="0" t="n">
        <v>49187</v>
      </c>
      <c r="C2" s="12" t="n">
        <f aca="false">B2/(B2+B3)</f>
        <v>0.741505110501402</v>
      </c>
    </row>
    <row r="3" customFormat="false" ht="12.5" hidden="false" customHeight="false" outlineLevel="0" collapsed="false">
      <c r="A3" s="0" t="s">
        <v>1986</v>
      </c>
      <c r="B3" s="0" t="n">
        <v>17147</v>
      </c>
      <c r="C3" s="12" t="n">
        <f aca="false">1-C2</f>
        <v>0.258494889498598</v>
      </c>
    </row>
    <row r="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5078125" defaultRowHeight="12.5" zeroHeight="false" outlineLevelRow="0" outlineLevelCol="0"/>
  <sheetData>
    <row r="1" customFormat="false" ht="12.5" hidden="false" customHeight="false" outlineLevel="0" collapsed="false">
      <c r="A1" s="0" t="s">
        <v>1987</v>
      </c>
    </row>
    <row r="2" customFormat="false" ht="12.5" hidden="false" customHeight="false" outlineLevel="0" collapsed="false">
      <c r="A2" s="0" t="s">
        <v>1988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2022-04-11T15:55:27Z</dcterms:created>
  <dc:creator>Denis</dc:creator>
  <dc:description/>
  <dc:language>ru-RU</dc:language>
  <cp:lastModifiedBy/>
  <dcterms:modified xsi:type="dcterms:W3CDTF">2022-04-13T00:13:19Z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