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Бернулли 15" sheetId="1" r:id="rId1"/>
    <sheet name="Perr" sheetId="2" r:id="rId2"/>
    <sheet name="Бернулли 8" sheetId="3" r:id="rId3"/>
  </sheets>
  <calcPr calcId="124519"/>
</workbook>
</file>

<file path=xl/calcChain.xml><?xml version="1.0" encoding="utf-8"?>
<calcChain xmlns="http://schemas.openxmlformats.org/spreadsheetml/2006/main">
  <c r="L7" i="2"/>
  <c r="B10" i="3"/>
  <c r="B9"/>
  <c r="B8"/>
  <c r="B7"/>
  <c r="B6"/>
  <c r="B5"/>
  <c r="B4"/>
  <c r="B3"/>
  <c r="B2"/>
  <c r="B3" i="1"/>
  <c r="B4"/>
  <c r="B5"/>
  <c r="B6"/>
  <c r="B7"/>
  <c r="B8"/>
  <c r="B9"/>
  <c r="B10"/>
  <c r="B11"/>
  <c r="B12"/>
  <c r="B13"/>
  <c r="B14"/>
  <c r="B15"/>
  <c r="B16"/>
  <c r="B17"/>
  <c r="B2"/>
  <c r="B2" i="2"/>
  <c r="B11"/>
  <c r="B3"/>
  <c r="B4"/>
  <c r="B5"/>
  <c r="B6"/>
  <c r="B7"/>
  <c r="B8"/>
  <c r="B9"/>
  <c r="B10"/>
</calcChain>
</file>

<file path=xl/comments1.xml><?xml version="1.0" encoding="utf-8"?>
<comments xmlns="http://schemas.openxmlformats.org/spreadsheetml/2006/main">
  <authors>
    <author>Автор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вероятность ошибочного приема бита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<sst xmlns="http://schemas.openxmlformats.org/spreadsheetml/2006/main" count="7" uniqueCount="4">
  <si>
    <t>n</t>
  </si>
  <si>
    <t>p</t>
  </si>
  <si>
    <t>p error</t>
  </si>
  <si>
    <t>бит передается 5 раз по каналу (вероятность ошибки p), декодируется мажоритарно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</si>
</sst>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numRef>
              <c:f>'Бернулли 15'!$A$2:$A$17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'Бернулли 15'!$B$2:$B$17</c:f>
              <c:numCache>
                <c:formatCode>General</c:formatCode>
                <c:ptCount val="16"/>
                <c:pt idx="0">
                  <c:v>1.0737418240000018E-6</c:v>
                </c:pt>
                <c:pt idx="1">
                  <c:v>2.4159191040000033E-5</c:v>
                </c:pt>
                <c:pt idx="2">
                  <c:v>2.5367150592000036E-4</c:v>
                </c:pt>
                <c:pt idx="3">
                  <c:v>1.6488647884800023E-3</c:v>
                </c:pt>
                <c:pt idx="4">
                  <c:v>7.4198915481600075E-3</c:v>
                </c:pt>
                <c:pt idx="5">
                  <c:v>2.4485642108928021E-2</c:v>
                </c:pt>
                <c:pt idx="6">
                  <c:v>6.1214105272320053E-2</c:v>
                </c:pt>
                <c:pt idx="7">
                  <c:v>0.11805577445376007</c:v>
                </c:pt>
                <c:pt idx="8">
                  <c:v>0.1770836616806401</c:v>
                </c:pt>
                <c:pt idx="9">
                  <c:v>0.20659760529408011</c:v>
                </c:pt>
                <c:pt idx="10">
                  <c:v>0.18593784476467207</c:v>
                </c:pt>
                <c:pt idx="11">
                  <c:v>0.12677580324864005</c:v>
                </c:pt>
                <c:pt idx="12">
                  <c:v>6.3387901624319995E-2</c:v>
                </c:pt>
                <c:pt idx="13">
                  <c:v>2.1941965946880002E-2</c:v>
                </c:pt>
                <c:pt idx="14">
                  <c:v>4.7018498457599986E-3</c:v>
                </c:pt>
                <c:pt idx="15">
                  <c:v>4.701849845759999E-4</c:v>
                </c:pt>
              </c:numCache>
            </c:numRef>
          </c:val>
        </c:ser>
        <c:axId val="74035584"/>
        <c:axId val="74037120"/>
      </c:barChart>
      <c:catAx>
        <c:axId val="74035584"/>
        <c:scaling>
          <c:orientation val="minMax"/>
        </c:scaling>
        <c:axPos val="b"/>
        <c:numFmt formatCode="General" sourceLinked="1"/>
        <c:tickLblPos val="nextTo"/>
        <c:crossAx val="74037120"/>
        <c:crosses val="autoZero"/>
        <c:auto val="1"/>
        <c:lblAlgn val="ctr"/>
        <c:lblOffset val="100"/>
      </c:catAx>
      <c:valAx>
        <c:axId val="74037120"/>
        <c:scaling>
          <c:orientation val="minMax"/>
        </c:scaling>
        <c:axPos val="l"/>
        <c:majorGridlines/>
        <c:numFmt formatCode="General" sourceLinked="1"/>
        <c:tickLblPos val="nextTo"/>
        <c:crossAx val="7403558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Perr!$A$2:$A$11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Perr!$B$2:$B$11</c:f>
              <c:numCache>
                <c:formatCode>General</c:formatCode>
                <c:ptCount val="10"/>
                <c:pt idx="0">
                  <c:v>1.1581250000000133E-3</c:v>
                </c:pt>
                <c:pt idx="1">
                  <c:v>8.5599999999997345E-3</c:v>
                </c:pt>
                <c:pt idx="2">
                  <c:v>2.6611875000000257E-2</c:v>
                </c:pt>
                <c:pt idx="3">
                  <c:v>5.7919999999999527E-2</c:v>
                </c:pt>
                <c:pt idx="4">
                  <c:v>0.103515625</c:v>
                </c:pt>
                <c:pt idx="5">
                  <c:v>0.16308000000000028</c:v>
                </c:pt>
                <c:pt idx="6">
                  <c:v>0.23516937499999996</c:v>
                </c:pt>
                <c:pt idx="7">
                  <c:v>0.31743999999999989</c:v>
                </c:pt>
                <c:pt idx="8">
                  <c:v>0.40687312499999972</c:v>
                </c:pt>
                <c:pt idx="9">
                  <c:v>0.5</c:v>
                </c:pt>
              </c:numCache>
            </c:numRef>
          </c:val>
        </c:ser>
        <c:marker val="1"/>
        <c:axId val="74118272"/>
        <c:axId val="74119808"/>
      </c:lineChart>
      <c:catAx>
        <c:axId val="74118272"/>
        <c:scaling>
          <c:orientation val="minMax"/>
        </c:scaling>
        <c:axPos val="b"/>
        <c:numFmt formatCode="General" sourceLinked="1"/>
        <c:tickLblPos val="nextTo"/>
        <c:crossAx val="74119808"/>
        <c:crosses val="autoZero"/>
        <c:auto val="1"/>
        <c:lblAlgn val="ctr"/>
        <c:lblOffset val="100"/>
      </c:catAx>
      <c:valAx>
        <c:axId val="74119808"/>
        <c:scaling>
          <c:orientation val="minMax"/>
        </c:scaling>
        <c:axPos val="l"/>
        <c:majorGridlines/>
        <c:numFmt formatCode="General" sourceLinked="1"/>
        <c:tickLblPos val="nextTo"/>
        <c:crossAx val="7411827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cat>
            <c:numRef>
              <c:f>'Бернулли 8'!$A$2:$A$10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'Бернулли 8'!$B$2:$B$10</c:f>
              <c:numCache>
                <c:formatCode>General</c:formatCode>
                <c:ptCount val="9"/>
                <c:pt idx="0">
                  <c:v>6.5610000000000071E-5</c:v>
                </c:pt>
                <c:pt idx="1">
                  <c:v>1.2247200000000012E-3</c:v>
                </c:pt>
                <c:pt idx="2">
                  <c:v>1.0001880000000006E-2</c:v>
                </c:pt>
                <c:pt idx="3">
                  <c:v>4.6675440000000019E-2</c:v>
                </c:pt>
                <c:pt idx="4">
                  <c:v>0.13613670000000005</c:v>
                </c:pt>
                <c:pt idx="5">
                  <c:v>0.25412183999999999</c:v>
                </c:pt>
                <c:pt idx="6">
                  <c:v>0.29647547999999996</c:v>
                </c:pt>
                <c:pt idx="7">
                  <c:v>0.19765031999999991</c:v>
                </c:pt>
                <c:pt idx="8">
                  <c:v>5.7648009999999965E-2</c:v>
                </c:pt>
              </c:numCache>
            </c:numRef>
          </c:val>
        </c:ser>
        <c:axId val="74463104"/>
        <c:axId val="74464640"/>
      </c:barChart>
      <c:catAx>
        <c:axId val="74463104"/>
        <c:scaling>
          <c:orientation val="minMax"/>
        </c:scaling>
        <c:axPos val="b"/>
        <c:numFmt formatCode="General" sourceLinked="1"/>
        <c:tickLblPos val="nextTo"/>
        <c:crossAx val="74464640"/>
        <c:crosses val="autoZero"/>
        <c:auto val="1"/>
        <c:lblAlgn val="ctr"/>
        <c:lblOffset val="100"/>
      </c:catAx>
      <c:valAx>
        <c:axId val="74464640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tickLblPos val="nextTo"/>
        <c:crossAx val="744631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361951</xdr:colOff>
      <xdr:row>6</xdr:row>
      <xdr:rowOff>104774</xdr:rowOff>
    </xdr:from>
    <xdr:to>
      <xdr:col>11</xdr:col>
      <xdr:colOff>342901</xdr:colOff>
      <xdr:row>18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293370</xdr:colOff>
      <xdr:row>1</xdr:row>
      <xdr:rowOff>30480</xdr:rowOff>
    </xdr:from>
    <xdr:to>
      <xdr:col>9</xdr:col>
      <xdr:colOff>598170</xdr:colOff>
      <xdr:row>18</xdr:row>
      <xdr:rowOff>53339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66674</xdr:rowOff>
    </xdr:from>
    <xdr:to>
      <xdr:col>7</xdr:col>
      <xdr:colOff>295275</xdr:colOff>
      <xdr:row>10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sqref="A1:XFD1048576"/>
    </sheetView>
  </sheetViews>
  <sheetFormatPr defaultRowHeight="15"/>
  <cols>
    <col min="2" max="2" width="12" bestFit="1" customWidth="1"/>
  </cols>
  <sheetData>
    <row r="1" spans="1:4">
      <c r="A1" t="s">
        <v>0</v>
      </c>
      <c r="B1">
        <v>15</v>
      </c>
      <c r="C1" t="s">
        <v>1</v>
      </c>
      <c r="D1">
        <v>0.6</v>
      </c>
    </row>
    <row r="2" spans="1:4">
      <c r="A2">
        <v>0</v>
      </c>
      <c r="B2">
        <f>(FACT($B$1)/(FACT(A2)*FACT($B$1-A2)))*(($D$1^A2)*(1-$D$1)^($B$1-A2))</f>
        <v>1.0737418240000018E-6</v>
      </c>
    </row>
    <row r="3" spans="1:4">
      <c r="A3">
        <v>1</v>
      </c>
      <c r="B3">
        <f t="shared" ref="B3:B17" si="0">(FACT($B$1)/(FACT(A3)*FACT($B$1-A3)))*(($D$1^A3)*(1-$D$1)^($B$1-A3))</f>
        <v>2.4159191040000033E-5</v>
      </c>
    </row>
    <row r="4" spans="1:4">
      <c r="A4">
        <v>2</v>
      </c>
      <c r="B4">
        <f t="shared" si="0"/>
        <v>2.5367150592000036E-4</v>
      </c>
    </row>
    <row r="5" spans="1:4">
      <c r="A5">
        <v>3</v>
      </c>
      <c r="B5">
        <f t="shared" si="0"/>
        <v>1.6488647884800023E-3</v>
      </c>
    </row>
    <row r="6" spans="1:4">
      <c r="A6">
        <v>4</v>
      </c>
      <c r="B6">
        <f t="shared" si="0"/>
        <v>7.4198915481600075E-3</v>
      </c>
    </row>
    <row r="7" spans="1:4">
      <c r="A7">
        <v>5</v>
      </c>
      <c r="B7">
        <f t="shared" si="0"/>
        <v>2.4485642108928021E-2</v>
      </c>
    </row>
    <row r="8" spans="1:4">
      <c r="A8">
        <v>6</v>
      </c>
      <c r="B8">
        <f t="shared" si="0"/>
        <v>6.1214105272320053E-2</v>
      </c>
    </row>
    <row r="9" spans="1:4">
      <c r="A9">
        <v>7</v>
      </c>
      <c r="B9">
        <f t="shared" si="0"/>
        <v>0.11805577445376007</v>
      </c>
    </row>
    <row r="10" spans="1:4">
      <c r="A10">
        <v>8</v>
      </c>
      <c r="B10">
        <f t="shared" si="0"/>
        <v>0.1770836616806401</v>
      </c>
    </row>
    <row r="11" spans="1:4">
      <c r="A11">
        <v>9</v>
      </c>
      <c r="B11">
        <f t="shared" si="0"/>
        <v>0.20659760529408011</v>
      </c>
    </row>
    <row r="12" spans="1:4">
      <c r="A12">
        <v>10</v>
      </c>
      <c r="B12">
        <f t="shared" si="0"/>
        <v>0.18593784476467207</v>
      </c>
    </row>
    <row r="13" spans="1:4">
      <c r="A13">
        <v>11</v>
      </c>
      <c r="B13">
        <f t="shared" si="0"/>
        <v>0.12677580324864005</v>
      </c>
    </row>
    <row r="14" spans="1:4">
      <c r="A14">
        <v>12</v>
      </c>
      <c r="B14">
        <f t="shared" si="0"/>
        <v>6.3387901624319995E-2</v>
      </c>
    </row>
    <row r="15" spans="1:4">
      <c r="A15">
        <v>13</v>
      </c>
      <c r="B15">
        <f t="shared" si="0"/>
        <v>2.1941965946880002E-2</v>
      </c>
    </row>
    <row r="16" spans="1:4">
      <c r="A16">
        <v>14</v>
      </c>
      <c r="B16">
        <f t="shared" si="0"/>
        <v>4.7018498457599986E-3</v>
      </c>
    </row>
    <row r="17" spans="1:2">
      <c r="A17">
        <v>15</v>
      </c>
      <c r="B17">
        <f t="shared" si="0"/>
        <v>4.701849845759999E-4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L8" sqref="L8"/>
    </sheetView>
  </sheetViews>
  <sheetFormatPr defaultRowHeight="15"/>
  <sheetData>
    <row r="1" spans="1:12">
      <c r="A1" t="s">
        <v>1</v>
      </c>
      <c r="B1" t="s">
        <v>2</v>
      </c>
      <c r="C1" t="s">
        <v>3</v>
      </c>
    </row>
    <row r="2" spans="1:12">
      <c r="A2">
        <v>0.05</v>
      </c>
      <c r="B2">
        <f>1-(1-A2)^5-5*A2*(1-A2)^4-10*A2^2*(1-A2)^3</f>
        <v>1.1581250000000133E-3</v>
      </c>
    </row>
    <row r="3" spans="1:12">
      <c r="A3">
        <v>0.1</v>
      </c>
      <c r="B3">
        <f t="shared" ref="B3:B10" si="0">1-(1-A3)^5-5*A3*(1-A3)^4-10*A3^2*(1-A3)^3</f>
        <v>8.5599999999997345E-3</v>
      </c>
    </row>
    <row r="4" spans="1:12">
      <c r="A4">
        <v>0.15</v>
      </c>
      <c r="B4">
        <f t="shared" si="0"/>
        <v>2.6611875000000257E-2</v>
      </c>
    </row>
    <row r="5" spans="1:12">
      <c r="A5">
        <v>0.2</v>
      </c>
      <c r="B5">
        <f t="shared" si="0"/>
        <v>5.7919999999999527E-2</v>
      </c>
    </row>
    <row r="6" spans="1:12">
      <c r="A6">
        <v>0.25</v>
      </c>
      <c r="B6">
        <f t="shared" si="0"/>
        <v>0.103515625</v>
      </c>
    </row>
    <row r="7" spans="1:12">
      <c r="A7">
        <v>0.3</v>
      </c>
      <c r="B7">
        <f t="shared" si="0"/>
        <v>0.16308000000000028</v>
      </c>
      <c r="L7">
        <f>1-B7</f>
        <v>0.83691999999999966</v>
      </c>
    </row>
    <row r="8" spans="1:12">
      <c r="A8">
        <v>0.35</v>
      </c>
      <c r="B8">
        <f t="shared" si="0"/>
        <v>0.23516937499999996</v>
      </c>
    </row>
    <row r="9" spans="1:12">
      <c r="A9">
        <v>0.4</v>
      </c>
      <c r="B9">
        <f t="shared" si="0"/>
        <v>0.31743999999999989</v>
      </c>
    </row>
    <row r="10" spans="1:12">
      <c r="A10">
        <v>0.45</v>
      </c>
      <c r="B10">
        <f t="shared" si="0"/>
        <v>0.40687312499999972</v>
      </c>
    </row>
    <row r="11" spans="1:12">
      <c r="A11">
        <v>0.5</v>
      </c>
      <c r="B11">
        <f>1-(1-A11)^5-5*A11*(1-A11)^4-10*A11^2*(1-A11)^3</f>
        <v>0.5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" sqref="D2"/>
    </sheetView>
  </sheetViews>
  <sheetFormatPr defaultRowHeight="15"/>
  <cols>
    <col min="2" max="2" width="12" bestFit="1" customWidth="1"/>
  </cols>
  <sheetData>
    <row r="1" spans="1:4">
      <c r="A1" t="s">
        <v>0</v>
      </c>
      <c r="B1">
        <v>8</v>
      </c>
      <c r="C1" t="s">
        <v>1</v>
      </c>
      <c r="D1">
        <v>0.7</v>
      </c>
    </row>
    <row r="2" spans="1:4">
      <c r="A2">
        <v>0</v>
      </c>
      <c r="B2">
        <f>(FACT($B$1)/(FACT(A2)*FACT($B$1-A2)))*(($D$1^A2)*(1-$D$1)^($B$1-A2))</f>
        <v>6.5610000000000071E-5</v>
      </c>
    </row>
    <row r="3" spans="1:4">
      <c r="A3">
        <v>1</v>
      </c>
      <c r="B3">
        <f t="shared" ref="B3:B10" si="0">(FACT($B$1)/(FACT(A3)*FACT($B$1-A3)))*(($D$1^A3)*(1-$D$1)^($B$1-A3))</f>
        <v>1.2247200000000012E-3</v>
      </c>
    </row>
    <row r="4" spans="1:4">
      <c r="A4">
        <v>2</v>
      </c>
      <c r="B4">
        <f t="shared" si="0"/>
        <v>1.0001880000000006E-2</v>
      </c>
    </row>
    <row r="5" spans="1:4">
      <c r="A5">
        <v>3</v>
      </c>
      <c r="B5">
        <f t="shared" si="0"/>
        <v>4.6675440000000019E-2</v>
      </c>
    </row>
    <row r="6" spans="1:4">
      <c r="A6">
        <v>4</v>
      </c>
      <c r="B6">
        <f t="shared" si="0"/>
        <v>0.13613670000000005</v>
      </c>
    </row>
    <row r="7" spans="1:4">
      <c r="A7">
        <v>5</v>
      </c>
      <c r="B7">
        <f t="shared" si="0"/>
        <v>0.25412183999999999</v>
      </c>
    </row>
    <row r="8" spans="1:4">
      <c r="A8">
        <v>6</v>
      </c>
      <c r="B8">
        <f t="shared" si="0"/>
        <v>0.29647547999999996</v>
      </c>
    </row>
    <row r="9" spans="1:4">
      <c r="A9">
        <v>7</v>
      </c>
      <c r="B9">
        <f t="shared" si="0"/>
        <v>0.19765031999999991</v>
      </c>
    </row>
    <row r="10" spans="1:4">
      <c r="A10">
        <v>8</v>
      </c>
      <c r="B10">
        <f t="shared" si="0"/>
        <v>5.7648009999999965E-2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Бернулли 15</vt:lpstr>
      <vt:lpstr>Perr</vt:lpstr>
      <vt:lpstr>Бернулли 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2018-01-19T15:08:04Z</dcterms:modified>
</cp:coreProperties>
</file>