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WORK_PROGECTS\segurosaludmadrid.com\DATA\Конкуренты\"/>
    </mc:Choice>
  </mc:AlternateContent>
  <xr:revisionPtr revIDLastSave="0" documentId="13_ncr:1_{AB86C276-68AC-4005-AE1C-FB905012B5A5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Конкуренты" sheetId="2" r:id="rId1"/>
    <sheet name="Commer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5" i="1"/>
  <c r="F6" i="1"/>
  <c r="F7" i="1"/>
  <c r="F8" i="1"/>
  <c r="F9" i="1"/>
  <c r="F10" i="1"/>
  <c r="F11" i="1"/>
  <c r="F12" i="1"/>
  <c r="F4" i="1"/>
  <c r="B24" i="2" l="1"/>
  <c r="G24" i="2"/>
  <c r="H24" i="2"/>
  <c r="F24" i="2"/>
</calcChain>
</file>

<file path=xl/sharedStrings.xml><?xml version="1.0" encoding="utf-8"?>
<sst xmlns="http://schemas.openxmlformats.org/spreadsheetml/2006/main" count="111" uniqueCount="107">
  <si>
    <t>Список фаторов</t>
  </si>
  <si>
    <t>Список конкурентов</t>
  </si>
  <si>
    <t>dkvsalud.es</t>
  </si>
  <si>
    <t>asisa.es</t>
  </si>
  <si>
    <t>Visits</t>
  </si>
  <si>
    <t>Search %</t>
  </si>
  <si>
    <t>Direct %</t>
  </si>
  <si>
    <t>Reffer %</t>
  </si>
  <si>
    <t>Edad</t>
  </si>
  <si>
    <t>Back Links</t>
  </si>
  <si>
    <t>Links Domain</t>
  </si>
  <si>
    <t>polizamedica.es</t>
  </si>
  <si>
    <t>acierto.com</t>
  </si>
  <si>
    <t>caser.es</t>
  </si>
  <si>
    <t>mapfre.es</t>
  </si>
  <si>
    <t>dkvseguros.com</t>
  </si>
  <si>
    <t>www.mutua.es</t>
  </si>
  <si>
    <t>www.axa.es</t>
  </si>
  <si>
    <t>www.santalucia.es</t>
  </si>
  <si>
    <t>www.aegon.es</t>
  </si>
  <si>
    <t>www.cignasalud.es</t>
  </si>
  <si>
    <t>www.zurich.es</t>
  </si>
  <si>
    <t>salus-seguros.com</t>
  </si>
  <si>
    <t>www.asefasalud.es</t>
  </si>
  <si>
    <t>www.sanitas.es</t>
  </si>
  <si>
    <t>afemefa.com</t>
  </si>
  <si>
    <t>Медиана</t>
  </si>
  <si>
    <t>mejoratuseguro.es</t>
  </si>
  <si>
    <t>Сквозные блоки</t>
  </si>
  <si>
    <t>Комментарии</t>
  </si>
  <si>
    <t>Шапка сайта</t>
  </si>
  <si>
    <t>Социальные сети</t>
  </si>
  <si>
    <t>Контактные телефоны</t>
  </si>
  <si>
    <t>https://dkvseguros.com/</t>
  </si>
  <si>
    <t>https://www.segurcaixaadeslas.es/es/particulares</t>
  </si>
  <si>
    <t>Поле поиска</t>
  </si>
  <si>
    <t>Кнопка на расчёт страховки</t>
  </si>
  <si>
    <t>Реализован как сквиз</t>
  </si>
  <si>
    <t>Доступ к кабинету пользователя</t>
  </si>
  <si>
    <t>Баннер с оффером и кнопкой</t>
  </si>
  <si>
    <t>Exit попап</t>
  </si>
  <si>
    <t>Футер</t>
  </si>
  <si>
    <t>Кнопка на верх</t>
  </si>
  <si>
    <t>Лого</t>
  </si>
  <si>
    <t>Политики</t>
  </si>
  <si>
    <t>Соц. сети</t>
  </si>
  <si>
    <t>Копирайты</t>
  </si>
  <si>
    <t>Нижнее меню</t>
  </si>
  <si>
    <t>Mapa Web</t>
  </si>
  <si>
    <t>Карта офиса</t>
  </si>
  <si>
    <t>Контктный телефон</t>
  </si>
  <si>
    <t>Время работы</t>
  </si>
  <si>
    <t>Форма заказа звонка</t>
  </si>
  <si>
    <t>Частые фопросы</t>
  </si>
  <si>
    <t>Онлайн чат</t>
  </si>
  <si>
    <t>Главная страница</t>
  </si>
  <si>
    <t>Калькулятор расчёта страховки</t>
  </si>
  <si>
    <t>Адрес офиса</t>
  </si>
  <si>
    <t>Видео</t>
  </si>
  <si>
    <t>Кнопка поиск медиков</t>
  </si>
  <si>
    <t>Блок страхования</t>
  </si>
  <si>
    <t>Кнопка купить страховку</t>
  </si>
  <si>
    <t>Блок с киллер фичами</t>
  </si>
  <si>
    <t>Почему выбирают нас</t>
  </si>
  <si>
    <t>Ответы на вопросы</t>
  </si>
  <si>
    <t>Форма обратного звонка</t>
  </si>
  <si>
    <t>Кнопка скачать приложение</t>
  </si>
  <si>
    <t>Форма подписки на рассылку</t>
  </si>
  <si>
    <t>Блок с периодами ожидания</t>
  </si>
  <si>
    <t>Скачать PDF</t>
  </si>
  <si>
    <t>У Санитас это форма с выбором локали и специалиста</t>
  </si>
  <si>
    <t>В разной итерпритации, рассчитать страховку, заключить договор</t>
  </si>
  <si>
    <t>Листинг страховых полисов</t>
  </si>
  <si>
    <t>Хлебные крошки</t>
  </si>
  <si>
    <t>Залипающее меню</t>
  </si>
  <si>
    <t>Коф</t>
  </si>
  <si>
    <t>Карточки товаров (полисов)</t>
  </si>
  <si>
    <t>Сайдбар с меню</t>
  </si>
  <si>
    <t>Кнопка расчитать полис</t>
  </si>
  <si>
    <t>Киллер фичи</t>
  </si>
  <si>
    <t>Форма расчтёта страховки</t>
  </si>
  <si>
    <t>Кнопка быстрого расчёта на сквиз</t>
  </si>
  <si>
    <t>Форма поиска клиники</t>
  </si>
  <si>
    <t>Блок ссылок на различные виды страхования</t>
  </si>
  <si>
    <t>У санитас этот блок (для иностранцев, для вас, для всей семьи) По сути это типо активных элементов</t>
  </si>
  <si>
    <t>Кнопка: страховка для фирм</t>
  </si>
  <si>
    <t>Информационный блок (FAQ)</t>
  </si>
  <si>
    <t>Кнопка заказать ситу</t>
  </si>
  <si>
    <t>Страница страхового полиса</t>
  </si>
  <si>
    <t>Формам запроса доп. Информации</t>
  </si>
  <si>
    <t>Блок покрытия</t>
  </si>
  <si>
    <t>Блок с вариантами страховок</t>
  </si>
  <si>
    <t>Кнопка на страницу расчёта</t>
  </si>
  <si>
    <t>Блок расчитать цену на полное страх</t>
  </si>
  <si>
    <t>Блок документации (преиод ожидания и т.д.</t>
  </si>
  <si>
    <t>PDF брошюра полиса</t>
  </si>
  <si>
    <t>PDF условия  договора</t>
  </si>
  <si>
    <t>PDF условия страхования</t>
  </si>
  <si>
    <t>PDF условия покрытия</t>
  </si>
  <si>
    <t>PDF акции и скидки</t>
  </si>
  <si>
    <t>Блок почему выбрать нас</t>
  </si>
  <si>
    <t>FAQ вопросы ответы</t>
  </si>
  <si>
    <t xml:space="preserve">Форма подбора страхового полиса </t>
  </si>
  <si>
    <t>Блок основных дополнения + кнопка смотреть все</t>
  </si>
  <si>
    <t>Блок с ценами на доплаты</t>
  </si>
  <si>
    <t>Блок с доп. Информацией</t>
  </si>
  <si>
    <t>Медицинские услуги Лист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</si>
</sst>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3" borderId="0" xfId="1" applyFill="1"/>
    <xf numFmtId="0" fontId="2" fillId="5" borderId="0" xfId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Alignment="1">
      <alignment wrapText="1"/>
    </xf>
    <xf numFmtId="0" fontId="0" fillId="8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xa.es/" TargetMode="External"/><Relationship Id="rId2" Type="http://schemas.openxmlformats.org/officeDocument/2006/relationships/hyperlink" Target="http://www.mutua.es/" TargetMode="External"/><Relationship Id="rId1" Type="http://schemas.openxmlformats.org/officeDocument/2006/relationships/hyperlink" Target="http://www.asefasalud.e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anitas.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kvseguros.com/" TargetMode="External"/><Relationship Id="rId2" Type="http://schemas.openxmlformats.org/officeDocument/2006/relationships/hyperlink" Target="http://www.sanitas.es/" TargetMode="External"/><Relationship Id="rId1" Type="http://schemas.openxmlformats.org/officeDocument/2006/relationships/hyperlink" Target="http://www.asefasalud.es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segurcaixaadeslas.es/es/particula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A4BF-5C09-4D47-9E9B-C06F3204989D}">
  <sheetPr>
    <tabColor rgb="FF0070C0"/>
  </sheetPr>
  <dimension ref="A1:H24"/>
  <sheetViews>
    <sheetView workbookViewId="0">
      <selection activeCell="A9" sqref="A9"/>
    </sheetView>
  </sheetViews>
  <sheetFormatPr defaultRowHeight="15" x14ac:dyDescent="0.25"/>
  <cols>
    <col min="1" max="1" width="31.7109375" customWidth="1"/>
    <col min="2" max="2" width="21.5703125" customWidth="1"/>
    <col min="3" max="3" width="25" customWidth="1"/>
    <col min="4" max="4" width="18.28515625" customWidth="1"/>
    <col min="5" max="5" width="20.5703125" customWidth="1"/>
    <col min="6" max="6" width="14.7109375" customWidth="1"/>
    <col min="7" max="7" width="21.5703125" customWidth="1"/>
    <col min="8" max="8" width="19.5703125" customWidth="1"/>
  </cols>
  <sheetData>
    <row r="1" spans="1:8" s="2" customFormat="1" x14ac:dyDescent="0.25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8" x14ac:dyDescent="0.25">
      <c r="A2" s="9" t="s">
        <v>2</v>
      </c>
      <c r="B2" s="9">
        <v>497000</v>
      </c>
      <c r="C2" s="9">
        <v>59.76</v>
      </c>
      <c r="D2" s="9">
        <v>37.96</v>
      </c>
      <c r="E2" s="9">
        <v>1.05</v>
      </c>
      <c r="F2" s="9">
        <v>4</v>
      </c>
      <c r="G2" s="9">
        <v>63500</v>
      </c>
      <c r="H2" s="9">
        <v>842</v>
      </c>
    </row>
    <row r="3" spans="1:8" x14ac:dyDescent="0.25">
      <c r="A3" t="s">
        <v>3</v>
      </c>
      <c r="B3">
        <v>1060000</v>
      </c>
      <c r="C3">
        <v>26.68</v>
      </c>
      <c r="D3">
        <v>64.5</v>
      </c>
      <c r="E3">
        <v>0.78</v>
      </c>
      <c r="F3">
        <v>23</v>
      </c>
      <c r="G3">
        <v>1200000</v>
      </c>
      <c r="H3">
        <v>2370</v>
      </c>
    </row>
    <row r="4" spans="1:8" x14ac:dyDescent="0.25">
      <c r="A4" t="s">
        <v>11</v>
      </c>
      <c r="B4">
        <v>37100</v>
      </c>
      <c r="C4">
        <v>41.77</v>
      </c>
      <c r="D4">
        <v>54.18</v>
      </c>
      <c r="E4">
        <v>0</v>
      </c>
      <c r="F4">
        <v>12</v>
      </c>
      <c r="G4">
        <v>1280</v>
      </c>
      <c r="H4">
        <v>108</v>
      </c>
    </row>
    <row r="5" spans="1:8" x14ac:dyDescent="0.25">
      <c r="A5" t="s">
        <v>12</v>
      </c>
      <c r="B5">
        <v>772000</v>
      </c>
      <c r="C5">
        <v>23.91</v>
      </c>
      <c r="D5">
        <v>54.93</v>
      </c>
      <c r="E5">
        <v>4.09</v>
      </c>
      <c r="F5">
        <v>19</v>
      </c>
      <c r="G5">
        <v>38200</v>
      </c>
      <c r="H5">
        <v>2228</v>
      </c>
    </row>
    <row r="6" spans="1:8" x14ac:dyDescent="0.25">
      <c r="A6" t="s">
        <v>13</v>
      </c>
      <c r="B6">
        <v>612000</v>
      </c>
      <c r="C6">
        <v>24.72</v>
      </c>
      <c r="D6">
        <v>65.72</v>
      </c>
      <c r="E6">
        <v>4.09</v>
      </c>
      <c r="F6">
        <v>22</v>
      </c>
      <c r="G6">
        <v>714000</v>
      </c>
      <c r="H6">
        <v>2320</v>
      </c>
    </row>
    <row r="7" spans="1:8" x14ac:dyDescent="0.25">
      <c r="A7" t="s">
        <v>14</v>
      </c>
      <c r="B7">
        <v>5300000</v>
      </c>
      <c r="C7">
        <v>42.6</v>
      </c>
      <c r="D7">
        <v>40.5</v>
      </c>
      <c r="E7">
        <v>13.07</v>
      </c>
      <c r="F7">
        <v>23</v>
      </c>
      <c r="G7">
        <v>2660000</v>
      </c>
      <c r="H7">
        <v>7710</v>
      </c>
    </row>
    <row r="8" spans="1:8" x14ac:dyDescent="0.25">
      <c r="A8" t="s">
        <v>15</v>
      </c>
      <c r="B8">
        <v>747000</v>
      </c>
      <c r="C8">
        <v>34.049999999999997</v>
      </c>
      <c r="D8">
        <v>49.44</v>
      </c>
      <c r="E8">
        <v>13.13</v>
      </c>
      <c r="F8">
        <v>20</v>
      </c>
      <c r="G8">
        <v>5510000</v>
      </c>
      <c r="H8">
        <v>3290</v>
      </c>
    </row>
    <row r="9" spans="1:8" x14ac:dyDescent="0.25">
      <c r="A9" s="1" t="s">
        <v>16</v>
      </c>
      <c r="B9">
        <v>2120000</v>
      </c>
      <c r="C9">
        <v>23.77</v>
      </c>
      <c r="D9">
        <v>58.88</v>
      </c>
      <c r="E9">
        <v>11.21</v>
      </c>
      <c r="F9">
        <v>13</v>
      </c>
      <c r="G9">
        <v>1005000</v>
      </c>
      <c r="H9">
        <v>2180</v>
      </c>
    </row>
    <row r="10" spans="1:8" x14ac:dyDescent="0.25">
      <c r="A10" s="1" t="s">
        <v>17</v>
      </c>
      <c r="B10">
        <v>1000000</v>
      </c>
      <c r="C10">
        <v>17.62</v>
      </c>
      <c r="D10">
        <v>59.21</v>
      </c>
      <c r="E10">
        <v>19.34</v>
      </c>
      <c r="F10">
        <v>18</v>
      </c>
      <c r="G10">
        <v>3840000</v>
      </c>
      <c r="H10">
        <v>3380</v>
      </c>
    </row>
    <row r="11" spans="1:8" x14ac:dyDescent="0.25">
      <c r="A11" t="s">
        <v>18</v>
      </c>
      <c r="B11">
        <v>511000</v>
      </c>
      <c r="C11">
        <v>30.75</v>
      </c>
      <c r="D11">
        <v>58.03</v>
      </c>
      <c r="E11">
        <v>8.9</v>
      </c>
      <c r="F11">
        <v>23</v>
      </c>
      <c r="G11">
        <v>254000</v>
      </c>
      <c r="H11">
        <v>1620</v>
      </c>
    </row>
    <row r="12" spans="1:8" x14ac:dyDescent="0.25">
      <c r="A12" t="s">
        <v>19</v>
      </c>
      <c r="B12">
        <v>251000</v>
      </c>
      <c r="C12">
        <v>17.48</v>
      </c>
      <c r="D12">
        <v>38.32</v>
      </c>
      <c r="E12">
        <v>40.57</v>
      </c>
      <c r="F12">
        <v>21</v>
      </c>
      <c r="G12">
        <v>34600</v>
      </c>
      <c r="H12">
        <v>1240</v>
      </c>
    </row>
    <row r="13" spans="1:8" x14ac:dyDescent="0.25">
      <c r="A13" t="s">
        <v>20</v>
      </c>
      <c r="B13">
        <v>56700</v>
      </c>
      <c r="C13">
        <v>40.450000000000003</v>
      </c>
      <c r="D13">
        <v>53.72</v>
      </c>
      <c r="E13">
        <v>4.82</v>
      </c>
      <c r="F13">
        <v>11</v>
      </c>
      <c r="G13">
        <v>176000</v>
      </c>
      <c r="H13">
        <v>1003</v>
      </c>
    </row>
    <row r="14" spans="1:8" x14ac:dyDescent="0.25">
      <c r="A14" t="s">
        <v>21</v>
      </c>
      <c r="B14">
        <v>371000</v>
      </c>
      <c r="C14">
        <v>40.42</v>
      </c>
      <c r="D14">
        <v>56.18</v>
      </c>
      <c r="E14">
        <v>2.5</v>
      </c>
      <c r="F14">
        <v>14</v>
      </c>
      <c r="G14">
        <v>502000</v>
      </c>
      <c r="H14">
        <v>1650</v>
      </c>
    </row>
    <row r="15" spans="1:8" x14ac:dyDescent="0.25">
      <c r="A15" s="4" t="s">
        <v>22</v>
      </c>
      <c r="B15" s="4">
        <v>8400</v>
      </c>
      <c r="C15" s="4">
        <v>60.72</v>
      </c>
      <c r="D15" s="4">
        <v>37.08</v>
      </c>
      <c r="E15" s="4">
        <v>2.19</v>
      </c>
      <c r="F15" s="4">
        <v>18</v>
      </c>
      <c r="G15" s="4">
        <v>3430</v>
      </c>
      <c r="H15" s="4">
        <v>144</v>
      </c>
    </row>
    <row r="16" spans="1:8" x14ac:dyDescent="0.25">
      <c r="A16" s="6" t="s">
        <v>23</v>
      </c>
      <c r="B16" s="7">
        <v>38300</v>
      </c>
      <c r="C16" s="7">
        <v>53.33</v>
      </c>
      <c r="D16" s="7">
        <v>43.9</v>
      </c>
      <c r="E16" s="7">
        <v>1.38</v>
      </c>
      <c r="F16" s="7">
        <v>11</v>
      </c>
      <c r="G16" s="7">
        <v>4580</v>
      </c>
      <c r="H16" s="7">
        <v>296</v>
      </c>
    </row>
    <row r="17" spans="1:8" x14ac:dyDescent="0.25">
      <c r="A17" s="5" t="s">
        <v>24</v>
      </c>
      <c r="B17" s="3">
        <v>9700000</v>
      </c>
      <c r="C17" s="3">
        <v>50.94</v>
      </c>
      <c r="D17" s="3">
        <v>46.12</v>
      </c>
      <c r="E17" s="3">
        <v>2.1</v>
      </c>
      <c r="F17" s="3">
        <v>27</v>
      </c>
      <c r="G17" s="3">
        <v>786000</v>
      </c>
      <c r="H17" s="3">
        <v>6850</v>
      </c>
    </row>
    <row r="18" spans="1:8" x14ac:dyDescent="0.25">
      <c r="A18" s="8" t="s">
        <v>25</v>
      </c>
      <c r="B18" s="8">
        <v>2950</v>
      </c>
      <c r="C18" s="8">
        <v>100</v>
      </c>
      <c r="D18" s="8">
        <v>0</v>
      </c>
      <c r="E18" s="8">
        <v>0</v>
      </c>
      <c r="F18" s="8">
        <v>18</v>
      </c>
      <c r="G18" s="8">
        <v>2310</v>
      </c>
      <c r="H18" s="8">
        <v>41</v>
      </c>
    </row>
    <row r="19" spans="1:8" x14ac:dyDescent="0.25">
      <c r="A19" t="s">
        <v>27</v>
      </c>
      <c r="B19">
        <v>5360</v>
      </c>
      <c r="C19">
        <v>4.2</v>
      </c>
      <c r="D19">
        <v>60.62</v>
      </c>
      <c r="E19">
        <v>0</v>
      </c>
      <c r="F19">
        <v>8</v>
      </c>
      <c r="G19">
        <v>171</v>
      </c>
      <c r="H19">
        <v>44</v>
      </c>
    </row>
    <row r="23" spans="1:8" ht="15.75" thickBot="1" x14ac:dyDescent="0.3"/>
    <row r="24" spans="1:8" ht="15.75" thickBot="1" x14ac:dyDescent="0.3">
      <c r="A24" s="10" t="s">
        <v>26</v>
      </c>
      <c r="B24" s="11">
        <f>MEDIAN(B2:B23)</f>
        <v>504000</v>
      </c>
      <c r="C24" s="11"/>
      <c r="D24" s="11"/>
      <c r="E24" s="11"/>
      <c r="F24" s="11">
        <f>MEDIAN(F2:F23)</f>
        <v>18</v>
      </c>
      <c r="G24" s="11">
        <f>MEDIAN(G2:G23)</f>
        <v>215000</v>
      </c>
      <c r="H24" s="12">
        <f>MEDIAN(H2:H23)</f>
        <v>1635</v>
      </c>
    </row>
  </sheetData>
  <hyperlinks>
    <hyperlink ref="A16" r:id="rId1" xr:uid="{41319C26-C86A-4575-ABDA-328E7B602DB5}"/>
    <hyperlink ref="A9" r:id="rId2" xr:uid="{9A2B38D2-9745-4D3E-A085-29594DD81238}"/>
    <hyperlink ref="A10" r:id="rId3" xr:uid="{B64CC42D-0509-40FA-8061-015A736D744A}"/>
    <hyperlink ref="A17" r:id="rId4" xr:uid="{944B612C-BCEB-49CE-83B1-BCF60EE51AF2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74"/>
  <sheetViews>
    <sheetView tabSelected="1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A75" sqref="A75"/>
    </sheetView>
  </sheetViews>
  <sheetFormatPr defaultRowHeight="15" x14ac:dyDescent="0.25"/>
  <cols>
    <col min="1" max="1" width="52.5703125" style="13" customWidth="1"/>
    <col min="2" max="2" width="28.42578125" style="13" customWidth="1"/>
    <col min="3" max="3" width="23" style="13" customWidth="1"/>
    <col min="4" max="4" width="25.140625" style="13" customWidth="1"/>
    <col min="5" max="5" width="31.5703125" style="13" customWidth="1"/>
    <col min="6" max="6" width="9.28515625" style="13" customWidth="1"/>
    <col min="7" max="7" width="46.140625" style="13" customWidth="1"/>
    <col min="8" max="16384" width="9.140625" style="13"/>
  </cols>
  <sheetData>
    <row r="1" spans="1:7" s="20" customFormat="1" ht="30" x14ac:dyDescent="0.25">
      <c r="A1" s="17" t="s">
        <v>0</v>
      </c>
      <c r="B1" s="18" t="s">
        <v>23</v>
      </c>
      <c r="C1" s="18" t="s">
        <v>33</v>
      </c>
      <c r="D1" s="18" t="s">
        <v>24</v>
      </c>
      <c r="E1" s="18" t="s">
        <v>34</v>
      </c>
      <c r="F1" s="19" t="s">
        <v>75</v>
      </c>
      <c r="G1" s="17" t="s">
        <v>29</v>
      </c>
    </row>
    <row r="2" spans="1:7" x14ac:dyDescent="0.25">
      <c r="A2" s="14" t="s">
        <v>28</v>
      </c>
      <c r="B2" s="14"/>
      <c r="C2" s="14"/>
      <c r="D2" s="14"/>
      <c r="E2" s="14"/>
      <c r="F2" s="14"/>
      <c r="G2" s="14"/>
    </row>
    <row r="3" spans="1:7" x14ac:dyDescent="0.25">
      <c r="A3" s="15" t="s">
        <v>30</v>
      </c>
      <c r="B3" s="16"/>
      <c r="C3" s="16"/>
      <c r="D3" s="16"/>
      <c r="E3" s="16"/>
      <c r="F3" s="16"/>
      <c r="G3" s="16"/>
    </row>
    <row r="4" spans="1:7" x14ac:dyDescent="0.25">
      <c r="A4" s="13" t="s">
        <v>31</v>
      </c>
      <c r="B4" s="13">
        <v>1</v>
      </c>
      <c r="C4" s="13">
        <v>0</v>
      </c>
      <c r="D4" s="13">
        <v>0</v>
      </c>
      <c r="E4" s="13">
        <v>0</v>
      </c>
      <c r="F4" s="13">
        <f>SUM(B4:E4)</f>
        <v>1</v>
      </c>
    </row>
    <row r="5" spans="1:7" x14ac:dyDescent="0.25">
      <c r="A5" s="21" t="s">
        <v>32</v>
      </c>
      <c r="B5" s="13">
        <v>1</v>
      </c>
      <c r="C5" s="13">
        <v>1</v>
      </c>
      <c r="D5" s="13">
        <v>1</v>
      </c>
      <c r="E5" s="13">
        <v>0</v>
      </c>
      <c r="F5" s="13">
        <f t="shared" ref="F5:F68" si="0">SUM(B5:E5)</f>
        <v>3</v>
      </c>
    </row>
    <row r="6" spans="1:7" x14ac:dyDescent="0.25">
      <c r="A6" s="21" t="s">
        <v>35</v>
      </c>
      <c r="B6" s="13">
        <v>1</v>
      </c>
      <c r="C6" s="13">
        <v>0</v>
      </c>
      <c r="D6" s="13">
        <v>1</v>
      </c>
      <c r="E6" s="13">
        <v>1</v>
      </c>
      <c r="F6" s="13">
        <f t="shared" si="0"/>
        <v>3</v>
      </c>
    </row>
    <row r="7" spans="1:7" x14ac:dyDescent="0.25">
      <c r="A7" s="13" t="s">
        <v>36</v>
      </c>
      <c r="B7" s="13">
        <v>0</v>
      </c>
      <c r="C7" s="13">
        <v>1</v>
      </c>
      <c r="D7" s="13">
        <v>1</v>
      </c>
      <c r="E7" s="13">
        <v>0</v>
      </c>
      <c r="F7" s="13">
        <f t="shared" si="0"/>
        <v>2</v>
      </c>
      <c r="G7" s="13" t="s">
        <v>37</v>
      </c>
    </row>
    <row r="8" spans="1:7" x14ac:dyDescent="0.25">
      <c r="A8" s="22" t="s">
        <v>38</v>
      </c>
      <c r="B8" s="13">
        <v>0</v>
      </c>
      <c r="C8" s="13">
        <v>1</v>
      </c>
      <c r="D8" s="13">
        <v>1</v>
      </c>
      <c r="E8" s="13">
        <v>1</v>
      </c>
      <c r="F8" s="13">
        <f t="shared" si="0"/>
        <v>3</v>
      </c>
    </row>
    <row r="9" spans="1:7" x14ac:dyDescent="0.25">
      <c r="A9" s="13" t="s">
        <v>39</v>
      </c>
      <c r="B9" s="13">
        <v>1</v>
      </c>
      <c r="C9" s="13">
        <v>1</v>
      </c>
      <c r="D9" s="13">
        <v>1</v>
      </c>
      <c r="E9" s="13">
        <v>1</v>
      </c>
      <c r="F9" s="13">
        <f t="shared" si="0"/>
        <v>4</v>
      </c>
    </row>
    <row r="10" spans="1:7" x14ac:dyDescent="0.25">
      <c r="A10" s="13" t="s">
        <v>40</v>
      </c>
      <c r="B10" s="13">
        <v>0</v>
      </c>
      <c r="C10" s="13">
        <v>1</v>
      </c>
      <c r="D10" s="13">
        <v>0</v>
      </c>
      <c r="E10" s="13">
        <v>0</v>
      </c>
      <c r="F10" s="13">
        <f t="shared" si="0"/>
        <v>1</v>
      </c>
    </row>
    <row r="11" spans="1:7" x14ac:dyDescent="0.25">
      <c r="A11" s="13" t="s">
        <v>74</v>
      </c>
      <c r="B11" s="13">
        <v>0</v>
      </c>
      <c r="C11" s="13">
        <v>1</v>
      </c>
      <c r="D11" s="13">
        <v>1</v>
      </c>
      <c r="E11" s="13">
        <v>0</v>
      </c>
      <c r="F11" s="13">
        <f t="shared" si="0"/>
        <v>2</v>
      </c>
    </row>
    <row r="12" spans="1:7" x14ac:dyDescent="0.25">
      <c r="A12" s="13" t="s">
        <v>73</v>
      </c>
      <c r="B12" s="13">
        <v>1</v>
      </c>
      <c r="C12" s="13">
        <v>0</v>
      </c>
      <c r="D12" s="13">
        <v>1</v>
      </c>
      <c r="E12" s="13">
        <v>0</v>
      </c>
      <c r="F12" s="13">
        <f t="shared" si="0"/>
        <v>2</v>
      </c>
    </row>
    <row r="13" spans="1:7" x14ac:dyDescent="0.25">
      <c r="A13" s="15" t="s">
        <v>41</v>
      </c>
      <c r="B13" s="16"/>
      <c r="C13" s="16"/>
      <c r="D13" s="16"/>
      <c r="E13" s="16"/>
      <c r="F13" s="16"/>
      <c r="G13" s="16"/>
    </row>
    <row r="14" spans="1:7" x14ac:dyDescent="0.25">
      <c r="A14" s="13" t="s">
        <v>42</v>
      </c>
      <c r="B14" s="13">
        <v>1</v>
      </c>
      <c r="C14" s="13">
        <v>0</v>
      </c>
      <c r="D14" s="13">
        <v>0</v>
      </c>
      <c r="E14" s="13">
        <v>0</v>
      </c>
      <c r="F14" s="13">
        <f t="shared" si="0"/>
        <v>1</v>
      </c>
    </row>
    <row r="15" spans="1:7" x14ac:dyDescent="0.25">
      <c r="A15" s="21" t="s">
        <v>43</v>
      </c>
      <c r="B15" s="13">
        <v>1</v>
      </c>
      <c r="C15" s="13">
        <v>0</v>
      </c>
      <c r="D15" s="13">
        <v>1</v>
      </c>
      <c r="E15" s="13">
        <v>1</v>
      </c>
      <c r="F15" s="13">
        <f t="shared" si="0"/>
        <v>3</v>
      </c>
    </row>
    <row r="16" spans="1:7" x14ac:dyDescent="0.25">
      <c r="A16" s="21" t="s">
        <v>44</v>
      </c>
      <c r="B16" s="13">
        <v>1</v>
      </c>
      <c r="C16" s="13">
        <v>1</v>
      </c>
      <c r="D16" s="13">
        <v>1</v>
      </c>
      <c r="E16" s="13">
        <v>1</v>
      </c>
      <c r="F16" s="13">
        <f t="shared" si="0"/>
        <v>4</v>
      </c>
    </row>
    <row r="17" spans="1:7" x14ac:dyDescent="0.25">
      <c r="A17" s="21" t="s">
        <v>45</v>
      </c>
      <c r="B17" s="13">
        <v>0</v>
      </c>
      <c r="C17" s="13">
        <v>1</v>
      </c>
      <c r="D17" s="13">
        <v>1</v>
      </c>
      <c r="E17" s="13">
        <v>0</v>
      </c>
      <c r="F17" s="13">
        <f t="shared" si="0"/>
        <v>2</v>
      </c>
    </row>
    <row r="18" spans="1:7" x14ac:dyDescent="0.25">
      <c r="A18" s="21" t="s">
        <v>46</v>
      </c>
      <c r="B18" s="13">
        <v>0</v>
      </c>
      <c r="C18" s="13">
        <v>1</v>
      </c>
      <c r="D18" s="13">
        <v>1</v>
      </c>
      <c r="E18" s="13">
        <v>1</v>
      </c>
      <c r="F18" s="13">
        <f t="shared" si="0"/>
        <v>3</v>
      </c>
    </row>
    <row r="19" spans="1:7" x14ac:dyDescent="0.25">
      <c r="A19" s="21" t="s">
        <v>47</v>
      </c>
      <c r="B19" s="13">
        <v>0</v>
      </c>
      <c r="C19" s="13">
        <v>1</v>
      </c>
      <c r="D19" s="13">
        <v>1</v>
      </c>
      <c r="E19" s="13">
        <v>1</v>
      </c>
      <c r="F19" s="13">
        <f t="shared" si="0"/>
        <v>3</v>
      </c>
    </row>
    <row r="20" spans="1:7" x14ac:dyDescent="0.25">
      <c r="A20" s="21" t="s">
        <v>48</v>
      </c>
      <c r="B20" s="13">
        <v>1</v>
      </c>
      <c r="C20" s="13">
        <v>1</v>
      </c>
      <c r="D20" s="13">
        <v>1</v>
      </c>
      <c r="E20" s="13">
        <v>1</v>
      </c>
      <c r="F20" s="13">
        <f t="shared" si="0"/>
        <v>4</v>
      </c>
    </row>
    <row r="21" spans="1:7" x14ac:dyDescent="0.25">
      <c r="A21" s="13" t="s">
        <v>57</v>
      </c>
      <c r="B21" s="13">
        <v>1</v>
      </c>
      <c r="C21" s="13">
        <v>0</v>
      </c>
      <c r="D21" s="13">
        <v>0</v>
      </c>
      <c r="E21" s="13">
        <v>0</v>
      </c>
      <c r="F21" s="13">
        <f t="shared" si="0"/>
        <v>1</v>
      </c>
    </row>
    <row r="22" spans="1:7" x14ac:dyDescent="0.25">
      <c r="A22" s="13" t="s">
        <v>49</v>
      </c>
      <c r="B22" s="13">
        <v>0</v>
      </c>
      <c r="C22" s="13">
        <v>0</v>
      </c>
      <c r="D22" s="13">
        <v>1</v>
      </c>
      <c r="E22" s="13">
        <v>0</v>
      </c>
      <c r="F22" s="13">
        <f t="shared" si="0"/>
        <v>1</v>
      </c>
    </row>
    <row r="23" spans="1:7" x14ac:dyDescent="0.25">
      <c r="A23" s="21" t="s">
        <v>50</v>
      </c>
      <c r="B23" s="13">
        <v>1</v>
      </c>
      <c r="C23" s="13">
        <v>0</v>
      </c>
      <c r="D23" s="13">
        <v>1</v>
      </c>
      <c r="E23" s="13">
        <v>1</v>
      </c>
      <c r="F23" s="13">
        <f t="shared" si="0"/>
        <v>3</v>
      </c>
    </row>
    <row r="24" spans="1:7" x14ac:dyDescent="0.25">
      <c r="A24" s="21" t="s">
        <v>51</v>
      </c>
      <c r="B24" s="13">
        <v>1</v>
      </c>
      <c r="C24" s="13">
        <v>0</v>
      </c>
      <c r="D24" s="13">
        <v>1</v>
      </c>
      <c r="E24" s="13">
        <v>0</v>
      </c>
      <c r="F24" s="13">
        <f t="shared" si="0"/>
        <v>2</v>
      </c>
    </row>
    <row r="25" spans="1:7" x14ac:dyDescent="0.25">
      <c r="A25" s="21" t="s">
        <v>52</v>
      </c>
      <c r="B25" s="13">
        <v>0</v>
      </c>
      <c r="C25" s="13">
        <v>0</v>
      </c>
      <c r="D25" s="13">
        <v>1</v>
      </c>
      <c r="E25" s="13">
        <v>1</v>
      </c>
      <c r="F25" s="13">
        <f t="shared" si="0"/>
        <v>2</v>
      </c>
    </row>
    <row r="26" spans="1:7" x14ac:dyDescent="0.25">
      <c r="A26" s="13" t="s">
        <v>53</v>
      </c>
      <c r="B26" s="13">
        <v>0</v>
      </c>
      <c r="C26" s="13">
        <v>0</v>
      </c>
      <c r="D26" s="13">
        <v>1</v>
      </c>
      <c r="E26" s="13">
        <v>0</v>
      </c>
      <c r="F26" s="13">
        <f t="shared" si="0"/>
        <v>1</v>
      </c>
    </row>
    <row r="27" spans="1:7" x14ac:dyDescent="0.25">
      <c r="A27" s="13" t="s">
        <v>54</v>
      </c>
      <c r="B27" s="13">
        <v>0</v>
      </c>
      <c r="C27" s="13">
        <v>1</v>
      </c>
      <c r="D27" s="13">
        <v>1</v>
      </c>
      <c r="E27" s="13">
        <v>0</v>
      </c>
      <c r="F27" s="13">
        <f t="shared" si="0"/>
        <v>2</v>
      </c>
    </row>
    <row r="28" spans="1:7" x14ac:dyDescent="0.25">
      <c r="A28" s="15" t="s">
        <v>55</v>
      </c>
      <c r="B28" s="15"/>
      <c r="C28" s="15"/>
      <c r="D28" s="15"/>
      <c r="E28" s="15"/>
      <c r="F28" s="16"/>
      <c r="G28" s="15"/>
    </row>
    <row r="29" spans="1:7" x14ac:dyDescent="0.25">
      <c r="A29" s="21" t="s">
        <v>56</v>
      </c>
      <c r="B29" s="13">
        <v>1</v>
      </c>
      <c r="C29" s="13">
        <v>1</v>
      </c>
      <c r="D29" s="13">
        <v>1</v>
      </c>
      <c r="E29" s="13">
        <v>0</v>
      </c>
      <c r="F29" s="13">
        <f t="shared" si="0"/>
        <v>3</v>
      </c>
    </row>
    <row r="30" spans="1:7" x14ac:dyDescent="0.25">
      <c r="A30" s="13" t="s">
        <v>58</v>
      </c>
      <c r="B30" s="13">
        <v>1</v>
      </c>
      <c r="C30" s="13">
        <v>1</v>
      </c>
      <c r="D30" s="13">
        <v>0</v>
      </c>
      <c r="E30" s="13">
        <v>0</v>
      </c>
      <c r="F30" s="13">
        <f t="shared" si="0"/>
        <v>2</v>
      </c>
    </row>
    <row r="31" spans="1:7" ht="30" x14ac:dyDescent="0.25">
      <c r="A31" s="13" t="s">
        <v>59</v>
      </c>
      <c r="B31" s="13">
        <v>1</v>
      </c>
      <c r="C31" s="13">
        <v>0</v>
      </c>
      <c r="D31" s="13">
        <v>1</v>
      </c>
      <c r="E31" s="13">
        <v>1</v>
      </c>
      <c r="F31" s="13">
        <f t="shared" si="0"/>
        <v>3</v>
      </c>
      <c r="G31" s="13" t="s">
        <v>70</v>
      </c>
    </row>
    <row r="32" spans="1:7" x14ac:dyDescent="0.25">
      <c r="A32" s="21" t="s">
        <v>60</v>
      </c>
      <c r="B32" s="13">
        <v>1</v>
      </c>
      <c r="C32" s="13">
        <v>1</v>
      </c>
      <c r="D32" s="13">
        <v>1</v>
      </c>
      <c r="E32" s="13">
        <v>0</v>
      </c>
      <c r="F32" s="13">
        <f t="shared" si="0"/>
        <v>3</v>
      </c>
    </row>
    <row r="33" spans="1:7" ht="30" x14ac:dyDescent="0.25">
      <c r="A33" s="13" t="s">
        <v>61</v>
      </c>
      <c r="B33" s="13">
        <v>0</v>
      </c>
      <c r="C33" s="13">
        <v>1</v>
      </c>
      <c r="D33" s="13">
        <v>1</v>
      </c>
      <c r="E33" s="13">
        <v>0</v>
      </c>
      <c r="F33" s="13">
        <f t="shared" si="0"/>
        <v>2</v>
      </c>
      <c r="G33" s="13" t="s">
        <v>71</v>
      </c>
    </row>
    <row r="34" spans="1:7" x14ac:dyDescent="0.25">
      <c r="A34" s="21" t="s">
        <v>62</v>
      </c>
      <c r="B34" s="13">
        <v>0</v>
      </c>
      <c r="C34" s="13">
        <v>1</v>
      </c>
      <c r="D34" s="13">
        <v>1</v>
      </c>
      <c r="E34" s="13">
        <v>0</v>
      </c>
      <c r="F34" s="13">
        <f t="shared" si="0"/>
        <v>2</v>
      </c>
    </row>
    <row r="35" spans="1:7" x14ac:dyDescent="0.25">
      <c r="A35" s="13" t="s">
        <v>68</v>
      </c>
      <c r="B35" s="13">
        <v>0</v>
      </c>
      <c r="C35" s="13">
        <v>1</v>
      </c>
      <c r="D35" s="13">
        <v>0</v>
      </c>
      <c r="E35" s="13">
        <v>0</v>
      </c>
      <c r="F35" s="13">
        <f t="shared" si="0"/>
        <v>1</v>
      </c>
    </row>
    <row r="36" spans="1:7" x14ac:dyDescent="0.25">
      <c r="A36" s="21" t="s">
        <v>69</v>
      </c>
      <c r="B36" s="13">
        <v>0</v>
      </c>
      <c r="C36" s="13">
        <v>1</v>
      </c>
      <c r="D36" s="13">
        <v>0</v>
      </c>
      <c r="E36" s="13">
        <v>0</v>
      </c>
      <c r="F36" s="13">
        <f t="shared" si="0"/>
        <v>1</v>
      </c>
    </row>
    <row r="37" spans="1:7" x14ac:dyDescent="0.25">
      <c r="A37" s="13" t="s">
        <v>63</v>
      </c>
      <c r="B37" s="13">
        <v>0</v>
      </c>
      <c r="C37" s="13">
        <v>1</v>
      </c>
      <c r="D37" s="13">
        <v>0</v>
      </c>
      <c r="E37" s="13">
        <v>0</v>
      </c>
      <c r="F37" s="13">
        <f t="shared" si="0"/>
        <v>1</v>
      </c>
    </row>
    <row r="38" spans="1:7" x14ac:dyDescent="0.25">
      <c r="A38" s="13" t="s">
        <v>64</v>
      </c>
      <c r="B38" s="13">
        <v>0</v>
      </c>
      <c r="C38" s="13">
        <v>1</v>
      </c>
      <c r="D38" s="13">
        <v>1</v>
      </c>
      <c r="E38" s="13">
        <v>0</v>
      </c>
      <c r="F38" s="13">
        <f t="shared" si="0"/>
        <v>2</v>
      </c>
    </row>
    <row r="39" spans="1:7" x14ac:dyDescent="0.25">
      <c r="A39" s="21" t="s">
        <v>65</v>
      </c>
      <c r="B39" s="13">
        <v>0</v>
      </c>
      <c r="C39" s="13">
        <v>1</v>
      </c>
      <c r="D39" s="13">
        <v>1</v>
      </c>
      <c r="E39" s="13">
        <v>0</v>
      </c>
      <c r="F39" s="13">
        <f t="shared" si="0"/>
        <v>2</v>
      </c>
    </row>
    <row r="40" spans="1:7" x14ac:dyDescent="0.25">
      <c r="A40" s="13" t="s">
        <v>66</v>
      </c>
      <c r="B40" s="13">
        <v>0</v>
      </c>
      <c r="C40" s="13">
        <v>1</v>
      </c>
      <c r="D40" s="13">
        <v>0</v>
      </c>
      <c r="E40" s="13">
        <v>0</v>
      </c>
      <c r="F40" s="13">
        <f t="shared" si="0"/>
        <v>1</v>
      </c>
    </row>
    <row r="41" spans="1:7" x14ac:dyDescent="0.25">
      <c r="A41" s="21" t="s">
        <v>67</v>
      </c>
      <c r="B41" s="13">
        <v>0</v>
      </c>
      <c r="C41" s="13">
        <v>1</v>
      </c>
      <c r="D41" s="13">
        <v>0</v>
      </c>
      <c r="E41" s="13">
        <v>0</v>
      </c>
      <c r="F41" s="13">
        <f t="shared" si="0"/>
        <v>1</v>
      </c>
    </row>
    <row r="42" spans="1:7" x14ac:dyDescent="0.25">
      <c r="A42" s="15" t="s">
        <v>72</v>
      </c>
      <c r="B42" s="15"/>
      <c r="C42" s="15"/>
      <c r="D42" s="15"/>
      <c r="E42" s="15"/>
      <c r="F42" s="16"/>
      <c r="G42" s="15"/>
    </row>
    <row r="43" spans="1:7" x14ac:dyDescent="0.25">
      <c r="A43" s="21" t="s">
        <v>76</v>
      </c>
      <c r="B43" s="13">
        <v>1</v>
      </c>
      <c r="C43" s="13">
        <v>1</v>
      </c>
      <c r="D43" s="13">
        <v>1</v>
      </c>
      <c r="E43" s="13">
        <v>0</v>
      </c>
      <c r="F43" s="13">
        <f t="shared" si="0"/>
        <v>3</v>
      </c>
    </row>
    <row r="44" spans="1:7" x14ac:dyDescent="0.25">
      <c r="A44" s="13" t="s">
        <v>77</v>
      </c>
      <c r="B44" s="13">
        <v>1</v>
      </c>
      <c r="C44" s="13">
        <v>0</v>
      </c>
      <c r="D44" s="13">
        <v>0</v>
      </c>
      <c r="E44" s="13">
        <v>0</v>
      </c>
      <c r="F44" s="13">
        <f t="shared" si="0"/>
        <v>1</v>
      </c>
    </row>
    <row r="45" spans="1:7" x14ac:dyDescent="0.25">
      <c r="A45" s="21" t="s">
        <v>78</v>
      </c>
      <c r="B45" s="13">
        <v>1</v>
      </c>
      <c r="C45" s="13">
        <v>0</v>
      </c>
      <c r="D45" s="13">
        <v>0</v>
      </c>
      <c r="E45" s="13">
        <v>0</v>
      </c>
      <c r="F45" s="13">
        <f t="shared" si="0"/>
        <v>1</v>
      </c>
    </row>
    <row r="46" spans="1:7" x14ac:dyDescent="0.25">
      <c r="A46" s="13" t="s">
        <v>79</v>
      </c>
      <c r="B46" s="13">
        <v>0</v>
      </c>
      <c r="C46" s="13">
        <v>1</v>
      </c>
      <c r="D46" s="13">
        <v>0</v>
      </c>
      <c r="E46" s="13">
        <v>0</v>
      </c>
      <c r="F46" s="13">
        <f t="shared" si="0"/>
        <v>1</v>
      </c>
    </row>
    <row r="47" spans="1:7" x14ac:dyDescent="0.25">
      <c r="A47" s="13" t="s">
        <v>80</v>
      </c>
      <c r="B47" s="13">
        <v>0</v>
      </c>
      <c r="C47" s="13">
        <v>0</v>
      </c>
      <c r="D47" s="13">
        <v>1</v>
      </c>
      <c r="E47" s="13">
        <v>0</v>
      </c>
      <c r="F47" s="13">
        <f t="shared" si="0"/>
        <v>1</v>
      </c>
    </row>
    <row r="48" spans="1:7" x14ac:dyDescent="0.25">
      <c r="A48" s="21" t="s">
        <v>81</v>
      </c>
      <c r="B48" s="13">
        <v>0</v>
      </c>
      <c r="C48" s="13">
        <v>0</v>
      </c>
      <c r="D48" s="13">
        <v>1</v>
      </c>
      <c r="E48" s="13">
        <v>0</v>
      </c>
      <c r="F48" s="13">
        <f t="shared" si="0"/>
        <v>1</v>
      </c>
    </row>
    <row r="49" spans="1:7" x14ac:dyDescent="0.25">
      <c r="A49" s="13" t="s">
        <v>82</v>
      </c>
      <c r="B49" s="13">
        <v>0</v>
      </c>
      <c r="C49" s="13">
        <v>0</v>
      </c>
      <c r="D49" s="13">
        <v>1</v>
      </c>
      <c r="E49" s="13">
        <v>0</v>
      </c>
      <c r="F49" s="13">
        <f t="shared" si="0"/>
        <v>1</v>
      </c>
    </row>
    <row r="50" spans="1:7" ht="45" x14ac:dyDescent="0.25">
      <c r="A50" s="21" t="s">
        <v>83</v>
      </c>
      <c r="B50" s="13">
        <v>0</v>
      </c>
      <c r="C50" s="13">
        <v>0</v>
      </c>
      <c r="D50" s="13">
        <v>1</v>
      </c>
      <c r="E50" s="13">
        <v>0</v>
      </c>
      <c r="F50" s="13">
        <f t="shared" si="0"/>
        <v>1</v>
      </c>
      <c r="G50" s="13" t="s">
        <v>84</v>
      </c>
    </row>
    <row r="51" spans="1:7" x14ac:dyDescent="0.25">
      <c r="A51" s="13" t="s">
        <v>85</v>
      </c>
      <c r="B51" s="13">
        <v>0</v>
      </c>
      <c r="C51" s="13">
        <v>0</v>
      </c>
      <c r="D51" s="13">
        <v>1</v>
      </c>
      <c r="E51" s="13">
        <v>0</v>
      </c>
      <c r="F51" s="13">
        <f t="shared" si="0"/>
        <v>1</v>
      </c>
    </row>
    <row r="52" spans="1:7" x14ac:dyDescent="0.25">
      <c r="A52" s="21" t="s">
        <v>86</v>
      </c>
      <c r="B52" s="13">
        <v>0</v>
      </c>
      <c r="C52" s="13">
        <v>0</v>
      </c>
      <c r="D52" s="13">
        <v>1</v>
      </c>
      <c r="E52" s="13">
        <v>0</v>
      </c>
      <c r="F52" s="13">
        <f t="shared" si="0"/>
        <v>1</v>
      </c>
    </row>
    <row r="53" spans="1:7" x14ac:dyDescent="0.25">
      <c r="A53" s="13" t="s">
        <v>87</v>
      </c>
      <c r="B53" s="13">
        <v>0</v>
      </c>
      <c r="C53" s="13">
        <v>0</v>
      </c>
      <c r="D53" s="13">
        <v>0</v>
      </c>
      <c r="E53" s="13">
        <v>1</v>
      </c>
      <c r="F53" s="13">
        <f t="shared" si="0"/>
        <v>1</v>
      </c>
    </row>
    <row r="54" spans="1:7" x14ac:dyDescent="0.25">
      <c r="A54" s="15" t="s">
        <v>88</v>
      </c>
      <c r="B54" s="15"/>
      <c r="C54" s="15"/>
      <c r="D54" s="15"/>
      <c r="E54" s="15"/>
      <c r="F54" s="16"/>
      <c r="G54" s="15"/>
    </row>
    <row r="55" spans="1:7" x14ac:dyDescent="0.25">
      <c r="A55" s="21" t="s">
        <v>89</v>
      </c>
      <c r="B55" s="13">
        <v>1</v>
      </c>
      <c r="C55" s="13">
        <v>1</v>
      </c>
      <c r="D55" s="13">
        <v>0</v>
      </c>
      <c r="E55" s="13">
        <v>1</v>
      </c>
      <c r="F55" s="13">
        <f t="shared" si="0"/>
        <v>3</v>
      </c>
    </row>
    <row r="56" spans="1:7" x14ac:dyDescent="0.25">
      <c r="A56" s="21" t="s">
        <v>90</v>
      </c>
      <c r="B56" s="13">
        <v>1</v>
      </c>
      <c r="C56" s="13">
        <v>1</v>
      </c>
      <c r="D56" s="13">
        <v>1</v>
      </c>
      <c r="E56" s="13">
        <v>1</v>
      </c>
      <c r="F56" s="13">
        <f t="shared" si="0"/>
        <v>4</v>
      </c>
    </row>
    <row r="57" spans="1:7" x14ac:dyDescent="0.25">
      <c r="A57" s="21" t="s">
        <v>91</v>
      </c>
      <c r="B57" s="13">
        <v>0</v>
      </c>
      <c r="C57" s="13">
        <v>1</v>
      </c>
      <c r="D57" s="13">
        <v>0</v>
      </c>
      <c r="E57" s="13">
        <v>0</v>
      </c>
      <c r="F57" s="13">
        <f t="shared" si="0"/>
        <v>1</v>
      </c>
    </row>
    <row r="58" spans="1:7" x14ac:dyDescent="0.25">
      <c r="A58" s="21" t="s">
        <v>92</v>
      </c>
      <c r="B58" s="13">
        <v>0</v>
      </c>
      <c r="C58" s="13">
        <v>1</v>
      </c>
      <c r="D58" s="13">
        <v>1</v>
      </c>
      <c r="E58" s="13">
        <v>1</v>
      </c>
      <c r="F58" s="13">
        <f t="shared" si="0"/>
        <v>3</v>
      </c>
    </row>
    <row r="59" spans="1:7" x14ac:dyDescent="0.25">
      <c r="A59" s="13" t="s">
        <v>58</v>
      </c>
      <c r="B59" s="13">
        <v>0</v>
      </c>
      <c r="C59" s="13">
        <v>1</v>
      </c>
      <c r="D59" s="13">
        <v>0</v>
      </c>
      <c r="E59" s="13">
        <v>0</v>
      </c>
      <c r="F59" s="13">
        <f t="shared" si="0"/>
        <v>1</v>
      </c>
    </row>
    <row r="60" spans="1:7" x14ac:dyDescent="0.25">
      <c r="A60" s="21" t="s">
        <v>93</v>
      </c>
      <c r="B60" s="13">
        <v>0</v>
      </c>
      <c r="C60" s="13">
        <v>1</v>
      </c>
      <c r="D60" s="13">
        <v>1</v>
      </c>
      <c r="E60" s="13">
        <v>0</v>
      </c>
      <c r="F60" s="13">
        <f t="shared" si="0"/>
        <v>2</v>
      </c>
    </row>
    <row r="61" spans="1:7" ht="18.75" customHeight="1" x14ac:dyDescent="0.25">
      <c r="A61" s="13" t="s">
        <v>94</v>
      </c>
      <c r="B61" s="13">
        <v>0</v>
      </c>
      <c r="C61" s="13">
        <v>1</v>
      </c>
      <c r="D61" s="13">
        <v>0</v>
      </c>
      <c r="E61" s="13">
        <v>0</v>
      </c>
      <c r="F61" s="13">
        <f t="shared" si="0"/>
        <v>1</v>
      </c>
    </row>
    <row r="62" spans="1:7" x14ac:dyDescent="0.25">
      <c r="A62" s="21" t="s">
        <v>95</v>
      </c>
      <c r="B62" s="13">
        <v>0</v>
      </c>
      <c r="C62" s="13">
        <v>1</v>
      </c>
      <c r="D62" s="13">
        <v>1</v>
      </c>
      <c r="E62" s="13">
        <v>0</v>
      </c>
      <c r="F62" s="13">
        <f t="shared" si="0"/>
        <v>2</v>
      </c>
    </row>
    <row r="63" spans="1:7" x14ac:dyDescent="0.25">
      <c r="A63" s="21" t="s">
        <v>96</v>
      </c>
      <c r="B63" s="13">
        <v>0</v>
      </c>
      <c r="C63" s="13">
        <v>1</v>
      </c>
      <c r="D63" s="13">
        <v>1</v>
      </c>
      <c r="E63" s="13">
        <v>0</v>
      </c>
      <c r="F63" s="13">
        <f t="shared" si="0"/>
        <v>2</v>
      </c>
    </row>
    <row r="64" spans="1:7" x14ac:dyDescent="0.25">
      <c r="A64" s="21" t="s">
        <v>97</v>
      </c>
      <c r="B64" s="13">
        <v>0</v>
      </c>
      <c r="C64" s="13">
        <v>1</v>
      </c>
      <c r="D64" s="13">
        <v>1</v>
      </c>
      <c r="E64" s="13">
        <v>0</v>
      </c>
      <c r="F64" s="13">
        <f t="shared" si="0"/>
        <v>2</v>
      </c>
    </row>
    <row r="65" spans="1:6" x14ac:dyDescent="0.25">
      <c r="A65" s="21" t="s">
        <v>98</v>
      </c>
      <c r="B65" s="13">
        <v>0</v>
      </c>
      <c r="C65" s="13">
        <v>1</v>
      </c>
      <c r="D65" s="13">
        <v>1</v>
      </c>
      <c r="E65" s="13">
        <v>0</v>
      </c>
      <c r="F65" s="13">
        <f t="shared" si="0"/>
        <v>2</v>
      </c>
    </row>
    <row r="66" spans="1:6" x14ac:dyDescent="0.25">
      <c r="A66" s="21" t="s">
        <v>99</v>
      </c>
      <c r="B66" s="13">
        <v>0</v>
      </c>
      <c r="C66" s="13">
        <v>1</v>
      </c>
      <c r="D66" s="13">
        <v>0</v>
      </c>
      <c r="E66" s="13">
        <v>0</v>
      </c>
      <c r="F66" s="13">
        <f t="shared" si="0"/>
        <v>1</v>
      </c>
    </row>
    <row r="67" spans="1:6" x14ac:dyDescent="0.25">
      <c r="A67" s="13" t="s">
        <v>100</v>
      </c>
      <c r="B67" s="13">
        <v>0</v>
      </c>
      <c r="C67" s="13">
        <v>1</v>
      </c>
      <c r="D67" s="13">
        <v>0</v>
      </c>
      <c r="E67" s="13">
        <v>0</v>
      </c>
      <c r="F67" s="13">
        <f t="shared" si="0"/>
        <v>1</v>
      </c>
    </row>
    <row r="68" spans="1:6" x14ac:dyDescent="0.25">
      <c r="A68" s="13" t="s">
        <v>101</v>
      </c>
      <c r="B68" s="13">
        <v>0</v>
      </c>
      <c r="C68" s="13">
        <v>1</v>
      </c>
      <c r="D68" s="13">
        <v>1</v>
      </c>
      <c r="E68" s="13">
        <v>0</v>
      </c>
      <c r="F68" s="13">
        <f t="shared" si="0"/>
        <v>2</v>
      </c>
    </row>
    <row r="69" spans="1:6" x14ac:dyDescent="0.25">
      <c r="A69" s="21" t="s">
        <v>102</v>
      </c>
      <c r="B69" s="13">
        <v>0</v>
      </c>
      <c r="C69" s="13">
        <v>0</v>
      </c>
      <c r="D69" s="13">
        <v>1</v>
      </c>
      <c r="E69" s="13">
        <v>1</v>
      </c>
      <c r="F69" s="13">
        <f t="shared" ref="F69:F73" si="1">SUM(B69:E69)</f>
        <v>2</v>
      </c>
    </row>
    <row r="70" spans="1:6" x14ac:dyDescent="0.25">
      <c r="A70" s="13" t="s">
        <v>79</v>
      </c>
      <c r="B70" s="13">
        <v>0</v>
      </c>
      <c r="C70" s="13">
        <v>0</v>
      </c>
      <c r="D70" s="13">
        <v>1</v>
      </c>
      <c r="E70" s="13">
        <v>1</v>
      </c>
      <c r="F70" s="13">
        <f t="shared" si="1"/>
        <v>2</v>
      </c>
    </row>
    <row r="71" spans="1:6" ht="16.5" customHeight="1" x14ac:dyDescent="0.25">
      <c r="A71" s="21" t="s">
        <v>103</v>
      </c>
      <c r="B71" s="13">
        <v>0</v>
      </c>
      <c r="C71" s="13">
        <v>0</v>
      </c>
      <c r="D71" s="13">
        <v>1</v>
      </c>
      <c r="E71" s="13">
        <v>0</v>
      </c>
      <c r="F71" s="13">
        <f t="shared" si="1"/>
        <v>1</v>
      </c>
    </row>
    <row r="72" spans="1:6" x14ac:dyDescent="0.25">
      <c r="A72" s="21" t="s">
        <v>104</v>
      </c>
      <c r="B72" s="13">
        <v>0</v>
      </c>
      <c r="C72" s="13">
        <v>0</v>
      </c>
      <c r="D72" s="13">
        <v>1</v>
      </c>
      <c r="E72" s="13">
        <v>0</v>
      </c>
      <c r="F72" s="13">
        <f t="shared" si="1"/>
        <v>1</v>
      </c>
    </row>
    <row r="73" spans="1:6" x14ac:dyDescent="0.25">
      <c r="A73" s="13" t="s">
        <v>105</v>
      </c>
      <c r="B73" s="13">
        <v>0</v>
      </c>
      <c r="C73" s="13">
        <v>0</v>
      </c>
      <c r="D73" s="13">
        <v>1</v>
      </c>
      <c r="E73" s="13">
        <v>0</v>
      </c>
      <c r="F73" s="13">
        <f t="shared" si="1"/>
        <v>1</v>
      </c>
    </row>
    <row r="74" spans="1:6" x14ac:dyDescent="0.25">
      <c r="A74" s="16" t="s">
        <v>106</v>
      </c>
      <c r="B74" s="16"/>
      <c r="C74" s="16"/>
      <c r="D74" s="16"/>
      <c r="E74" s="16"/>
      <c r="F74" s="16"/>
    </row>
  </sheetData>
  <conditionalFormatting sqref="F4:F1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{038E645A-6C03-457F-9AB4-ECD6763DD4B5}</x14:id>
        </ext>
      </extLst>
    </cfRule>
  </conditionalFormatting>
  <conditionalFormatting sqref="F14:F2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{A0041245-44FE-4AF5-A0A7-5B5BB17D697B}</x14:id>
        </ext>
      </extLst>
    </cfRule>
  </conditionalFormatting>
  <conditionalFormatting sqref="F29:F4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{A8638DCD-D952-4514-81D0-7B86098F95F8}</x14:id>
        </ext>
      </extLst>
    </cfRule>
  </conditionalFormatting>
  <conditionalFormatting sqref="F43:F5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{7F8B20F0-5304-4A64-B0FB-70A5A4BBE164}</x14:id>
        </ext>
      </extLst>
    </cfRule>
  </conditionalFormatting>
  <conditionalFormatting sqref="F55:F7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{573B8CC3-79AD-4F44-B621-D9E819641B79}</x14:id>
        </ext>
      </extLst>
    </cfRule>
  </conditionalFormatting>
  <hyperlinks>
    <hyperlink ref="B1" r:id="rId1" xr:uid="{6666A8AA-4F5B-4A2F-BD37-7C96CE0A1816}"/>
    <hyperlink ref="D1" r:id="rId2" xr:uid="{4A414C4B-06CD-496B-B0F7-66D6490993F7}"/>
    <hyperlink ref="C1" r:id="rId3" xr:uid="{EF0A32A1-9F20-438B-A6BF-2406267A9708}"/>
    <hyperlink ref="E1" r:id="rId4" xr:uid="{49575FAF-93D5-4BE6-B6DB-A812BC166509}"/>
  </hyperlinks>
  <pageMargins left="0.7" right="0.7" top="0.75" bottom="0.75" header="0.3" footer="0.3"/>
  <pageSetup paperSize="9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8E645A-6C03-457F-9AB4-ECD6763DD4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F4:F12</xm:sqref>
        </x14:conditionalFormatting>
        <x14:conditionalFormatting xmlns:xm="http://schemas.microsoft.com/office/excel/2006/main">
          <x14:cfRule type="dataBar" id="{A0041245-44FE-4AF5-A0A7-5B5BB17D69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F14:F27</xm:sqref>
        </x14:conditionalFormatting>
        <x14:conditionalFormatting xmlns:xm="http://schemas.microsoft.com/office/excel/2006/main">
          <x14:cfRule type="dataBar" id="{A8638DCD-D952-4514-81D0-7B86098F95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F29:F41</xm:sqref>
        </x14:conditionalFormatting>
        <x14:conditionalFormatting xmlns:xm="http://schemas.microsoft.com/office/excel/2006/main">
          <x14:cfRule type="dataBar" id="{7F8B20F0-5304-4A64-B0FB-70A5A4BBE1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F43:F53</xm:sqref>
        </x14:conditionalFormatting>
        <x14:conditionalFormatting xmlns:xm="http://schemas.microsoft.com/office/excel/2006/main">
          <x14:cfRule type="dataBar" id="{573B8CC3-79AD-4F44-B621-D9E819641B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F55:F73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Конкуренты</vt:lpstr>
      <vt:lpstr>Commerce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2015-06-05T18:17:20Z</dcterms:created>
  <dcterms:modified xsi:type="dcterms:W3CDTF">2021-04-08T15:52:16Z</dcterms:modified>
</cp:coreProperties>
</file>