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reg de linea 3.3" sheetId="2" r:id="rId5"/>
    <sheet state="visible" name="reg de linea 5" sheetId="3" r:id="rId6"/>
    <sheet state="visible" name="carga dinamica" sheetId="4" r:id="rId7"/>
  </sheets>
  <definedNames/>
  <calcPr/>
</workbook>
</file>

<file path=xl/sharedStrings.xml><?xml version="1.0" encoding="utf-8"?>
<sst xmlns="http://schemas.openxmlformats.org/spreadsheetml/2006/main" count="20" uniqueCount="11">
  <si>
    <t>Medimos con Oscilosc X10</t>
  </si>
  <si>
    <t>Regulacion de linea</t>
  </si>
  <si>
    <t>Vin</t>
  </si>
  <si>
    <t>Vo</t>
  </si>
  <si>
    <t>folba 5</t>
  </si>
  <si>
    <t>Rl</t>
  </si>
  <si>
    <t xml:space="preserve">I </t>
  </si>
  <si>
    <t>Wload</t>
  </si>
  <si>
    <t>Wtrans</t>
  </si>
  <si>
    <t>folba 3,3</t>
  </si>
  <si>
    <t>Vreg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</si>
</sst>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color rgb="FF00FF00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0" fillId="0" fontId="1" numFmtId="0" xfId="0" applyAlignment="1" applyFont="1">
      <alignment readingOrder="0"/>
    </xf>
    <xf borderId="3" fillId="0" fontId="1" numFmtId="0" xfId="0" applyBorder="1" applyFont="1"/>
    <xf borderId="0" fillId="0" fontId="1" numFmtId="0" xfId="0" applyFont="1"/>
    <xf borderId="4" fillId="0" fontId="1" numFmtId="0" xfId="0" applyBorder="1" applyFont="1"/>
    <xf borderId="0" fillId="0" fontId="3" numFmtId="0" xfId="0" applyAlignment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3" fillId="0" fontId="4" numFmtId="0" xfId="0" applyBorder="1" applyFont="1"/>
    <xf borderId="0" fillId="0" fontId="4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 frente a Vin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1'!$A$2:$A$82</c:f>
            </c:strRef>
          </c:cat>
          <c:val>
            <c:numRef>
              <c:f>'Hoja 1'!$B$2:$B$82</c:f>
              <c:numCache/>
            </c:numRef>
          </c:val>
          <c:smooth val="0"/>
        </c:ser>
        <c:axId val="1835528771"/>
        <c:axId val="179879385"/>
      </c:lineChart>
      <c:catAx>
        <c:axId val="1835528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879385"/>
      </c:catAx>
      <c:valAx>
        <c:axId val="1798793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5528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Foldback para Vo=5V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1'!$E$3:$E$4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1'!$F$5:$F$37</c:f>
            </c:strRef>
          </c:cat>
          <c:val>
            <c:numRef>
              <c:f>'Hoja 1'!$E$5:$E$37</c:f>
              <c:numCache/>
            </c:numRef>
          </c:val>
          <c:smooth val="0"/>
        </c:ser>
        <c:axId val="496408357"/>
        <c:axId val="1625680597"/>
      </c:lineChart>
      <c:catAx>
        <c:axId val="496408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680597"/>
      </c:catAx>
      <c:valAx>
        <c:axId val="16256805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4083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Foldback para Vo=3,3V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1'!$E$42:$E$43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1'!$F$44:$F$58</c:f>
            </c:strRef>
          </c:cat>
          <c:val>
            <c:numRef>
              <c:f>'Hoja 1'!$E$44:$E$58</c:f>
              <c:numCache/>
            </c:numRef>
          </c:val>
          <c:smooth val="0"/>
        </c:ser>
        <c:axId val="1162287049"/>
        <c:axId val="778767235"/>
      </c:lineChart>
      <c:catAx>
        <c:axId val="11622870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767235"/>
      </c:catAx>
      <c:valAx>
        <c:axId val="778767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2870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Recta de carga par Vo=5V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1'!$D$15:$D$37</c:f>
            </c:strRef>
          </c:cat>
          <c:val>
            <c:numRef>
              <c:f>'Hoja 1'!$E$15:$E$37</c:f>
              <c:numCache/>
            </c:numRef>
          </c:val>
          <c:smooth val="0"/>
        </c:ser>
        <c:axId val="1286585198"/>
        <c:axId val="1656713772"/>
      </c:lineChart>
      <c:catAx>
        <c:axId val="12865851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6713772"/>
      </c:catAx>
      <c:valAx>
        <c:axId val="1656713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65851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Recta de carga para Vo=3,3V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1'!$E$42:$E$43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1'!$D$44:$D$58</c:f>
            </c:strRef>
          </c:cat>
          <c:val>
            <c:numRef>
              <c:f>'Hoja 1'!$E$44:$E$58</c:f>
              <c:numCache/>
            </c:numRef>
          </c:val>
          <c:smooth val="0"/>
        </c:ser>
        <c:axId val="741771243"/>
        <c:axId val="2118721692"/>
      </c:lineChart>
      <c:catAx>
        <c:axId val="741771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721692"/>
      </c:catAx>
      <c:valAx>
        <c:axId val="2118721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17712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para Vo=5V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1'!$G$3:$G$4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1'!$D$5:$D$37</c:f>
            </c:strRef>
          </c:cat>
          <c:val>
            <c:numRef>
              <c:f>'Hoja 1'!$G$5:$G$37</c:f>
              <c:numCache/>
            </c:numRef>
          </c:val>
          <c:smooth val="0"/>
        </c:ser>
        <c:ser>
          <c:idx val="1"/>
          <c:order val="1"/>
          <c:tx>
            <c:strRef>
              <c:f>'Hoja 1'!$H$3:$H$4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1'!$D$5:$D$37</c:f>
            </c:strRef>
          </c:cat>
          <c:val>
            <c:numRef>
              <c:f>'Hoja 1'!$H$5:$H$37</c:f>
              <c:numCache/>
            </c:numRef>
          </c:val>
          <c:smooth val="0"/>
        </c:ser>
        <c:axId val="1801764688"/>
        <c:axId val="1642878931"/>
      </c:lineChart>
      <c:catAx>
        <c:axId val="1801764688"/>
        <c:scaling>
          <c:orientation val="minMax"/>
          <c:max val="3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2878931"/>
      </c:catAx>
      <c:valAx>
        <c:axId val="16428789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17646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 frente a Vreg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'reg de linea 3.3'!$B$1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'reg de linea 3.3'!$A$2:$A$44</c:f>
            </c:strRef>
          </c:cat>
          <c:val>
            <c:numRef>
              <c:f>'reg de linea 3.3'!$B$2:$B$44</c:f>
              <c:numCache/>
            </c:numRef>
          </c:val>
          <c:smooth val="0"/>
        </c:ser>
        <c:axId val="446786199"/>
        <c:axId val="1401147425"/>
      </c:lineChart>
      <c:catAx>
        <c:axId val="446786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Vreg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147425"/>
      </c:catAx>
      <c:valAx>
        <c:axId val="1401147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67861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 frente a Vin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'reg de linea 5'!$B$1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'reg de linea 5'!$A$2:$A$80</c:f>
            </c:strRef>
          </c:cat>
          <c:val>
            <c:numRef>
              <c:f>'reg de linea 5'!$B$2:$B$80</c:f>
              <c:numCache/>
            </c:numRef>
          </c:val>
          <c:smooth val="0"/>
        </c:ser>
        <c:axId val="1519560666"/>
        <c:axId val="222331243"/>
      </c:lineChart>
      <c:catAx>
        <c:axId val="1519560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2331243"/>
      </c:catAx>
      <c:valAx>
        <c:axId val="2223312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560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733425</xdr:colOff>
      <xdr:row>2</xdr:row>
      <xdr:rowOff>38100</xdr:rowOff>
    </xdr:from>
    <xdr:ext cx="4019550" cy="24860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733425</xdr:colOff>
      <xdr:row>15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733425</xdr:colOff>
      <xdr:row>34</xdr:row>
      <xdr:rowOff>190500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819150</xdr:colOff>
      <xdr:row>15</xdr:row>
      <xdr:rowOff>133350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819150</xdr:colOff>
      <xdr:row>34</xdr:row>
      <xdr:rowOff>190500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733425</xdr:colOff>
      <xdr:row>53</xdr:row>
      <xdr:rowOff>66675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800100</xdr:colOff>
      <xdr:row>0</xdr:row>
      <xdr:rowOff>28575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70</xdr:row>
      <xdr:rowOff>114300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4"/>
    </row>
    <row r="3">
      <c r="A3" s="3" t="s">
        <v>2</v>
      </c>
      <c r="B3" s="5" t="s">
        <v>3</v>
      </c>
      <c r="D3" s="1" t="s">
        <v>4</v>
      </c>
      <c r="E3" s="6"/>
      <c r="F3" s="6"/>
      <c r="G3" s="6"/>
      <c r="H3" s="2"/>
    </row>
    <row r="4">
      <c r="A4" s="3">
        <v>0.0</v>
      </c>
      <c r="B4" s="5">
        <v>0.0</v>
      </c>
      <c r="D4" s="3" t="s">
        <v>5</v>
      </c>
      <c r="E4" s="7" t="s">
        <v>3</v>
      </c>
      <c r="F4" s="7" t="s">
        <v>6</v>
      </c>
      <c r="G4" s="7" t="s">
        <v>7</v>
      </c>
      <c r="H4" s="5" t="s">
        <v>8</v>
      </c>
    </row>
    <row r="5">
      <c r="A5" s="3">
        <v>0.8</v>
      </c>
      <c r="B5" s="5">
        <v>0.1</v>
      </c>
      <c r="D5" s="8">
        <f t="shared" ref="D5:D38" si="1">E5/F5*1000</f>
        <v>617.5</v>
      </c>
      <c r="E5" s="7">
        <v>4.94</v>
      </c>
      <c r="F5" s="7">
        <v>8.0</v>
      </c>
      <c r="G5" s="9">
        <f t="shared" ref="G5:G32" si="2">F5*E5/1000</f>
        <v>0.03952</v>
      </c>
      <c r="H5" s="10">
        <f t="shared" ref="H5:H32" si="3">(6.35-E5)*F5/1000</f>
        <v>0.01128</v>
      </c>
    </row>
    <row r="6">
      <c r="A6" s="3">
        <v>0.9</v>
      </c>
      <c r="B6" s="5">
        <v>0.11</v>
      </c>
      <c r="D6" s="8">
        <f t="shared" si="1"/>
        <v>494</v>
      </c>
      <c r="E6" s="7">
        <v>4.94</v>
      </c>
      <c r="F6" s="7">
        <v>10.0</v>
      </c>
      <c r="G6" s="9">
        <f t="shared" si="2"/>
        <v>0.0494</v>
      </c>
      <c r="H6" s="10">
        <f t="shared" si="3"/>
        <v>0.0141</v>
      </c>
    </row>
    <row r="7">
      <c r="A7" s="3">
        <v>1.0</v>
      </c>
      <c r="B7" s="5">
        <v>0.44</v>
      </c>
      <c r="D7" s="8">
        <f t="shared" si="1"/>
        <v>176.4285714</v>
      </c>
      <c r="E7" s="7">
        <v>4.94</v>
      </c>
      <c r="F7" s="7">
        <v>28.0</v>
      </c>
      <c r="G7" s="9">
        <f t="shared" si="2"/>
        <v>0.13832</v>
      </c>
      <c r="H7" s="10">
        <f t="shared" si="3"/>
        <v>0.03948</v>
      </c>
    </row>
    <row r="8">
      <c r="A8" s="3">
        <v>1.1</v>
      </c>
      <c r="B8" s="5">
        <v>0.57</v>
      </c>
      <c r="D8" s="8">
        <f t="shared" si="1"/>
        <v>117.3809524</v>
      </c>
      <c r="E8" s="7">
        <v>4.93</v>
      </c>
      <c r="F8" s="7">
        <v>42.0</v>
      </c>
      <c r="G8" s="9">
        <f t="shared" si="2"/>
        <v>0.20706</v>
      </c>
      <c r="H8" s="10">
        <f t="shared" si="3"/>
        <v>0.05964</v>
      </c>
    </row>
    <row r="9">
      <c r="A9" s="3">
        <v>1.2</v>
      </c>
      <c r="B9" s="5">
        <v>0.66</v>
      </c>
      <c r="D9" s="8">
        <f t="shared" si="1"/>
        <v>74.6969697</v>
      </c>
      <c r="E9" s="7">
        <v>4.93</v>
      </c>
      <c r="F9" s="7">
        <v>66.0</v>
      </c>
      <c r="G9" s="9">
        <f t="shared" si="2"/>
        <v>0.32538</v>
      </c>
      <c r="H9" s="10">
        <f t="shared" si="3"/>
        <v>0.09372</v>
      </c>
    </row>
    <row r="10">
      <c r="A10" s="3">
        <v>1.3</v>
      </c>
      <c r="B10" s="5">
        <v>0.76</v>
      </c>
      <c r="D10" s="8">
        <f t="shared" si="1"/>
        <v>67.53424658</v>
      </c>
      <c r="E10" s="7">
        <v>4.93</v>
      </c>
      <c r="F10" s="7">
        <v>73.0</v>
      </c>
      <c r="G10" s="9">
        <f t="shared" si="2"/>
        <v>0.35989</v>
      </c>
      <c r="H10" s="10">
        <f t="shared" si="3"/>
        <v>0.10366</v>
      </c>
    </row>
    <row r="11">
      <c r="A11" s="3">
        <v>1.4</v>
      </c>
      <c r="B11" s="5">
        <v>0.85</v>
      </c>
      <c r="D11" s="8">
        <f t="shared" si="1"/>
        <v>59.27710843</v>
      </c>
      <c r="E11" s="7">
        <v>4.92</v>
      </c>
      <c r="F11" s="7">
        <v>83.0</v>
      </c>
      <c r="G11" s="9">
        <f t="shared" si="2"/>
        <v>0.40836</v>
      </c>
      <c r="H11" s="10">
        <f t="shared" si="3"/>
        <v>0.11869</v>
      </c>
    </row>
    <row r="12">
      <c r="A12" s="3">
        <v>1.5</v>
      </c>
      <c r="B12" s="5">
        <v>0.94</v>
      </c>
      <c r="D12" s="8">
        <f t="shared" si="1"/>
        <v>51.25</v>
      </c>
      <c r="E12" s="7">
        <v>4.92</v>
      </c>
      <c r="F12" s="7">
        <v>96.0</v>
      </c>
      <c r="G12" s="9">
        <f t="shared" si="2"/>
        <v>0.47232</v>
      </c>
      <c r="H12" s="10">
        <f t="shared" si="3"/>
        <v>0.13728</v>
      </c>
    </row>
    <row r="13">
      <c r="A13" s="3">
        <v>1.6</v>
      </c>
      <c r="B13" s="5">
        <v>1.04</v>
      </c>
      <c r="D13" s="8">
        <f t="shared" si="1"/>
        <v>45.88785047</v>
      </c>
      <c r="E13" s="7">
        <v>4.91</v>
      </c>
      <c r="F13" s="7">
        <v>107.0</v>
      </c>
      <c r="G13" s="9">
        <f t="shared" si="2"/>
        <v>0.52537</v>
      </c>
      <c r="H13" s="10">
        <f t="shared" si="3"/>
        <v>0.15408</v>
      </c>
    </row>
    <row r="14">
      <c r="A14" s="3">
        <v>1.7</v>
      </c>
      <c r="B14" s="5">
        <v>1.13</v>
      </c>
      <c r="D14" s="8">
        <f t="shared" si="1"/>
        <v>42.24137931</v>
      </c>
      <c r="E14" s="7">
        <v>4.9</v>
      </c>
      <c r="F14" s="7">
        <v>116.0</v>
      </c>
      <c r="G14" s="9">
        <f t="shared" si="2"/>
        <v>0.5684</v>
      </c>
      <c r="H14" s="10">
        <f t="shared" si="3"/>
        <v>0.1682</v>
      </c>
    </row>
    <row r="15">
      <c r="A15" s="3">
        <v>1.8</v>
      </c>
      <c r="B15" s="5">
        <v>1.22</v>
      </c>
      <c r="D15" s="8">
        <f t="shared" si="1"/>
        <v>39.44</v>
      </c>
      <c r="E15" s="7">
        <v>4.93</v>
      </c>
      <c r="F15" s="7">
        <v>125.0</v>
      </c>
      <c r="G15" s="9">
        <f t="shared" si="2"/>
        <v>0.61625</v>
      </c>
      <c r="H15" s="10">
        <f t="shared" si="3"/>
        <v>0.1775</v>
      </c>
    </row>
    <row r="16">
      <c r="A16" s="3">
        <v>1.9</v>
      </c>
      <c r="B16" s="5">
        <v>1.32</v>
      </c>
      <c r="D16" s="8">
        <f t="shared" si="1"/>
        <v>37.06766917</v>
      </c>
      <c r="E16" s="7">
        <v>4.93</v>
      </c>
      <c r="F16" s="7">
        <v>133.0</v>
      </c>
      <c r="G16" s="9">
        <f t="shared" si="2"/>
        <v>0.65569</v>
      </c>
      <c r="H16" s="10">
        <f t="shared" si="3"/>
        <v>0.18886</v>
      </c>
    </row>
    <row r="17">
      <c r="A17" s="3">
        <v>2.0</v>
      </c>
      <c r="B17" s="5">
        <v>1.41</v>
      </c>
      <c r="D17" s="8">
        <f t="shared" si="1"/>
        <v>34.23611111</v>
      </c>
      <c r="E17" s="7">
        <v>4.93</v>
      </c>
      <c r="F17" s="7">
        <v>144.0</v>
      </c>
      <c r="G17" s="9">
        <f t="shared" si="2"/>
        <v>0.70992</v>
      </c>
      <c r="H17" s="10">
        <f t="shared" si="3"/>
        <v>0.20448</v>
      </c>
    </row>
    <row r="18">
      <c r="A18" s="3">
        <v>2.1</v>
      </c>
      <c r="B18" s="5">
        <v>1.5</v>
      </c>
      <c r="D18" s="8">
        <f t="shared" si="1"/>
        <v>32.01298701</v>
      </c>
      <c r="E18" s="7">
        <v>4.93</v>
      </c>
      <c r="F18" s="7">
        <v>154.0</v>
      </c>
      <c r="G18" s="9">
        <f t="shared" si="2"/>
        <v>0.75922</v>
      </c>
      <c r="H18" s="10">
        <f t="shared" si="3"/>
        <v>0.21868</v>
      </c>
    </row>
    <row r="19">
      <c r="A19" s="3">
        <v>2.2</v>
      </c>
      <c r="B19" s="5">
        <v>1.59</v>
      </c>
      <c r="D19" s="8">
        <f t="shared" si="1"/>
        <v>30.55900621</v>
      </c>
      <c r="E19" s="7">
        <v>4.92</v>
      </c>
      <c r="F19" s="7">
        <v>161.0</v>
      </c>
      <c r="G19" s="9">
        <f t="shared" si="2"/>
        <v>0.79212</v>
      </c>
      <c r="H19" s="10">
        <f t="shared" si="3"/>
        <v>0.23023</v>
      </c>
    </row>
    <row r="20">
      <c r="A20" s="3">
        <v>2.3</v>
      </c>
      <c r="B20" s="5">
        <v>1.69</v>
      </c>
      <c r="D20" s="8">
        <f t="shared" si="1"/>
        <v>28.77192982</v>
      </c>
      <c r="E20" s="7">
        <v>4.92</v>
      </c>
      <c r="F20" s="7">
        <v>171.0</v>
      </c>
      <c r="G20" s="9">
        <f t="shared" si="2"/>
        <v>0.84132</v>
      </c>
      <c r="H20" s="10">
        <f t="shared" si="3"/>
        <v>0.24453</v>
      </c>
    </row>
    <row r="21">
      <c r="A21" s="3">
        <v>2.4</v>
      </c>
      <c r="B21" s="5">
        <v>1.78</v>
      </c>
      <c r="D21" s="8">
        <f t="shared" si="1"/>
        <v>23.83495146</v>
      </c>
      <c r="E21" s="7">
        <v>4.91</v>
      </c>
      <c r="F21" s="7">
        <v>206.0</v>
      </c>
      <c r="G21" s="9">
        <f t="shared" si="2"/>
        <v>1.01146</v>
      </c>
      <c r="H21" s="10">
        <f t="shared" si="3"/>
        <v>0.29664</v>
      </c>
    </row>
    <row r="22">
      <c r="A22" s="3">
        <v>2.5</v>
      </c>
      <c r="B22" s="5">
        <v>1.88</v>
      </c>
      <c r="D22" s="8">
        <f t="shared" si="1"/>
        <v>22.8372093</v>
      </c>
      <c r="E22" s="7">
        <v>4.91</v>
      </c>
      <c r="F22" s="7">
        <v>215.0</v>
      </c>
      <c r="G22" s="9">
        <f t="shared" si="2"/>
        <v>1.05565</v>
      </c>
      <c r="H22" s="10">
        <f t="shared" si="3"/>
        <v>0.3096</v>
      </c>
    </row>
    <row r="23">
      <c r="A23" s="3">
        <v>2.6</v>
      </c>
      <c r="B23" s="5">
        <v>1.97</v>
      </c>
      <c r="D23" s="8">
        <f t="shared" si="1"/>
        <v>18.01470588</v>
      </c>
      <c r="E23" s="7">
        <v>4.9</v>
      </c>
      <c r="F23" s="7">
        <v>272.0</v>
      </c>
      <c r="G23" s="9">
        <f t="shared" si="2"/>
        <v>1.3328</v>
      </c>
      <c r="H23" s="10">
        <f t="shared" si="3"/>
        <v>0.3944</v>
      </c>
    </row>
    <row r="24">
      <c r="A24" s="3">
        <v>2.7</v>
      </c>
      <c r="B24" s="5">
        <v>2.06</v>
      </c>
      <c r="D24" s="8">
        <f t="shared" si="1"/>
        <v>16.26666667</v>
      </c>
      <c r="E24" s="7">
        <v>4.88</v>
      </c>
      <c r="F24" s="7">
        <v>300.0</v>
      </c>
      <c r="G24" s="9">
        <f t="shared" si="2"/>
        <v>1.464</v>
      </c>
      <c r="H24" s="10">
        <f t="shared" si="3"/>
        <v>0.441</v>
      </c>
    </row>
    <row r="25">
      <c r="A25" s="3">
        <v>2.8</v>
      </c>
      <c r="B25" s="5">
        <v>2.15</v>
      </c>
      <c r="D25" s="8">
        <f t="shared" si="1"/>
        <v>14.50746269</v>
      </c>
      <c r="E25" s="7">
        <v>4.86</v>
      </c>
      <c r="F25" s="7">
        <v>335.0</v>
      </c>
      <c r="G25" s="9">
        <f t="shared" si="2"/>
        <v>1.6281</v>
      </c>
      <c r="H25" s="10">
        <f t="shared" si="3"/>
        <v>0.49915</v>
      </c>
    </row>
    <row r="26">
      <c r="A26" s="3">
        <v>2.9</v>
      </c>
      <c r="B26" s="5">
        <v>2.24</v>
      </c>
      <c r="D26" s="8">
        <f t="shared" si="1"/>
        <v>10.6401766</v>
      </c>
      <c r="E26" s="7">
        <v>4.82</v>
      </c>
      <c r="F26" s="7">
        <v>453.0</v>
      </c>
      <c r="G26" s="9">
        <f t="shared" si="2"/>
        <v>2.18346</v>
      </c>
      <c r="H26" s="10">
        <f t="shared" si="3"/>
        <v>0.69309</v>
      </c>
    </row>
    <row r="27">
      <c r="A27" s="3">
        <v>3.0</v>
      </c>
      <c r="B27" s="5">
        <v>2.34</v>
      </c>
      <c r="D27" s="8">
        <f t="shared" si="1"/>
        <v>9.356725146</v>
      </c>
      <c r="E27" s="7">
        <v>4.8</v>
      </c>
      <c r="F27" s="7">
        <v>513.0</v>
      </c>
      <c r="G27" s="9">
        <f t="shared" si="2"/>
        <v>2.4624</v>
      </c>
      <c r="H27" s="10">
        <f t="shared" si="3"/>
        <v>0.79515</v>
      </c>
    </row>
    <row r="28">
      <c r="A28" s="3">
        <v>3.1</v>
      </c>
      <c r="B28" s="5">
        <v>2.43</v>
      </c>
      <c r="D28" s="8">
        <f t="shared" si="1"/>
        <v>9.089184061</v>
      </c>
      <c r="E28" s="7">
        <v>4.79</v>
      </c>
      <c r="F28" s="7">
        <v>527.0</v>
      </c>
      <c r="G28" s="9">
        <f t="shared" si="2"/>
        <v>2.52433</v>
      </c>
      <c r="H28" s="10">
        <f t="shared" si="3"/>
        <v>0.82212</v>
      </c>
    </row>
    <row r="29">
      <c r="A29" s="3">
        <v>3.2</v>
      </c>
      <c r="B29" s="5">
        <v>2.52</v>
      </c>
      <c r="D29" s="8">
        <f t="shared" si="1"/>
        <v>8.986866792</v>
      </c>
      <c r="E29" s="7">
        <v>4.79</v>
      </c>
      <c r="F29" s="7">
        <v>533.0</v>
      </c>
      <c r="G29" s="9">
        <f t="shared" si="2"/>
        <v>2.55307</v>
      </c>
      <c r="H29" s="10">
        <f t="shared" si="3"/>
        <v>0.83148</v>
      </c>
    </row>
    <row r="30">
      <c r="A30" s="3">
        <v>3.3</v>
      </c>
      <c r="B30" s="5">
        <v>2.61</v>
      </c>
      <c r="D30" s="8">
        <f t="shared" si="1"/>
        <v>8.139931741</v>
      </c>
      <c r="E30" s="7">
        <v>4.77</v>
      </c>
      <c r="F30" s="7">
        <v>586.0</v>
      </c>
      <c r="G30" s="9">
        <f t="shared" si="2"/>
        <v>2.79522</v>
      </c>
      <c r="H30" s="10">
        <f t="shared" si="3"/>
        <v>0.92588</v>
      </c>
    </row>
    <row r="31">
      <c r="A31" s="3">
        <v>3.4</v>
      </c>
      <c r="B31" s="5">
        <v>2.7</v>
      </c>
      <c r="D31" s="8">
        <f t="shared" si="1"/>
        <v>7.043090639</v>
      </c>
      <c r="E31" s="7">
        <v>4.74</v>
      </c>
      <c r="F31" s="7">
        <v>673.0</v>
      </c>
      <c r="G31" s="9">
        <f t="shared" si="2"/>
        <v>3.19002</v>
      </c>
      <c r="H31" s="10">
        <f t="shared" si="3"/>
        <v>1.08353</v>
      </c>
    </row>
    <row r="32">
      <c r="A32" s="3">
        <v>3.5</v>
      </c>
      <c r="B32" s="5">
        <v>2.8</v>
      </c>
      <c r="D32" s="8">
        <f t="shared" si="1"/>
        <v>6.885007278</v>
      </c>
      <c r="E32" s="7">
        <v>4.73</v>
      </c>
      <c r="F32" s="7">
        <v>687.0</v>
      </c>
      <c r="G32" s="9">
        <f t="shared" si="2"/>
        <v>3.24951</v>
      </c>
      <c r="H32" s="10">
        <f t="shared" si="3"/>
        <v>1.11294</v>
      </c>
    </row>
    <row r="33">
      <c r="A33" s="3">
        <v>3.6</v>
      </c>
      <c r="B33" s="5">
        <v>2.89</v>
      </c>
      <c r="D33" s="8">
        <f t="shared" si="1"/>
        <v>4.8</v>
      </c>
      <c r="E33" s="7">
        <v>1.92</v>
      </c>
      <c r="F33" s="7">
        <v>400.0</v>
      </c>
      <c r="G33" s="9">
        <f>F34*E34/1000</f>
        <v>0.349</v>
      </c>
      <c r="H33" s="10">
        <f>(6.35-E34)*F34/1000</f>
        <v>1.86715</v>
      </c>
    </row>
    <row r="34">
      <c r="A34" s="3">
        <v>3.7</v>
      </c>
      <c r="B34" s="5">
        <v>2.98</v>
      </c>
      <c r="D34" s="8">
        <f t="shared" si="1"/>
        <v>2.865329513</v>
      </c>
      <c r="E34" s="11">
        <v>1.0</v>
      </c>
      <c r="F34" s="11">
        <v>349.0</v>
      </c>
      <c r="G34" s="9">
        <f>F34*E34/1000</f>
        <v>0.349</v>
      </c>
      <c r="H34" s="10">
        <f>(6.35-E34)*F34/1000</f>
        <v>1.86715</v>
      </c>
    </row>
    <row r="35">
      <c r="A35" s="3">
        <v>3.8</v>
      </c>
      <c r="B35" s="5">
        <v>3.07</v>
      </c>
      <c r="D35" s="8">
        <f t="shared" si="1"/>
        <v>2.482014388</v>
      </c>
      <c r="E35" s="7">
        <v>0.69</v>
      </c>
      <c r="F35" s="7">
        <v>278.0</v>
      </c>
      <c r="G35" s="9">
        <f>F36*E36/1000</f>
        <v>0.12408</v>
      </c>
      <c r="H35" s="10">
        <f>(6.35-E36)*F36/1000</f>
        <v>1.55232</v>
      </c>
    </row>
    <row r="36">
      <c r="A36" s="3">
        <v>3.9</v>
      </c>
      <c r="B36" s="5">
        <v>3.16</v>
      </c>
      <c r="D36" s="8">
        <f t="shared" si="1"/>
        <v>1.78030303</v>
      </c>
      <c r="E36" s="7">
        <v>0.47</v>
      </c>
      <c r="F36" s="7">
        <v>264.0</v>
      </c>
      <c r="G36" s="9">
        <f>F36*E36/1000</f>
        <v>0.12408</v>
      </c>
      <c r="H36" s="10">
        <f t="shared" ref="H36:H37" si="4">(6.35-E36)*F36/1000</f>
        <v>1.55232</v>
      </c>
    </row>
    <row r="37">
      <c r="A37" s="3">
        <v>4.0</v>
      </c>
      <c r="B37" s="5">
        <v>3.25</v>
      </c>
      <c r="D37" s="12">
        <f t="shared" si="1"/>
        <v>0.6666666667</v>
      </c>
      <c r="E37" s="13">
        <v>0.2</v>
      </c>
      <c r="F37" s="13">
        <v>300.0</v>
      </c>
      <c r="G37" s="14">
        <f>F38*E38/1000</f>
        <v>0.02272</v>
      </c>
      <c r="H37" s="15">
        <f t="shared" si="4"/>
        <v>1.845</v>
      </c>
    </row>
    <row r="38">
      <c r="A38" s="3">
        <v>4.1</v>
      </c>
      <c r="B38" s="5">
        <v>3.34</v>
      </c>
      <c r="D38" s="9">
        <f t="shared" si="1"/>
        <v>0.2816901408</v>
      </c>
      <c r="E38" s="7">
        <v>0.08</v>
      </c>
      <c r="F38" s="7">
        <v>284.0</v>
      </c>
    </row>
    <row r="39">
      <c r="A39" s="3">
        <v>4.2</v>
      </c>
      <c r="B39" s="5">
        <v>3.44</v>
      </c>
    </row>
    <row r="40">
      <c r="A40" s="3">
        <v>4.30000000000001</v>
      </c>
      <c r="B40" s="5">
        <v>3.53</v>
      </c>
    </row>
    <row r="41">
      <c r="A41" s="3">
        <v>4.40000000000001</v>
      </c>
      <c r="B41" s="5">
        <v>3.63</v>
      </c>
    </row>
    <row r="42">
      <c r="A42" s="3">
        <v>4.50000000000001</v>
      </c>
      <c r="B42" s="5">
        <v>3.72</v>
      </c>
      <c r="D42" s="1" t="s">
        <v>9</v>
      </c>
      <c r="E42" s="6"/>
      <c r="F42" s="6"/>
      <c r="G42" s="6"/>
      <c r="H42" s="2"/>
    </row>
    <row r="43">
      <c r="A43" s="3">
        <v>4.70000000000002</v>
      </c>
      <c r="B43" s="5">
        <v>3.9</v>
      </c>
      <c r="D43" s="3" t="s">
        <v>5</v>
      </c>
      <c r="E43" s="7" t="s">
        <v>3</v>
      </c>
      <c r="F43" s="7" t="s">
        <v>6</v>
      </c>
      <c r="G43" s="7" t="s">
        <v>7</v>
      </c>
      <c r="H43" s="5" t="s">
        <v>8</v>
      </c>
    </row>
    <row r="44">
      <c r="A44" s="3">
        <v>4.80000000000002</v>
      </c>
      <c r="B44" s="5">
        <v>4.0</v>
      </c>
      <c r="D44" s="8">
        <f t="shared" ref="D44:D58" si="5">E44/F44*1000</f>
        <v>23.33333333</v>
      </c>
      <c r="E44" s="7">
        <v>3.22</v>
      </c>
      <c r="F44" s="7">
        <v>138.0</v>
      </c>
      <c r="G44" s="9">
        <f t="shared" ref="G44:G58" si="6">E44*F44/1000</f>
        <v>0.44436</v>
      </c>
      <c r="H44" s="10">
        <f t="shared" ref="H44:H58" si="7">(6.35-E44)*F44/1000</f>
        <v>0.43194</v>
      </c>
    </row>
    <row r="45">
      <c r="A45" s="3">
        <v>4.90000000000002</v>
      </c>
      <c r="B45" s="5">
        <v>4.09</v>
      </c>
      <c r="D45" s="8">
        <f t="shared" si="5"/>
        <v>20.92105263</v>
      </c>
      <c r="E45" s="7">
        <v>3.18</v>
      </c>
      <c r="F45" s="7">
        <v>152.0</v>
      </c>
      <c r="G45" s="9">
        <f t="shared" si="6"/>
        <v>0.48336</v>
      </c>
      <c r="H45" s="10">
        <f t="shared" si="7"/>
        <v>0.48184</v>
      </c>
    </row>
    <row r="46">
      <c r="A46" s="3">
        <v>5.00000000000002</v>
      </c>
      <c r="B46" s="5">
        <v>4.18</v>
      </c>
      <c r="D46" s="8">
        <f t="shared" si="5"/>
        <v>10.70707071</v>
      </c>
      <c r="E46" s="7">
        <v>3.18</v>
      </c>
      <c r="F46" s="7">
        <v>297.0</v>
      </c>
      <c r="G46" s="9">
        <f t="shared" si="6"/>
        <v>0.94446</v>
      </c>
      <c r="H46" s="10">
        <f t="shared" si="7"/>
        <v>0.94149</v>
      </c>
    </row>
    <row r="47">
      <c r="A47" s="3">
        <v>5.10000000000002</v>
      </c>
      <c r="B47" s="5">
        <v>4.27</v>
      </c>
      <c r="D47" s="8">
        <f t="shared" si="5"/>
        <v>10.15974441</v>
      </c>
      <c r="E47" s="7">
        <v>3.18</v>
      </c>
      <c r="F47" s="7">
        <v>313.0</v>
      </c>
      <c r="G47" s="9">
        <f t="shared" si="6"/>
        <v>0.99534</v>
      </c>
      <c r="H47" s="10">
        <f t="shared" si="7"/>
        <v>0.99221</v>
      </c>
    </row>
    <row r="48">
      <c r="A48" s="3">
        <v>5.20000000000002</v>
      </c>
      <c r="B48" s="5">
        <v>4.36</v>
      </c>
      <c r="D48" s="8">
        <f t="shared" si="5"/>
        <v>6.125244618</v>
      </c>
      <c r="E48" s="7">
        <v>3.13</v>
      </c>
      <c r="F48" s="7">
        <v>511.0</v>
      </c>
      <c r="G48" s="9">
        <f t="shared" si="6"/>
        <v>1.59943</v>
      </c>
      <c r="H48" s="10">
        <f t="shared" si="7"/>
        <v>1.64542</v>
      </c>
    </row>
    <row r="49">
      <c r="A49" s="3">
        <v>5.30000000000002</v>
      </c>
      <c r="B49" s="5">
        <v>4.46</v>
      </c>
      <c r="D49" s="8">
        <f t="shared" si="5"/>
        <v>5.905660377</v>
      </c>
      <c r="E49" s="7">
        <v>3.13</v>
      </c>
      <c r="F49" s="7">
        <v>530.0</v>
      </c>
      <c r="G49" s="9">
        <f t="shared" si="6"/>
        <v>1.6589</v>
      </c>
      <c r="H49" s="10">
        <f t="shared" si="7"/>
        <v>1.7066</v>
      </c>
    </row>
    <row r="50">
      <c r="A50" s="3">
        <v>5.40000000000002</v>
      </c>
      <c r="B50" s="5">
        <v>4.55</v>
      </c>
      <c r="D50" s="8">
        <f t="shared" si="5"/>
        <v>5.796296296</v>
      </c>
      <c r="E50" s="7">
        <v>3.13</v>
      </c>
      <c r="F50" s="7">
        <v>540.0</v>
      </c>
      <c r="G50" s="9">
        <f t="shared" si="6"/>
        <v>1.6902</v>
      </c>
      <c r="H50" s="10">
        <f t="shared" si="7"/>
        <v>1.7388</v>
      </c>
    </row>
    <row r="51">
      <c r="A51" s="3">
        <v>5.50000000000002</v>
      </c>
      <c r="B51" s="5">
        <v>4.64</v>
      </c>
      <c r="D51" s="8">
        <f t="shared" si="5"/>
        <v>5.183333333</v>
      </c>
      <c r="E51" s="7">
        <v>3.11</v>
      </c>
      <c r="F51" s="7">
        <v>600.0</v>
      </c>
      <c r="G51" s="9">
        <f t="shared" si="6"/>
        <v>1.866</v>
      </c>
      <c r="H51" s="10">
        <f t="shared" si="7"/>
        <v>1.944</v>
      </c>
    </row>
    <row r="52">
      <c r="A52" s="3">
        <v>5.60000000000002</v>
      </c>
      <c r="B52" s="5">
        <v>4.73</v>
      </c>
      <c r="D52" s="8">
        <f t="shared" si="5"/>
        <v>4.733637747</v>
      </c>
      <c r="E52" s="7">
        <v>3.11</v>
      </c>
      <c r="F52" s="7">
        <v>657.0</v>
      </c>
      <c r="G52" s="9">
        <f t="shared" si="6"/>
        <v>2.04327</v>
      </c>
      <c r="H52" s="10">
        <f t="shared" si="7"/>
        <v>2.12868</v>
      </c>
    </row>
    <row r="53">
      <c r="A53" s="3">
        <v>5.70000000000002</v>
      </c>
      <c r="B53" s="5">
        <v>4.82</v>
      </c>
      <c r="D53" s="8">
        <f t="shared" si="5"/>
        <v>4.668674699</v>
      </c>
      <c r="E53" s="7">
        <v>3.1</v>
      </c>
      <c r="F53" s="7">
        <v>664.0</v>
      </c>
      <c r="G53" s="9">
        <f t="shared" si="6"/>
        <v>2.0584</v>
      </c>
      <c r="H53" s="10">
        <f t="shared" si="7"/>
        <v>2.158</v>
      </c>
    </row>
    <row r="54">
      <c r="A54" s="3">
        <v>5.80000000000002</v>
      </c>
      <c r="B54" s="5">
        <v>4.9</v>
      </c>
      <c r="D54" s="8">
        <f t="shared" si="5"/>
        <v>2.797202797</v>
      </c>
      <c r="E54" s="11">
        <v>1.2</v>
      </c>
      <c r="F54" s="11">
        <v>429.0</v>
      </c>
      <c r="G54" s="9">
        <f t="shared" si="6"/>
        <v>0.5148</v>
      </c>
      <c r="H54" s="10">
        <f t="shared" si="7"/>
        <v>2.20935</v>
      </c>
    </row>
    <row r="55">
      <c r="A55" s="3">
        <v>5.90000000000002</v>
      </c>
      <c r="B55" s="5">
        <v>4.98</v>
      </c>
      <c r="D55" s="8">
        <f t="shared" si="5"/>
        <v>1.090909091</v>
      </c>
      <c r="E55" s="7">
        <v>0.36</v>
      </c>
      <c r="F55" s="7">
        <v>330.0</v>
      </c>
      <c r="G55" s="9">
        <f t="shared" si="6"/>
        <v>0.1188</v>
      </c>
      <c r="H55" s="10">
        <f t="shared" si="7"/>
        <v>1.9767</v>
      </c>
    </row>
    <row r="56">
      <c r="A56" s="3">
        <v>6.00000000000002</v>
      </c>
      <c r="B56" s="5">
        <v>5.02</v>
      </c>
      <c r="D56" s="8">
        <f t="shared" si="5"/>
        <v>1.689189189</v>
      </c>
      <c r="E56" s="7">
        <v>0.5</v>
      </c>
      <c r="F56" s="7">
        <v>296.0</v>
      </c>
      <c r="G56" s="9">
        <f t="shared" si="6"/>
        <v>0.148</v>
      </c>
      <c r="H56" s="10">
        <f t="shared" si="7"/>
        <v>1.7316</v>
      </c>
    </row>
    <row r="57">
      <c r="A57" s="3">
        <v>6.10000000000002</v>
      </c>
      <c r="B57" s="5">
        <v>5.04</v>
      </c>
      <c r="D57" s="16">
        <f t="shared" si="5"/>
        <v>0.6093189964</v>
      </c>
      <c r="E57" s="17">
        <v>0.17</v>
      </c>
      <c r="F57" s="17">
        <v>279.0</v>
      </c>
      <c r="G57" s="9">
        <f t="shared" si="6"/>
        <v>0.04743</v>
      </c>
      <c r="H57" s="10">
        <f t="shared" si="7"/>
        <v>1.72422</v>
      </c>
    </row>
    <row r="58">
      <c r="A58" s="3">
        <v>6.20000000000002</v>
      </c>
      <c r="B58" s="5">
        <v>5.04</v>
      </c>
      <c r="D58" s="12">
        <f t="shared" si="5"/>
        <v>0.3092783505</v>
      </c>
      <c r="E58" s="13">
        <v>0.09</v>
      </c>
      <c r="F58" s="13">
        <v>291.0</v>
      </c>
      <c r="G58" s="14">
        <f t="shared" si="6"/>
        <v>0.02619</v>
      </c>
      <c r="H58" s="15">
        <f t="shared" si="7"/>
        <v>1.82166</v>
      </c>
    </row>
    <row r="59">
      <c r="A59" s="3">
        <v>6.30000000000002</v>
      </c>
      <c r="B59" s="5">
        <v>5.06</v>
      </c>
    </row>
    <row r="60">
      <c r="A60" s="3">
        <v>6.40000000000002</v>
      </c>
      <c r="B60" s="5">
        <v>5.08</v>
      </c>
    </row>
    <row r="61">
      <c r="A61" s="3">
        <v>6.50000000000003</v>
      </c>
      <c r="B61" s="5">
        <v>5.1</v>
      </c>
      <c r="D61" s="7">
        <v>4.7</v>
      </c>
      <c r="E61" s="7">
        <v>285.0</v>
      </c>
      <c r="F61" s="7">
        <v>650.0</v>
      </c>
    </row>
    <row r="62">
      <c r="A62" s="3">
        <v>6.60000000000003</v>
      </c>
      <c r="B62" s="5">
        <v>5.11</v>
      </c>
    </row>
    <row r="63">
      <c r="A63" s="3">
        <v>6.70000000000003</v>
      </c>
      <c r="B63" s="5">
        <v>5.12</v>
      </c>
    </row>
    <row r="64">
      <c r="A64" s="3">
        <v>7.0</v>
      </c>
      <c r="B64" s="5">
        <v>5.15</v>
      </c>
    </row>
    <row r="65">
      <c r="A65" s="3">
        <v>8.0</v>
      </c>
      <c r="B65" s="5">
        <v>5.2</v>
      </c>
    </row>
    <row r="66">
      <c r="A66" s="3">
        <v>9.0</v>
      </c>
      <c r="B66" s="5">
        <v>5.27</v>
      </c>
    </row>
    <row r="67">
      <c r="A67" s="3">
        <v>10.0</v>
      </c>
      <c r="B67" s="5">
        <v>5.36</v>
      </c>
    </row>
    <row r="68">
      <c r="A68" s="3">
        <v>11.0</v>
      </c>
      <c r="B68" s="5">
        <v>5.44</v>
      </c>
    </row>
    <row r="69">
      <c r="A69" s="3">
        <v>12.0</v>
      </c>
      <c r="B69" s="5">
        <v>5.54</v>
      </c>
    </row>
    <row r="70">
      <c r="A70" s="3">
        <v>13.0</v>
      </c>
      <c r="B70" s="5">
        <v>5.63</v>
      </c>
    </row>
    <row r="71">
      <c r="A71" s="3">
        <v>14.0</v>
      </c>
      <c r="B71" s="5">
        <v>5.74</v>
      </c>
    </row>
    <row r="72">
      <c r="A72" s="3">
        <v>15.0</v>
      </c>
      <c r="B72" s="5">
        <v>5.86</v>
      </c>
    </row>
    <row r="73">
      <c r="A73" s="3">
        <v>16.0</v>
      </c>
      <c r="B73" s="5">
        <v>5.98</v>
      </c>
    </row>
    <row r="74">
      <c r="A74" s="3">
        <v>17.0</v>
      </c>
      <c r="B74" s="5">
        <v>6.11</v>
      </c>
    </row>
    <row r="75">
      <c r="A75" s="3">
        <v>18.0</v>
      </c>
      <c r="B75" s="5">
        <v>6.26</v>
      </c>
    </row>
    <row r="76">
      <c r="A76" s="3">
        <v>19.0</v>
      </c>
      <c r="B76" s="5">
        <v>6.41</v>
      </c>
    </row>
    <row r="77">
      <c r="A77" s="3">
        <v>20.0</v>
      </c>
      <c r="B77" s="5">
        <v>6.55</v>
      </c>
    </row>
    <row r="78">
      <c r="A78" s="3">
        <v>21.0</v>
      </c>
      <c r="B78" s="5">
        <v>6.68</v>
      </c>
    </row>
    <row r="79">
      <c r="A79" s="3">
        <v>22.0</v>
      </c>
      <c r="B79" s="5">
        <v>6.83</v>
      </c>
    </row>
    <row r="80">
      <c r="A80" s="3">
        <v>23.0</v>
      </c>
      <c r="B80" s="5">
        <v>6.97</v>
      </c>
    </row>
    <row r="81">
      <c r="A81" s="3">
        <v>24.0</v>
      </c>
      <c r="B81" s="5">
        <v>7.12</v>
      </c>
    </row>
    <row r="82">
      <c r="A82" s="18">
        <v>25.0</v>
      </c>
      <c r="B82" s="19">
        <v>7.28</v>
      </c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3</v>
      </c>
    </row>
    <row r="2">
      <c r="A2" s="7">
        <v>0.0</v>
      </c>
      <c r="B2" s="7">
        <v>0.0</v>
      </c>
    </row>
    <row r="3">
      <c r="A3" s="7">
        <v>0.86</v>
      </c>
      <c r="B3" s="7">
        <v>0.02</v>
      </c>
    </row>
    <row r="4">
      <c r="A4" s="7">
        <v>0.89</v>
      </c>
      <c r="B4" s="7">
        <v>0.12</v>
      </c>
    </row>
    <row r="5">
      <c r="A5" s="7">
        <v>1.0</v>
      </c>
      <c r="B5" s="7">
        <v>0.45</v>
      </c>
    </row>
    <row r="6">
      <c r="A6" s="7">
        <v>1.5</v>
      </c>
      <c r="B6" s="7">
        <v>0.94</v>
      </c>
    </row>
    <row r="7">
      <c r="A7" s="7">
        <v>2.0</v>
      </c>
      <c r="B7" s="7">
        <v>1.4</v>
      </c>
    </row>
    <row r="8">
      <c r="A8" s="7">
        <v>2.31</v>
      </c>
      <c r="B8" s="7">
        <v>1.71</v>
      </c>
    </row>
    <row r="9">
      <c r="A9" s="7">
        <v>2.65</v>
      </c>
      <c r="B9" s="7">
        <v>2.02</v>
      </c>
    </row>
    <row r="10">
      <c r="A10" s="7">
        <v>2.99</v>
      </c>
      <c r="B10" s="7">
        <v>2.34</v>
      </c>
    </row>
    <row r="11">
      <c r="A11" s="7">
        <v>3.3</v>
      </c>
      <c r="B11" s="7">
        <v>2.63</v>
      </c>
    </row>
    <row r="12">
      <c r="A12" s="7">
        <v>3.63</v>
      </c>
      <c r="B12" s="7">
        <v>2.93</v>
      </c>
    </row>
    <row r="13">
      <c r="A13" s="7">
        <v>4.01</v>
      </c>
      <c r="B13" s="7">
        <v>3.22</v>
      </c>
    </row>
    <row r="14">
      <c r="A14" s="7">
        <v>4.38</v>
      </c>
      <c r="B14" s="7">
        <v>3.24</v>
      </c>
    </row>
    <row r="15">
      <c r="A15" s="7">
        <v>4.61</v>
      </c>
      <c r="B15" s="7">
        <v>3.24</v>
      </c>
    </row>
    <row r="16">
      <c r="A16" s="7">
        <v>5.02</v>
      </c>
      <c r="B16" s="7">
        <v>3.24</v>
      </c>
    </row>
    <row r="17">
      <c r="A17" s="7">
        <v>5.31</v>
      </c>
      <c r="B17" s="7">
        <v>3.25</v>
      </c>
    </row>
    <row r="18">
      <c r="A18" s="7">
        <v>5.62</v>
      </c>
      <c r="B18" s="7">
        <v>3.26</v>
      </c>
    </row>
    <row r="19">
      <c r="A19" s="7">
        <v>6.05</v>
      </c>
      <c r="B19" s="7">
        <v>3.27</v>
      </c>
    </row>
    <row r="20">
      <c r="A20" s="7">
        <v>6.35</v>
      </c>
      <c r="B20" s="7">
        <v>3.28</v>
      </c>
    </row>
    <row r="21">
      <c r="A21" s="7">
        <v>6.5</v>
      </c>
      <c r="B21" s="7">
        <v>3.28</v>
      </c>
    </row>
    <row r="22">
      <c r="A22" s="7">
        <v>6.99</v>
      </c>
      <c r="B22" s="7">
        <v>3.29</v>
      </c>
    </row>
    <row r="23">
      <c r="A23" s="7">
        <v>7.53</v>
      </c>
      <c r="B23" s="7">
        <v>3.31</v>
      </c>
    </row>
    <row r="24">
      <c r="A24" s="7">
        <v>7.96</v>
      </c>
      <c r="B24" s="7">
        <v>3.32</v>
      </c>
    </row>
    <row r="25">
      <c r="A25" s="7">
        <v>8.57</v>
      </c>
      <c r="B25" s="7">
        <v>3.34</v>
      </c>
    </row>
    <row r="26">
      <c r="A26" s="7">
        <v>9.02</v>
      </c>
      <c r="B26" s="7">
        <v>3.36</v>
      </c>
    </row>
    <row r="27">
      <c r="A27" s="7">
        <v>9.53</v>
      </c>
      <c r="B27" s="7">
        <v>3.37</v>
      </c>
    </row>
    <row r="28">
      <c r="A28" s="7">
        <v>10.03</v>
      </c>
      <c r="B28" s="7">
        <v>3.39</v>
      </c>
    </row>
    <row r="29">
      <c r="A29" s="7">
        <v>10.5</v>
      </c>
      <c r="B29" s="7">
        <v>3.41</v>
      </c>
    </row>
    <row r="30">
      <c r="A30" s="7">
        <v>11.0</v>
      </c>
      <c r="B30" s="7">
        <v>3.43</v>
      </c>
    </row>
    <row r="31">
      <c r="A31" s="7">
        <v>12.0</v>
      </c>
      <c r="B31" s="7">
        <v>3.48</v>
      </c>
    </row>
    <row r="32">
      <c r="A32" s="7">
        <v>12.95</v>
      </c>
      <c r="B32" s="7">
        <v>3.53</v>
      </c>
    </row>
    <row r="33">
      <c r="A33" s="7">
        <v>14.02</v>
      </c>
      <c r="B33" s="7">
        <v>3.58</v>
      </c>
    </row>
    <row r="34">
      <c r="A34" s="7">
        <v>14.95</v>
      </c>
      <c r="B34" s="7">
        <v>3.64</v>
      </c>
    </row>
    <row r="35">
      <c r="A35" s="7">
        <v>16.04</v>
      </c>
      <c r="B35" s="7">
        <v>3.7</v>
      </c>
    </row>
    <row r="36">
      <c r="A36" s="7">
        <v>17.07</v>
      </c>
      <c r="B36" s="7">
        <v>3.76</v>
      </c>
    </row>
    <row r="37">
      <c r="A37" s="7">
        <v>18.09</v>
      </c>
      <c r="B37" s="7">
        <v>3.82</v>
      </c>
    </row>
    <row r="38">
      <c r="A38" s="7">
        <v>19.04</v>
      </c>
      <c r="B38" s="7">
        <v>3.89</v>
      </c>
    </row>
    <row r="39">
      <c r="A39" s="7">
        <v>19.95</v>
      </c>
      <c r="B39" s="7">
        <v>3.95</v>
      </c>
    </row>
    <row r="40">
      <c r="A40" s="7">
        <v>20.96</v>
      </c>
      <c r="B40" s="7">
        <v>4.01</v>
      </c>
    </row>
    <row r="41">
      <c r="A41" s="7">
        <v>22.04</v>
      </c>
      <c r="B41" s="7">
        <v>4.09</v>
      </c>
    </row>
    <row r="42">
      <c r="A42" s="7">
        <v>23.02</v>
      </c>
      <c r="B42" s="7">
        <v>4.16</v>
      </c>
    </row>
    <row r="43">
      <c r="A43" s="7">
        <v>24.06</v>
      </c>
      <c r="B43" s="7">
        <v>4.23</v>
      </c>
    </row>
    <row r="44">
      <c r="A44" s="7">
        <v>25.03</v>
      </c>
      <c r="B44" s="7">
        <v>4.29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5" t="s">
        <v>3</v>
      </c>
    </row>
    <row r="2">
      <c r="A2" s="3">
        <v>0.0</v>
      </c>
      <c r="B2" s="5">
        <v>0.0</v>
      </c>
    </row>
    <row r="3">
      <c r="A3" s="3">
        <v>0.8</v>
      </c>
      <c r="B3" s="5">
        <v>0.1</v>
      </c>
    </row>
    <row r="4">
      <c r="A4" s="3">
        <v>0.9</v>
      </c>
      <c r="B4" s="5">
        <v>0.11</v>
      </c>
    </row>
    <row r="5">
      <c r="A5" s="3">
        <v>1.0</v>
      </c>
      <c r="B5" s="5">
        <v>0.44</v>
      </c>
    </row>
    <row r="6">
      <c r="A6" s="3">
        <v>1.1</v>
      </c>
      <c r="B6" s="5">
        <v>0.57</v>
      </c>
    </row>
    <row r="7">
      <c r="A7" s="3">
        <v>1.2</v>
      </c>
      <c r="B7" s="5">
        <v>0.66</v>
      </c>
    </row>
    <row r="8">
      <c r="A8" s="3">
        <v>1.3</v>
      </c>
      <c r="B8" s="5">
        <v>0.76</v>
      </c>
    </row>
    <row r="9">
      <c r="A9" s="3">
        <v>1.4</v>
      </c>
      <c r="B9" s="5">
        <v>0.85</v>
      </c>
    </row>
    <row r="10">
      <c r="A10" s="3">
        <v>1.5</v>
      </c>
      <c r="B10" s="5">
        <v>0.94</v>
      </c>
    </row>
    <row r="11">
      <c r="A11" s="3">
        <v>1.6</v>
      </c>
      <c r="B11" s="5">
        <v>1.04</v>
      </c>
    </row>
    <row r="12">
      <c r="A12" s="3">
        <v>1.7</v>
      </c>
      <c r="B12" s="5">
        <v>1.13</v>
      </c>
    </row>
    <row r="13">
      <c r="A13" s="3">
        <v>1.8</v>
      </c>
      <c r="B13" s="5">
        <v>1.22</v>
      </c>
    </row>
    <row r="14">
      <c r="A14" s="3">
        <v>1.9</v>
      </c>
      <c r="B14" s="5">
        <v>1.32</v>
      </c>
    </row>
    <row r="15">
      <c r="A15" s="3">
        <v>2.0</v>
      </c>
      <c r="B15" s="5">
        <v>1.41</v>
      </c>
    </row>
    <row r="16">
      <c r="A16" s="3">
        <v>2.1</v>
      </c>
      <c r="B16" s="5">
        <v>1.5</v>
      </c>
    </row>
    <row r="17">
      <c r="A17" s="3">
        <v>2.2</v>
      </c>
      <c r="B17" s="5">
        <v>1.59</v>
      </c>
    </row>
    <row r="18">
      <c r="A18" s="3">
        <v>2.3</v>
      </c>
      <c r="B18" s="5">
        <v>1.69</v>
      </c>
    </row>
    <row r="19">
      <c r="A19" s="3">
        <v>2.4</v>
      </c>
      <c r="B19" s="5">
        <v>1.78</v>
      </c>
    </row>
    <row r="20">
      <c r="A20" s="3">
        <v>2.5</v>
      </c>
      <c r="B20" s="5">
        <v>1.88</v>
      </c>
    </row>
    <row r="21">
      <c r="A21" s="3">
        <v>2.6</v>
      </c>
      <c r="B21" s="5">
        <v>1.97</v>
      </c>
    </row>
    <row r="22">
      <c r="A22" s="3">
        <v>2.7</v>
      </c>
      <c r="B22" s="5">
        <v>2.06</v>
      </c>
    </row>
    <row r="23">
      <c r="A23" s="3">
        <v>2.8</v>
      </c>
      <c r="B23" s="5">
        <v>2.15</v>
      </c>
    </row>
    <row r="24">
      <c r="A24" s="3">
        <v>2.9</v>
      </c>
      <c r="B24" s="5">
        <v>2.24</v>
      </c>
    </row>
    <row r="25">
      <c r="A25" s="3">
        <v>3.0</v>
      </c>
      <c r="B25" s="5">
        <v>2.34</v>
      </c>
    </row>
    <row r="26">
      <c r="A26" s="3">
        <v>3.1</v>
      </c>
      <c r="B26" s="5">
        <v>2.43</v>
      </c>
    </row>
    <row r="27">
      <c r="A27" s="3">
        <v>3.2</v>
      </c>
      <c r="B27" s="5">
        <v>2.52</v>
      </c>
    </row>
    <row r="28">
      <c r="A28" s="3">
        <v>3.3</v>
      </c>
      <c r="B28" s="5">
        <v>2.61</v>
      </c>
    </row>
    <row r="29">
      <c r="A29" s="3">
        <v>3.4</v>
      </c>
      <c r="B29" s="5">
        <v>2.7</v>
      </c>
    </row>
    <row r="30">
      <c r="A30" s="3">
        <v>3.5</v>
      </c>
      <c r="B30" s="5">
        <v>2.8</v>
      </c>
    </row>
    <row r="31">
      <c r="A31" s="3">
        <v>3.6</v>
      </c>
      <c r="B31" s="5">
        <v>2.89</v>
      </c>
    </row>
    <row r="32">
      <c r="A32" s="3">
        <v>3.7</v>
      </c>
      <c r="B32" s="5">
        <v>2.98</v>
      </c>
    </row>
    <row r="33">
      <c r="A33" s="3">
        <v>3.8</v>
      </c>
      <c r="B33" s="5">
        <v>3.07</v>
      </c>
    </row>
    <row r="34">
      <c r="A34" s="3">
        <v>3.9</v>
      </c>
      <c r="B34" s="5">
        <v>3.16</v>
      </c>
    </row>
    <row r="35">
      <c r="A35" s="3">
        <v>4.0</v>
      </c>
      <c r="B35" s="5">
        <v>3.25</v>
      </c>
    </row>
    <row r="36">
      <c r="A36" s="3">
        <v>4.1</v>
      </c>
      <c r="B36" s="5">
        <v>3.34</v>
      </c>
    </row>
    <row r="37">
      <c r="A37" s="3">
        <v>4.2</v>
      </c>
      <c r="B37" s="5">
        <v>3.44</v>
      </c>
    </row>
    <row r="38">
      <c r="A38" s="3">
        <v>4.30000000000001</v>
      </c>
      <c r="B38" s="5">
        <v>3.53</v>
      </c>
    </row>
    <row r="39">
      <c r="A39" s="3">
        <v>4.40000000000001</v>
      </c>
      <c r="B39" s="5">
        <v>3.63</v>
      </c>
    </row>
    <row r="40">
      <c r="A40" s="3">
        <v>4.50000000000001</v>
      </c>
      <c r="B40" s="5">
        <v>3.72</v>
      </c>
    </row>
    <row r="41">
      <c r="A41" s="3">
        <v>4.70000000000002</v>
      </c>
      <c r="B41" s="5">
        <v>3.9</v>
      </c>
    </row>
    <row r="42">
      <c r="A42" s="3">
        <v>4.80000000000002</v>
      </c>
      <c r="B42" s="5">
        <v>4.0</v>
      </c>
    </row>
    <row r="43">
      <c r="A43" s="3">
        <v>4.90000000000002</v>
      </c>
      <c r="B43" s="5">
        <v>4.09</v>
      </c>
    </row>
    <row r="44">
      <c r="A44" s="3">
        <v>5.00000000000002</v>
      </c>
      <c r="B44" s="5">
        <v>4.18</v>
      </c>
    </row>
    <row r="45">
      <c r="A45" s="3">
        <v>5.10000000000002</v>
      </c>
      <c r="B45" s="5">
        <v>4.27</v>
      </c>
    </row>
    <row r="46">
      <c r="A46" s="3">
        <v>5.20000000000002</v>
      </c>
      <c r="B46" s="5">
        <v>4.36</v>
      </c>
    </row>
    <row r="47">
      <c r="A47" s="3">
        <v>5.30000000000002</v>
      </c>
      <c r="B47" s="5">
        <v>4.46</v>
      </c>
    </row>
    <row r="48">
      <c r="A48" s="3">
        <v>5.40000000000002</v>
      </c>
      <c r="B48" s="5">
        <v>4.55</v>
      </c>
    </row>
    <row r="49">
      <c r="A49" s="3">
        <v>5.50000000000002</v>
      </c>
      <c r="B49" s="5">
        <v>4.64</v>
      </c>
    </row>
    <row r="50">
      <c r="A50" s="3">
        <v>5.60000000000002</v>
      </c>
      <c r="B50" s="5">
        <v>4.73</v>
      </c>
    </row>
    <row r="51">
      <c r="A51" s="3">
        <v>5.70000000000002</v>
      </c>
      <c r="B51" s="5">
        <v>4.82</v>
      </c>
    </row>
    <row r="52">
      <c r="A52" s="3">
        <v>5.80000000000002</v>
      </c>
      <c r="B52" s="5">
        <v>4.9</v>
      </c>
    </row>
    <row r="53">
      <c r="A53" s="3">
        <v>5.90000000000002</v>
      </c>
      <c r="B53" s="5">
        <v>4.98</v>
      </c>
    </row>
    <row r="54">
      <c r="A54" s="3">
        <v>6.00000000000002</v>
      </c>
      <c r="B54" s="5">
        <v>5.02</v>
      </c>
    </row>
    <row r="55">
      <c r="A55" s="3">
        <v>6.10000000000002</v>
      </c>
      <c r="B55" s="5">
        <v>5.04</v>
      </c>
    </row>
    <row r="56">
      <c r="A56" s="3">
        <v>6.20000000000002</v>
      </c>
      <c r="B56" s="5">
        <v>5.04</v>
      </c>
    </row>
    <row r="57">
      <c r="A57" s="3">
        <v>6.30000000000002</v>
      </c>
      <c r="B57" s="5">
        <v>5.06</v>
      </c>
    </row>
    <row r="58">
      <c r="A58" s="3">
        <v>6.40000000000002</v>
      </c>
      <c r="B58" s="5">
        <v>5.08</v>
      </c>
    </row>
    <row r="59">
      <c r="A59" s="3">
        <v>6.50000000000003</v>
      </c>
      <c r="B59" s="5">
        <v>5.1</v>
      </c>
    </row>
    <row r="60">
      <c r="A60" s="3">
        <v>6.60000000000003</v>
      </c>
      <c r="B60" s="5">
        <v>5.11</v>
      </c>
    </row>
    <row r="61">
      <c r="A61" s="3">
        <v>6.70000000000003</v>
      </c>
      <c r="B61" s="5">
        <v>5.12</v>
      </c>
    </row>
    <row r="62">
      <c r="A62" s="3">
        <v>7.0</v>
      </c>
      <c r="B62" s="5">
        <v>5.15</v>
      </c>
    </row>
    <row r="63">
      <c r="A63" s="3">
        <v>8.0</v>
      </c>
      <c r="B63" s="5">
        <v>5.2</v>
      </c>
    </row>
    <row r="64">
      <c r="A64" s="3">
        <v>9.0</v>
      </c>
      <c r="B64" s="5">
        <v>5.27</v>
      </c>
    </row>
    <row r="65">
      <c r="A65" s="3">
        <v>10.0</v>
      </c>
      <c r="B65" s="5">
        <v>5.36</v>
      </c>
    </row>
    <row r="66">
      <c r="A66" s="3">
        <v>11.0</v>
      </c>
      <c r="B66" s="5">
        <v>5.44</v>
      </c>
    </row>
    <row r="67">
      <c r="A67" s="3">
        <v>12.0</v>
      </c>
      <c r="B67" s="5">
        <v>5.54</v>
      </c>
    </row>
    <row r="68">
      <c r="A68" s="3">
        <v>13.0</v>
      </c>
      <c r="B68" s="5">
        <v>5.63</v>
      </c>
    </row>
    <row r="69">
      <c r="A69" s="3">
        <v>14.0</v>
      </c>
      <c r="B69" s="5">
        <v>5.74</v>
      </c>
    </row>
    <row r="70">
      <c r="A70" s="3">
        <v>15.0</v>
      </c>
      <c r="B70" s="5">
        <v>5.86</v>
      </c>
    </row>
    <row r="71">
      <c r="A71" s="3">
        <v>16.0</v>
      </c>
      <c r="B71" s="5">
        <v>5.98</v>
      </c>
    </row>
    <row r="72">
      <c r="A72" s="3">
        <v>17.0</v>
      </c>
      <c r="B72" s="5">
        <v>6.11</v>
      </c>
    </row>
    <row r="73">
      <c r="A73" s="3">
        <v>18.0</v>
      </c>
      <c r="B73" s="5">
        <v>6.26</v>
      </c>
    </row>
    <row r="74">
      <c r="A74" s="3">
        <v>19.0</v>
      </c>
      <c r="B74" s="5">
        <v>6.41</v>
      </c>
    </row>
    <row r="75">
      <c r="A75" s="3">
        <v>20.0</v>
      </c>
      <c r="B75" s="5">
        <v>6.55</v>
      </c>
    </row>
    <row r="76">
      <c r="A76" s="3">
        <v>21.0</v>
      </c>
      <c r="B76" s="5">
        <v>6.68</v>
      </c>
    </row>
    <row r="77">
      <c r="A77" s="3">
        <v>22.0</v>
      </c>
      <c r="B77" s="5">
        <v>6.83</v>
      </c>
    </row>
    <row r="78">
      <c r="A78" s="3">
        <v>23.0</v>
      </c>
      <c r="B78" s="5">
        <v>6.97</v>
      </c>
    </row>
    <row r="79">
      <c r="A79" s="3">
        <v>24.0</v>
      </c>
      <c r="B79" s="5">
        <v>7.12</v>
      </c>
    </row>
    <row r="80">
      <c r="A80" s="18">
        <v>25.0</v>
      </c>
      <c r="B80" s="19">
        <v>7.28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