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onnections.xml" ContentType="application/vnd.openxmlformats-officedocument.spreadsheetml.connection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f21e54c367d3358c/Documents/01 Work Files/05 SSIT/Online Courses/Advanced PivotTables/Exercise Files/Exercise 11/"/>
    </mc:Choice>
  </mc:AlternateContent>
  <xr:revisionPtr revIDLastSave="478" documentId="8_{14B10394-980E-4015-BB4E-D9BEE2E7D547}" xr6:coauthVersionLast="45" xr6:coauthVersionMax="45" xr10:uidLastSave="{C2998E9C-E9F7-4893-8ACB-32534505BC65}"/>
  <bookViews>
    <workbookView xWindow="-108" yWindow="-108" windowWidth="23256" windowHeight="12576" activeTab="5" xr2:uid="{960E11C6-F8C0-4296-BE1C-66F0D68FFF3E}"/>
  </bookViews>
  <sheets>
    <sheet name="Employee Info" sheetId="1" r:id="rId1"/>
    <sheet name="Count by Gender" sheetId="15" r:id="rId2"/>
    <sheet name="Average Salary by Gender" sheetId="17" r:id="rId3"/>
    <sheet name="Employees Hired" sheetId="18" r:id="rId4"/>
    <sheet name="Sparklines" sheetId="20" r:id="rId5"/>
    <sheet name="Dashboard" sheetId="19" r:id="rId6"/>
  </sheets>
  <externalReferences>
    <externalReference r:id="rId7"/>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'[1]Job Info'!$A$1:$A$100</definedName>
    <definedName name="Slicer_Years">#N/A</definedName>
  </definedNames>
  <calcPr calcId="191029"/>
  <pivotCaches>
    <pivotCache cacheId="1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 i="19" l="1"/>
  <c r="E45" i="19"/>
  <c r="E41" i="19"/>
  <c r="E42" i="19"/>
  <c r="E43" i="19"/>
  <c r="E36" i="19"/>
  <c r="E37" i="19"/>
  <c r="E38" i="19"/>
  <c r="E39" i="19"/>
  <c r="E40" i="19"/>
  <c r="E31" i="19"/>
  <c r="E32" i="19"/>
  <c r="E33" i="19"/>
  <c r="E34" i="19"/>
  <c r="E35" i="19"/>
  <c r="E28" i="19"/>
  <c r="E29" i="19"/>
  <c r="E30" i="19"/>
  <c r="E27" i="19"/>
  <c r="E26" i="19"/>
  <c r="E25"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<sst xmlns="http://schemas.openxmlformats.org/spreadsheetml/2006/main" count="561" uniqueCount="158">
  <si>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</si>
  <si>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</si>
  <si>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</si>
  <si>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</si>
  <si>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</si>
  <si>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</si>
  <si>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</si>
  <si>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</si>
  <si>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</si>
  <si>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</si>
  <si>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</si>
  <si>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</si>
  <si>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</si>
  <si>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</si>
  <si>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</si>
  <si>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</si>
  <si>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</si>
  <si>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</si>
  <si>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</si>
  <si>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</si>
  <si>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</si>
  <si>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</si>
  <si>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</si>
  <si>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</si>
  <si>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</si>
  <si>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</si>
  <si>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</si>
  <si>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</si>
  <si>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</si>
  <si>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</si>
  <si>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</si>
  <si>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</si>
  <si>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</si>
  <si>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</si>
  <si>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</si>
  <si>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</si>
  <si>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</si>
  <si>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</si>
  <si>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</si>
  <si>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</si>
  <si>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</si>
  <si>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</si>
  <si>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</si>
  <si>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</si>
  <si>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</si>
  <si>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</si>
  <si>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</si>
  <si>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</si>
  <si>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</si>
  <si>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</si>
  <si>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</si>
  <si>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</si>
  <si>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</si>
  <si>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</si>
  <si>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</si>
  <si>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</si>
  <si>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</si>
  <si>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</si>
  <si>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</si>
  <si>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</si>
  <si>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</si>
  <si>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</si>
  <si>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</si>
  <si>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</si>
  <si>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</si>
  <si>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</si>
  <si>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</si>
  <si>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</si>
  <si>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</si>
  <si>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</si>
  <si>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</si>
  <si>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</si>
  <si>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</si>
  <si>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</si>
  <si>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</si>
  <si>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</si>
  <si>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</si>
  <si>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</si>
  <si>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</si>
  <si>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</si>
  <si>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</si>
  <si>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</si>
  <si>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</si>
  <si>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</si>
  <si>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</si>
  <si>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</si>
  <si>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</si>
  <si>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</si>
  <si>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</si>
  <si>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</si>
  <si>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</si>
  <si>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</si>
  <si>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</si>
  <si>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</si>
  <si>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</si>
  <si>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</si>
  <si>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</si>
  <si>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</si>
  <si>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</si>
  <si>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</si>
  <si>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</si>
  <si>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</si>
  <si>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</si>
  <si>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</si>
  <si>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</si>
  <si>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</si>
  <si>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</si>
  <si>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</si>
  <si>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</si>
  <si>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</si>
  <si>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</si>
  <si>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</si>
  <si>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</si>
  <si>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</si>
  <si>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</si>
  <si>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</si>
  <si>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</si>
  <si>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</si>
  <si>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</si>
  <si>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</si>
  <si>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</si>
  <si>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</si>
  <si>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</si>
  <si>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</si>
  <si>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</si>
  <si>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</si>
  <si>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</si>
  <si>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(All)</t>
  </si>
  <si>
    <t>Job Rating</t>
  </si>
  <si>
    <t>Sum of Salary</t>
  </si>
  <si>
    <t>Count of Employee Name</t>
  </si>
  <si>
    <t>Average of Salary</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</si>
  <si>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</si>
  <si>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</si>
  <si>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</si>
  <si>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</si>
  <si>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</si>
  <si>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</si>
  <si>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</si>
  <si>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</si>
  <si>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</si>
  <si>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</si>
  <si>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</si>
  <si>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</si>
  <si>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</si>
  <si>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</si>
  <si>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</si>
  <si>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</si>
  <si>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</si>
  <si>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</si>
  <si>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</si>
  <si>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</si>
  <si>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</si>
  <si>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Column Labels</t>
  </si>
  <si>
    <t>All Job Types</t>
  </si>
  <si>
    <t>Permanant</t>
  </si>
  <si>
    <t>HR DASHBOARD - JEFFERSON CONSULTANTS</t>
  </si>
  <si>
    <t>Salary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</si>
</sst>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2"/>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0" fontId="0" fillId="0" borderId="0" xfId="0" applyAlignment="1">
      <alignment horizontal="center"/>
    </xf>
    <xf numFmtId="9" fontId="0" fillId="0" borderId="0" xfId="0" applyNumberFormat="1"/>
    <xf numFmtId="0" fontId="3" fillId="2" borderId="0" xfId="0" applyFont="1" applyFill="1" applyAlignment="1">
      <alignment vertical="center"/>
    </xf>
    <xf numFmtId="0" fontId="2" fillId="0" borderId="0" xfId="0" applyFont="1" applyAlignment="1">
      <alignment horizontal="center"/>
    </xf>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2-E784-4FEA-BA38-C7C2445D5471}"/>
              </c:ext>
            </c:extLst>
          </c:dPt>
          <c:dPt>
            <c:idx val="1"/>
            <c:bubble3D val="0"/>
            <c:spPr>
              <a:solidFill>
                <a:srgbClr val="0070C0"/>
              </a:solidFill>
              <a:ln w="19050">
                <a:noFill/>
              </a:ln>
              <a:effectLst/>
            </c:spPr>
            <c:extLst>
              <c:ext xmlns:c16="http://schemas.microsoft.com/office/drawing/2014/chart" uri="{C3380CC4-5D6E-409C-BE32-E72D297353CC}">
                <c16:uniqueId val="{00000003-E784-4FEA-BA38-C7C2445D5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0-E784-4FEA-BA38-C7C2445D5471}"/>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8-83EB-47F2-997A-1B1F4287D10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7-83EB-47F2-997A-1B1F4287D10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5-CECB-449C-8B28-A573F04230F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noFill/>
          </a:ln>
          <a:effectLst/>
        </c:spPr>
      </c:pivotFmt>
      <c:pivotFmt>
        <c:idx val="8"/>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1-02E5-467C-8E24-F7822A2E0DC1}"/>
              </c:ext>
            </c:extLst>
          </c:dPt>
          <c:dPt>
            <c:idx val="1"/>
            <c:bubble3D val="0"/>
            <c:spPr>
              <a:solidFill>
                <a:srgbClr val="0070C0"/>
              </a:solidFill>
              <a:ln w="19050">
                <a:noFill/>
              </a:ln>
              <a:effectLst/>
            </c:spPr>
            <c:extLst>
              <c:ext xmlns:c16="http://schemas.microsoft.com/office/drawing/2014/chart" uri="{C3380CC4-5D6E-409C-BE32-E72D297353CC}">
                <c16:uniqueId val="{00000003-02E5-467C-8E24-F7822A2E0D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4-02E5-467C-8E24-F7822A2E0DC1}"/>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pivotFmt>
    </c:pivotFmts>
    <c:plotArea>
      <c:layout>
        <c:manualLayout>
          <c:layoutTarget val="inner"/>
          <c:xMode val="edge"/>
          <c:yMode val="edge"/>
          <c:x val="4.7235586637569819E-2"/>
          <c:y val="0.22831618796465608"/>
          <c:w val="0.91365722720640474"/>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1-779A-4D0F-91B5-C33354020F2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2-779A-4D0F-91B5-C33354020F26}"/>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1"/>
        <c:axPos val="b"/>
        <c:numFmt formatCode="General" sourceLinked="1"/>
        <c:majorTickMark val="out"/>
        <c:minorTickMark val="none"/>
        <c:tickLblPos val="nextTo"/>
        <c:crossAx val="1073975535"/>
        <c:crosses val="autoZero"/>
        <c:auto val="1"/>
        <c:lblAlgn val="ctr"/>
        <c:lblOffset val="100"/>
        <c:noMultiLvlLbl val="0"/>
      </c:catAx>
      <c:valAx>
        <c:axId val="1073975535"/>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0-0A7D-4F61-AF39-BD5AF10F1513}"/>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152400</xdr:colOff>
      <xdr:row>1</xdr:row>
      <xdr:rowOff>3810</xdr:rowOff>
    </xdr:from>
    <xdr:to>
      <xdr:col>8</xdr:col>
      <xdr:colOff>464820</xdr:colOff>
      <xdr:row>14</xdr:row>
      <xdr:rowOff>8382</xdr:rowOff>
    </xdr:to>
    <xdr:graphicFrame macro="">
      <xdr:nvGraphicFramePr>
        <xdr:cNvPr id="2" name="Chart 1">
          <a:extLst>
            <a:ext uri="{FF2B5EF4-FFF2-40B4-BE49-F238E27FC236}">
              <a16:creationId xmlns:a16="http://schemas.microsoft.com/office/drawing/2014/main" id="{E1DC986B-BC5C-4B87-B3FF-4E17EC52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1</xdr:row>
      <xdr:rowOff>34290</xdr:rowOff>
    </xdr:from>
    <xdr:to>
      <xdr:col>12</xdr:col>
      <xdr:colOff>228600</xdr:colOff>
      <xdr:row>14</xdr:row>
      <xdr:rowOff>68580</xdr:rowOff>
    </xdr:to>
    <xdr:graphicFrame macro="">
      <xdr:nvGraphicFramePr>
        <xdr:cNvPr id="2" name="Chart 1">
          <a:extLst>
            <a:ext uri="{FF2B5EF4-FFF2-40B4-BE49-F238E27FC236}">
              <a16:creationId xmlns:a16="http://schemas.microsoft.com/office/drawing/2014/main" id="{0933C314-5E35-41EA-A5F3-81326D5C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41910</xdr:rowOff>
    </xdr:from>
    <xdr:to>
      <xdr:col>12</xdr:col>
      <xdr:colOff>53340</xdr:colOff>
      <xdr:row>12</xdr:row>
      <xdr:rowOff>129540</xdr:rowOff>
    </xdr:to>
    <xdr:graphicFrame macro="">
      <xdr:nvGraphicFramePr>
        <xdr:cNvPr id="2" name="Chart 1">
          <a:extLst>
            <a:ext uri="{FF2B5EF4-FFF2-40B4-BE49-F238E27FC236}">
              <a16:creationId xmlns:a16="http://schemas.microsoft.com/office/drawing/2014/main" id="{0359BE05-934B-436D-8592-FA7E56CA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8</xdr:row>
      <xdr:rowOff>175260</xdr:rowOff>
    </xdr:from>
    <xdr:to>
      <xdr:col>8</xdr:col>
      <xdr:colOff>381000</xdr:colOff>
      <xdr:row>21</xdr:row>
      <xdr:rowOff>179832</xdr:rowOff>
    </xdr:to>
    <xdr:graphicFrame macro="">
      <xdr:nvGraphicFramePr>
        <xdr:cNvPr id="2" name="Chart 1">
          <a:extLst>
            <a:ext uri="{FF2B5EF4-FFF2-40B4-BE49-F238E27FC236}">
              <a16:creationId xmlns:a16="http://schemas.microsoft.com/office/drawing/2014/main" id="{CCAE9E78-22A1-40BD-BD3C-E7C5F36B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8</xdr:row>
      <xdr:rowOff>175260</xdr:rowOff>
    </xdr:from>
    <xdr:to>
      <xdr:col>16</xdr:col>
      <xdr:colOff>251460</xdr:colOff>
      <xdr:row>22</xdr:row>
      <xdr:rowOff>3810</xdr:rowOff>
    </xdr:to>
    <xdr:graphicFrame macro="">
      <xdr:nvGraphicFramePr>
        <xdr:cNvPr id="3" name="Chart 2">
          <a:extLst>
            <a:ext uri="{FF2B5EF4-FFF2-40B4-BE49-F238E27FC236}">
              <a16:creationId xmlns:a16="http://schemas.microsoft.com/office/drawing/2014/main" id="{1DB3D2A5-13FA-4F51-A731-95106412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22</xdr:row>
      <xdr:rowOff>121920</xdr:rowOff>
    </xdr:from>
    <xdr:to>
      <xdr:col>16</xdr:col>
      <xdr:colOff>266700</xdr:colOff>
      <xdr:row>33</xdr:row>
      <xdr:rowOff>144780</xdr:rowOff>
    </xdr:to>
    <xdr:graphicFrame macro="">
      <xdr:nvGraphicFramePr>
        <xdr:cNvPr id="4" name="Chart 3">
          <a:extLst>
            <a:ext uri="{FF2B5EF4-FFF2-40B4-BE49-F238E27FC236}">
              <a16:creationId xmlns:a16="http://schemas.microsoft.com/office/drawing/2014/main" id="{BF76D421-58B1-4FFC-B62E-33BC991FE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746760</xdr:colOff>
      <xdr:row>13</xdr:row>
      <xdr:rowOff>114300</xdr:rowOff>
    </xdr:from>
    <xdr:to>
      <xdr:col>6</xdr:col>
      <xdr:colOff>441960</xdr:colOff>
      <xdr:row>17</xdr:row>
      <xdr:rowOff>76200</xdr:rowOff>
    </xdr:to>
    <xdr:pic>
      <xdr:nvPicPr>
        <xdr:cNvPr id="6" name="Graphic 5" descr="Gender">
          <a:extLst>
            <a:ext uri="{FF2B5EF4-FFF2-40B4-BE49-F238E27FC236}">
              <a16:creationId xmlns:a16="http://schemas.microsoft.com/office/drawing/2014/main" id="{B467361D-1EFE-43FB-B0AB-0DD9CD341FF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77640" y="2842260"/>
          <a:ext cx="693420" cy="693420"/>
        </a:xfrm>
        <a:prstGeom prst="rect">
          <a:avLst/>
        </a:prstGeom>
      </xdr:spPr>
    </xdr:pic>
    <xdr:clientData/>
  </xdr:twoCellAnchor>
  <xdr:twoCellAnchor>
    <xdr:from>
      <xdr:col>10</xdr:col>
      <xdr:colOff>373380</xdr:colOff>
      <xdr:row>0</xdr:row>
      <xdr:rowOff>144780</xdr:rowOff>
    </xdr:from>
    <xdr:to>
      <xdr:col>12</xdr:col>
      <xdr:colOff>213360</xdr:colOff>
      <xdr:row>0</xdr:row>
      <xdr:rowOff>426720</xdr:rowOff>
    </xdr:to>
    <xdr:sp macro="" textlink="">
      <xdr:nvSpPr>
        <xdr:cNvPr id="7" name="Rectangle: Rounded Corners 6">
          <a:extLst>
            <a:ext uri="{FF2B5EF4-FFF2-40B4-BE49-F238E27FC236}">
              <a16:creationId xmlns:a16="http://schemas.microsoft.com/office/drawing/2014/main" id="{8A086FF2-3AAD-4166-BFDD-26F300D7255E}"/>
            </a:ext>
          </a:extLst>
        </xdr:cNvPr>
        <xdr:cNvSpPr/>
      </xdr:nvSpPr>
      <xdr:spPr>
        <a:xfrm>
          <a:off x="7353300" y="144780"/>
          <a:ext cx="1059180" cy="281940"/>
        </a:xfrm>
        <a:prstGeom prst="roundRect">
          <a:avLst/>
        </a:prstGeom>
        <a:solidFill>
          <a:srgbClr val="C00000"/>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236220</xdr:colOff>
      <xdr:row>0</xdr:row>
      <xdr:rowOff>144780</xdr:rowOff>
    </xdr:from>
    <xdr:to>
      <xdr:col>15</xdr:col>
      <xdr:colOff>76200</xdr:colOff>
      <xdr:row>0</xdr:row>
      <xdr:rowOff>426720</xdr:rowOff>
    </xdr:to>
    <xdr:sp macro="" textlink="">
      <xdr:nvSpPr>
        <xdr:cNvPr id="8" name="Rectangle: Rounded Corners 7">
          <a:extLst>
            <a:ext uri="{FF2B5EF4-FFF2-40B4-BE49-F238E27FC236}">
              <a16:creationId xmlns:a16="http://schemas.microsoft.com/office/drawing/2014/main" id="{9813816B-C2CD-4495-9E60-2126BC27EB2F}"/>
            </a:ext>
          </a:extLst>
        </xdr:cNvPr>
        <xdr:cNvSpPr/>
      </xdr:nvSpPr>
      <xdr:spPr>
        <a:xfrm>
          <a:off x="9044940" y="144780"/>
          <a:ext cx="1059180" cy="281940"/>
        </a:xfrm>
        <a:prstGeom prst="roundRect">
          <a:avLst/>
        </a:prstGeom>
        <a:solidFill>
          <a:schemeClr val="accent1"/>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182880</xdr:colOff>
      <xdr:row>0</xdr:row>
      <xdr:rowOff>152400</xdr:rowOff>
    </xdr:from>
    <xdr:to>
      <xdr:col>13</xdr:col>
      <xdr:colOff>251460</xdr:colOff>
      <xdr:row>0</xdr:row>
      <xdr:rowOff>403860</xdr:rowOff>
    </xdr:to>
    <xdr:sp macro="" textlink="">
      <xdr:nvSpPr>
        <xdr:cNvPr id="9" name="TextBox 8">
          <a:extLst>
            <a:ext uri="{FF2B5EF4-FFF2-40B4-BE49-F238E27FC236}">
              <a16:creationId xmlns:a16="http://schemas.microsoft.com/office/drawing/2014/main" id="{47971E91-8773-4E25-BB14-BF4F996DE1A7}"/>
            </a:ext>
          </a:extLst>
        </xdr:cNvPr>
        <xdr:cNvSpPr txBox="1"/>
      </xdr:nvSpPr>
      <xdr:spPr>
        <a:xfrm>
          <a:off x="838200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FEMALE</a:t>
          </a:r>
        </a:p>
      </xdr:txBody>
    </xdr:sp>
    <xdr:clientData/>
  </xdr:twoCellAnchor>
  <xdr:twoCellAnchor>
    <xdr:from>
      <xdr:col>15</xdr:col>
      <xdr:colOff>76200</xdr:colOff>
      <xdr:row>0</xdr:row>
      <xdr:rowOff>152400</xdr:rowOff>
    </xdr:from>
    <xdr:to>
      <xdr:col>16</xdr:col>
      <xdr:colOff>144780</xdr:colOff>
      <xdr:row>0</xdr:row>
      <xdr:rowOff>403860</xdr:rowOff>
    </xdr:to>
    <xdr:sp macro="" textlink="">
      <xdr:nvSpPr>
        <xdr:cNvPr id="10" name="TextBox 9">
          <a:extLst>
            <a:ext uri="{FF2B5EF4-FFF2-40B4-BE49-F238E27FC236}">
              <a16:creationId xmlns:a16="http://schemas.microsoft.com/office/drawing/2014/main" id="{EA645A72-2FFE-4EC4-A255-618B1AE78260}"/>
            </a:ext>
          </a:extLst>
        </xdr:cNvPr>
        <xdr:cNvSpPr txBox="1"/>
      </xdr:nvSpPr>
      <xdr:spPr>
        <a:xfrm>
          <a:off x="1010412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MALE</a:t>
          </a:r>
        </a:p>
      </xdr:txBody>
    </xdr:sp>
    <xdr:clientData/>
  </xdr:twoCellAnchor>
  <xdr:twoCellAnchor editAs="oneCell">
    <xdr:from>
      <xdr:col>0</xdr:col>
      <xdr:colOff>68580</xdr:colOff>
      <xdr:row>8</xdr:row>
      <xdr:rowOff>167641</xdr:rowOff>
    </xdr:from>
    <xdr:to>
      <xdr:col>3</xdr:col>
      <xdr:colOff>68580</xdr:colOff>
      <xdr:row>22</xdr:row>
      <xdr:rowOff>15241</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C6E82FAF-071F-4FF6-BE28-0D8CF9CF6F5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8580" y="1981201"/>
              <a:ext cx="1828800" cy="2407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403860</xdr:colOff>
      <xdr:row>14</xdr:row>
      <xdr:rowOff>99060</xdr:rowOff>
    </xdr:from>
    <xdr:to>
      <xdr:col>15</xdr:col>
      <xdr:colOff>99060</xdr:colOff>
      <xdr:row>19</xdr:row>
      <xdr:rowOff>99060</xdr:rowOff>
    </xdr:to>
    <xdr:pic>
      <xdr:nvPicPr>
        <xdr:cNvPr id="16" name="Graphic 15" descr="Man">
          <a:extLst>
            <a:ext uri="{FF2B5EF4-FFF2-40B4-BE49-F238E27FC236}">
              <a16:creationId xmlns:a16="http://schemas.microsoft.com/office/drawing/2014/main" id="{666A9D09-C33C-47EB-9452-48FD324DAA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12580" y="3009900"/>
          <a:ext cx="914400" cy="914400"/>
        </a:xfrm>
        <a:prstGeom prst="rect">
          <a:avLst/>
        </a:prstGeom>
      </xdr:spPr>
    </xdr:pic>
    <xdr:clientData/>
  </xdr:twoCellAnchor>
  <xdr:twoCellAnchor editAs="oneCell">
    <xdr:from>
      <xdr:col>10</xdr:col>
      <xdr:colOff>60960</xdr:colOff>
      <xdr:row>14</xdr:row>
      <xdr:rowOff>83820</xdr:rowOff>
    </xdr:from>
    <xdr:to>
      <xdr:col>11</xdr:col>
      <xdr:colOff>365760</xdr:colOff>
      <xdr:row>19</xdr:row>
      <xdr:rowOff>83820</xdr:rowOff>
    </xdr:to>
    <xdr:pic>
      <xdr:nvPicPr>
        <xdr:cNvPr id="18" name="Graphic 17" descr="Woman">
          <a:extLst>
            <a:ext uri="{FF2B5EF4-FFF2-40B4-BE49-F238E27FC236}">
              <a16:creationId xmlns:a16="http://schemas.microsoft.com/office/drawing/2014/main" id="{D055DF7D-4709-4A8E-A649-70391719E64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040880" y="2994660"/>
          <a:ext cx="914400" cy="914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21e54c367d3358c/Documents/01%20Work%20Files/05%20SSIT/Online%20Courses/Advanced%20PivotTables/Exercise%20Files/Exercise%209/E9%20HR%20Data%20-%20Dynamic%20Chart%20Labe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 val="Job Info"/>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801597453705" createdVersion="6" refreshedVersion="6" minRefreshableVersion="3" recordCount="99" xr:uid="{2640E6A1-4FC3-4457-A08F-B271B076EE7E}">
  <cacheSource type="worksheet">
    <worksheetSource name="Employee_Info"/>
  </cacheSource>
  <cacheFields count="11">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ount="7">
        <s v="Harry Kwan"/>
        <s v="Mandy Crenshaw"/>
        <s v="Chris Kilpatrick"/>
        <s v="Marnie Matlock"/>
        <s v="Leo Blair"/>
        <s v="Theresa Wu"/>
        <s v="Michael Jefferson"/>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ount="5">
        <n v="1"/>
        <n v="5"/>
        <n v="4"/>
        <n v="2"/>
        <n v="3"/>
      </sharedItems>
    </cacheField>
    <cacheField name="Date Hired" numFmtId="14">
      <sharedItems containsSemiMixedTypes="0" containsNonDate="0" containsDate="1" containsString="0" minDate="2000-03-15T00:00:00" maxDate="2020-03-26T00:00:00" count="99">
        <d v="2010-09-24T00:00:00"/>
        <d v="2016-06-30T00:00:00"/>
        <d v="2018-10-03T00:00:00"/>
        <d v="2018-03-09T00:00:00"/>
        <d v="2009-12-17T00:00:00"/>
        <d v="2010-11-29T00:00:00"/>
        <d v="2020-03-25T00:00:00"/>
        <d v="2005-07-22T00:00:00"/>
        <d v="2016-02-21T00:00:00"/>
        <d v="2018-02-20T00:00:00"/>
        <d v="2017-03-15T00:00:00"/>
        <d v="2010-07-19T00:00:00"/>
        <d v="2012-03-08T00:00:00"/>
        <d v="2000-11-15T00:00:00"/>
        <d v="2015-08-01T00:00:00"/>
        <d v="2012-10-16T00:00:00"/>
        <d v="2000-06-27T00:00:00"/>
        <d v="2017-06-09T00:00:00"/>
        <d v="2013-01-12T00:00:00"/>
        <d v="2007-08-25T00:00:00"/>
        <d v="2011-10-23T00:00:00"/>
        <d v="2000-08-16T00:00:00"/>
        <d v="2004-07-02T00:00:00"/>
        <d v="2007-03-23T00:00:00"/>
        <d v="2015-08-03T00:00:00"/>
        <d v="2011-04-19T00:00:00"/>
        <d v="2012-06-05T00:00:00"/>
        <d v="2008-09-01T00:00:00"/>
        <d v="2015-01-26T00:00:00"/>
        <d v="2008-02-21T00:00:00"/>
        <d v="2019-08-18T00:00:00"/>
        <d v="2015-11-16T00:00:00"/>
        <d v="2000-03-15T00:00:00"/>
        <d v="2008-12-21T00:00:00"/>
        <d v="2010-03-12T00:00:00"/>
        <d v="2006-09-11T00:00:00"/>
        <d v="2010-04-08T00:00:00"/>
        <d v="2004-09-11T00:00:00"/>
        <d v="2011-05-21T00:00:00"/>
        <d v="2009-07-02T00:00:00"/>
        <d v="2002-06-04T00:00:00"/>
        <d v="2020-01-20T00:00:00"/>
        <d v="2018-03-11T00:00:00"/>
        <d v="2002-02-05T00:00:00"/>
        <d v="2002-12-19T00:00:00"/>
        <d v="2001-07-22T00:00:00"/>
        <d v="2015-04-24T00:00:00"/>
        <d v="2013-08-31T00:00:00"/>
        <d v="2006-01-25T00:00:00"/>
        <d v="2009-08-22T00:00:00"/>
        <d v="2008-12-20T00:00:00"/>
        <d v="2008-06-17T00:00:00"/>
        <d v="2014-02-16T00:00:00"/>
        <d v="2006-10-29T00:00:00"/>
        <d v="2012-04-29T00:00:00"/>
        <d v="2008-11-16T00:00:00"/>
        <d v="2012-09-01T00:00:00"/>
        <d v="2000-11-17T00:00:00"/>
        <d v="2001-08-02T00:00:00"/>
        <d v="2008-10-23T00:00:00"/>
        <d v="2018-03-08T00:00:00"/>
        <d v="2005-02-18T00:00:00"/>
        <d v="2003-12-01T00:00:00"/>
        <d v="2020-03-17T00:00:00"/>
        <d v="2019-07-23T00:00:00"/>
        <d v="2008-10-19T00:00:00"/>
        <d v="2010-08-18T00:00:00"/>
        <d v="2006-04-15T00:00:00"/>
        <d v="2009-09-27T00:00:00"/>
        <d v="2013-11-01T00:00:00"/>
        <d v="2017-10-19T00:00:00"/>
        <d v="2013-11-04T00:00:00"/>
        <d v="2000-05-17T00:00:00"/>
        <d v="2002-09-27T00:00:00"/>
        <d v="2014-03-12T00:00:00"/>
        <d v="2010-04-06T00:00:00"/>
        <d v="2009-10-21T00:00:00"/>
        <d v="2007-03-01T00:00:00"/>
        <d v="2007-03-24T00:00:00"/>
        <d v="2016-04-02T00:00:00"/>
        <d v="2014-01-15T00:00:00"/>
        <d v="2018-01-28T00:00:00"/>
        <d v="2018-10-08T00:00:00"/>
        <d v="2014-02-06T00:00:00"/>
        <d v="2000-05-05T00:00:00"/>
        <d v="2016-06-05T00:00:00"/>
        <d v="2005-08-01T00:00:00"/>
        <d v="2002-09-19T00:00:00"/>
        <d v="2008-07-27T00:00:00"/>
        <d v="2014-03-03T00:00:00"/>
        <d v="2016-06-07T00:00:00"/>
        <d v="2005-05-27T00:00:00"/>
        <d v="2019-03-26T00:00:00"/>
        <d v="2005-02-01T00:00:00"/>
        <d v="2016-10-25T00:00:00"/>
        <d v="2018-01-24T00:00:00"/>
        <d v="2002-07-05T00:00:00"/>
        <d v="2005-12-04T00:00:00"/>
        <d v="2008-09-25T00:00:00"/>
      </sharedItems>
      <fieldGroup par="10" base="8">
        <rangePr groupBy="months" startDate="2000-03-15T00:00:00" endDate="2020-03-26T00:00:00"/>
        <groupItems count="14">
          <s v="&lt;3/15/2000"/>
          <s v="Jan"/>
          <s v="Feb"/>
          <s v="Mar"/>
          <s v="Apr"/>
          <s v="May"/>
          <s v="Jun"/>
          <s v="Jul"/>
          <s v="Aug"/>
          <s v="Sep"/>
          <s v="Oct"/>
          <s v="Nov"/>
          <s v="Dec"/>
          <s v="&gt;3/26/2020"/>
        </groupItems>
      </fieldGroup>
    </cacheField>
    <cacheField name="Quarters" numFmtId="0" databaseField="0">
      <fieldGroup base="8">
        <rangePr groupBy="quarters" startDate="2000-03-15T00:00:00" endDate="2020-03-26T00:00:00"/>
        <groupItems count="6">
          <s v="&lt;3/15/2000"/>
          <s v="Qtr1"/>
          <s v="Qtr2"/>
          <s v="Qtr3"/>
          <s v="Qtr4"/>
          <s v="&gt;3/26/2020"/>
        </groupItems>
      </fieldGroup>
    </cacheField>
    <cacheField name="Years" numFmtId="0" databaseField="0">
      <fieldGroup base="8">
        <rangePr groupBy="years" startDate="2000-03-15T00:00:00" endDate="2020-03-26T00:00:00"/>
        <groupItems count="23">
          <s v="&lt;3/15/2000"/>
          <s v="2000"/>
          <s v="2001"/>
          <s v="2002"/>
          <s v="2003"/>
          <s v="2004"/>
          <s v="2005"/>
          <s v="2006"/>
          <s v="2007"/>
          <s v="2008"/>
          <s v="2009"/>
          <s v="2010"/>
          <s v="2011"/>
          <s v="2012"/>
          <s v="2013"/>
          <s v="2014"/>
          <s v="2015"/>
          <s v="2016"/>
          <s v="2017"/>
          <s v="2018"/>
          <s v="2019"/>
          <s v="2020"/>
          <s v="&gt;3/26/2020"/>
        </groupItems>
      </fieldGroup>
    </cacheField>
  </cacheFields>
  <extLst>
    <ext xmlns:x14="http://schemas.microsoft.com/office/spreadsheetml/2009/9/main" uri="{725AE2AE-9491-48be-B2B4-4EB974FC3084}">
      <x14:pivotCacheDefinition pivotCacheId="1416036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x v="0"/>
    <n v="86135"/>
    <x v="0"/>
    <x v="0"/>
    <x v="0"/>
  </r>
  <r>
    <n v="2101"/>
    <x v="1"/>
    <x v="0"/>
    <x v="1"/>
    <x v="1"/>
    <n v="29587"/>
    <x v="0"/>
    <x v="0"/>
    <x v="1"/>
  </r>
  <r>
    <n v="2102"/>
    <x v="2"/>
    <x v="0"/>
    <x v="2"/>
    <x v="2"/>
    <n v="39748"/>
    <x v="1"/>
    <x v="1"/>
    <x v="2"/>
  </r>
  <r>
    <n v="2103"/>
    <x v="3"/>
    <x v="1"/>
    <x v="3"/>
    <x v="3"/>
    <n v="40689"/>
    <x v="0"/>
    <x v="2"/>
    <x v="3"/>
  </r>
  <r>
    <n v="2104"/>
    <x v="4"/>
    <x v="1"/>
    <x v="4"/>
    <x v="4"/>
    <n v="66314"/>
    <x v="0"/>
    <x v="1"/>
    <x v="4"/>
  </r>
  <r>
    <n v="2105"/>
    <x v="5"/>
    <x v="1"/>
    <x v="2"/>
    <x v="2"/>
    <n v="60066"/>
    <x v="0"/>
    <x v="0"/>
    <x v="5"/>
  </r>
  <r>
    <n v="2106"/>
    <x v="6"/>
    <x v="1"/>
    <x v="5"/>
    <x v="5"/>
    <n v="52320"/>
    <x v="1"/>
    <x v="3"/>
    <x v="6"/>
  </r>
  <r>
    <n v="2107"/>
    <x v="7"/>
    <x v="1"/>
    <x v="0"/>
    <x v="0"/>
    <n v="52949"/>
    <x v="0"/>
    <x v="4"/>
    <x v="7"/>
  </r>
  <r>
    <n v="2108"/>
    <x v="8"/>
    <x v="1"/>
    <x v="2"/>
    <x v="2"/>
    <n v="53638"/>
    <x v="0"/>
    <x v="2"/>
    <x v="8"/>
  </r>
  <r>
    <n v="2109"/>
    <x v="9"/>
    <x v="1"/>
    <x v="2"/>
    <x v="2"/>
    <n v="27077"/>
    <x v="0"/>
    <x v="3"/>
    <x v="9"/>
  </r>
  <r>
    <n v="2110"/>
    <x v="10"/>
    <x v="0"/>
    <x v="3"/>
    <x v="3"/>
    <n v="84304"/>
    <x v="1"/>
    <x v="3"/>
    <x v="10"/>
  </r>
  <r>
    <n v="2111"/>
    <x v="11"/>
    <x v="1"/>
    <x v="4"/>
    <x v="4"/>
    <n v="26402"/>
    <x v="0"/>
    <x v="3"/>
    <x v="11"/>
  </r>
  <r>
    <n v="2112"/>
    <x v="12"/>
    <x v="1"/>
    <x v="6"/>
    <x v="6"/>
    <n v="92006"/>
    <x v="0"/>
    <x v="4"/>
    <x v="12"/>
  </r>
  <r>
    <n v="2113"/>
    <x v="13"/>
    <x v="1"/>
    <x v="5"/>
    <x v="5"/>
    <n v="32929"/>
    <x v="0"/>
    <x v="2"/>
    <x v="13"/>
  </r>
  <r>
    <n v="2114"/>
    <x v="14"/>
    <x v="0"/>
    <x v="0"/>
    <x v="0"/>
    <n v="95191"/>
    <x v="1"/>
    <x v="1"/>
    <x v="14"/>
  </r>
  <r>
    <n v="2115"/>
    <x v="15"/>
    <x v="1"/>
    <x v="2"/>
    <x v="2"/>
    <n v="56934"/>
    <x v="0"/>
    <x v="0"/>
    <x v="15"/>
  </r>
  <r>
    <n v="2116"/>
    <x v="16"/>
    <x v="0"/>
    <x v="2"/>
    <x v="2"/>
    <n v="87369"/>
    <x v="0"/>
    <x v="3"/>
    <x v="16"/>
  </r>
  <r>
    <n v="2117"/>
    <x v="17"/>
    <x v="1"/>
    <x v="3"/>
    <x v="3"/>
    <n v="54102"/>
    <x v="0"/>
    <x v="0"/>
    <x v="17"/>
  </r>
  <r>
    <n v="2118"/>
    <x v="18"/>
    <x v="0"/>
    <x v="4"/>
    <x v="4"/>
    <n v="47852"/>
    <x v="1"/>
    <x v="0"/>
    <x v="18"/>
  </r>
  <r>
    <n v="2119"/>
    <x v="19"/>
    <x v="0"/>
    <x v="6"/>
    <x v="6"/>
    <n v="67560"/>
    <x v="0"/>
    <x v="1"/>
    <x v="19"/>
  </r>
  <r>
    <n v="2120"/>
    <x v="20"/>
    <x v="0"/>
    <x v="5"/>
    <x v="5"/>
    <n v="74344"/>
    <x v="1"/>
    <x v="0"/>
    <x v="20"/>
  </r>
  <r>
    <n v="2121"/>
    <x v="21"/>
    <x v="0"/>
    <x v="2"/>
    <x v="2"/>
    <n v="51651"/>
    <x v="0"/>
    <x v="3"/>
    <x v="21"/>
  </r>
  <r>
    <n v="2122"/>
    <x v="22"/>
    <x v="0"/>
    <x v="1"/>
    <x v="1"/>
    <n v="56146"/>
    <x v="0"/>
    <x v="4"/>
    <x v="22"/>
  </r>
  <r>
    <n v="2123"/>
    <x v="23"/>
    <x v="1"/>
    <x v="2"/>
    <x v="2"/>
    <n v="89126"/>
    <x v="0"/>
    <x v="2"/>
    <x v="23"/>
  </r>
  <r>
    <n v="2124"/>
    <x v="24"/>
    <x v="1"/>
    <x v="3"/>
    <x v="3"/>
    <n v="87541"/>
    <x v="1"/>
    <x v="1"/>
    <x v="24"/>
  </r>
  <r>
    <n v="2125"/>
    <x v="25"/>
    <x v="0"/>
    <x v="4"/>
    <x v="4"/>
    <n v="55175"/>
    <x v="0"/>
    <x v="0"/>
    <x v="25"/>
  </r>
  <r>
    <n v="2126"/>
    <x v="26"/>
    <x v="1"/>
    <x v="6"/>
    <x v="6"/>
    <n v="79169"/>
    <x v="0"/>
    <x v="0"/>
    <x v="26"/>
  </r>
  <r>
    <n v="2127"/>
    <x v="27"/>
    <x v="1"/>
    <x v="5"/>
    <x v="5"/>
    <n v="36220"/>
    <x v="0"/>
    <x v="4"/>
    <x v="27"/>
  </r>
  <r>
    <n v="2128"/>
    <x v="28"/>
    <x v="1"/>
    <x v="0"/>
    <x v="0"/>
    <n v="61590"/>
    <x v="1"/>
    <x v="2"/>
    <x v="28"/>
  </r>
  <r>
    <n v="2129"/>
    <x v="29"/>
    <x v="1"/>
    <x v="1"/>
    <x v="1"/>
    <n v="63662"/>
    <x v="0"/>
    <x v="1"/>
    <x v="29"/>
  </r>
  <r>
    <n v="2130"/>
    <x v="30"/>
    <x v="1"/>
    <x v="2"/>
    <x v="2"/>
    <n v="43304"/>
    <x v="1"/>
    <x v="0"/>
    <x v="30"/>
  </r>
  <r>
    <n v="2131"/>
    <x v="31"/>
    <x v="1"/>
    <x v="3"/>
    <x v="3"/>
    <n v="27714"/>
    <x v="0"/>
    <x v="3"/>
    <x v="31"/>
  </r>
  <r>
    <n v="2132"/>
    <x v="32"/>
    <x v="0"/>
    <x v="4"/>
    <x v="4"/>
    <n v="72568"/>
    <x v="1"/>
    <x v="4"/>
    <x v="32"/>
  </r>
  <r>
    <n v="2133"/>
    <x v="33"/>
    <x v="1"/>
    <x v="6"/>
    <x v="6"/>
    <n v="29892"/>
    <x v="0"/>
    <x v="2"/>
    <x v="33"/>
  </r>
  <r>
    <n v="2134"/>
    <x v="34"/>
    <x v="1"/>
    <x v="5"/>
    <x v="5"/>
    <n v="90608"/>
    <x v="0"/>
    <x v="1"/>
    <x v="34"/>
  </r>
  <r>
    <n v="2135"/>
    <x v="35"/>
    <x v="1"/>
    <x v="0"/>
    <x v="0"/>
    <n v="61955"/>
    <x v="0"/>
    <x v="0"/>
    <x v="35"/>
  </r>
  <r>
    <n v="2136"/>
    <x v="36"/>
    <x v="0"/>
    <x v="1"/>
    <x v="1"/>
    <n v="83169"/>
    <x v="1"/>
    <x v="3"/>
    <x v="36"/>
  </r>
  <r>
    <n v="2137"/>
    <x v="37"/>
    <x v="1"/>
    <x v="2"/>
    <x v="2"/>
    <n v="74903"/>
    <x v="0"/>
    <x v="4"/>
    <x v="37"/>
  </r>
  <r>
    <n v="2138"/>
    <x v="38"/>
    <x v="1"/>
    <x v="3"/>
    <x v="3"/>
    <n v="74201"/>
    <x v="1"/>
    <x v="2"/>
    <x v="38"/>
  </r>
  <r>
    <n v="2139"/>
    <x v="39"/>
    <x v="0"/>
    <x v="4"/>
    <x v="4"/>
    <n v="78694"/>
    <x v="0"/>
    <x v="1"/>
    <x v="39"/>
  </r>
  <r>
    <n v="2140"/>
    <x v="40"/>
    <x v="1"/>
    <x v="6"/>
    <x v="6"/>
    <n v="59404"/>
    <x v="0"/>
    <x v="0"/>
    <x v="40"/>
  </r>
  <r>
    <n v="2141"/>
    <x v="41"/>
    <x v="1"/>
    <x v="5"/>
    <x v="5"/>
    <n v="71398"/>
    <x v="0"/>
    <x v="3"/>
    <x v="41"/>
  </r>
  <r>
    <n v="2142"/>
    <x v="42"/>
    <x v="1"/>
    <x v="0"/>
    <x v="0"/>
    <n v="86734"/>
    <x v="1"/>
    <x v="4"/>
    <x v="42"/>
  </r>
  <r>
    <n v="2143"/>
    <x v="43"/>
    <x v="1"/>
    <x v="1"/>
    <x v="1"/>
    <n v="47199"/>
    <x v="0"/>
    <x v="2"/>
    <x v="43"/>
  </r>
  <r>
    <n v="2144"/>
    <x v="44"/>
    <x v="1"/>
    <x v="2"/>
    <x v="2"/>
    <n v="47939"/>
    <x v="1"/>
    <x v="1"/>
    <x v="44"/>
  </r>
  <r>
    <n v="2145"/>
    <x v="45"/>
    <x v="0"/>
    <x v="3"/>
    <x v="3"/>
    <n v="45587"/>
    <x v="0"/>
    <x v="0"/>
    <x v="45"/>
  </r>
  <r>
    <n v="2146"/>
    <x v="46"/>
    <x v="1"/>
    <x v="4"/>
    <x v="4"/>
    <n v="97719"/>
    <x v="1"/>
    <x v="3"/>
    <x v="46"/>
  </r>
  <r>
    <n v="2147"/>
    <x v="47"/>
    <x v="1"/>
    <x v="6"/>
    <x v="6"/>
    <n v="62997"/>
    <x v="0"/>
    <x v="4"/>
    <x v="47"/>
  </r>
  <r>
    <n v="2148"/>
    <x v="48"/>
    <x v="1"/>
    <x v="5"/>
    <x v="5"/>
    <n v="50441"/>
    <x v="0"/>
    <x v="2"/>
    <x v="48"/>
  </r>
  <r>
    <n v="2149"/>
    <x v="49"/>
    <x v="0"/>
    <x v="0"/>
    <x v="0"/>
    <n v="87377"/>
    <x v="0"/>
    <x v="1"/>
    <x v="49"/>
  </r>
  <r>
    <n v="2150"/>
    <x v="50"/>
    <x v="1"/>
    <x v="1"/>
    <x v="1"/>
    <n v="70918"/>
    <x v="1"/>
    <x v="0"/>
    <x v="50"/>
  </r>
  <r>
    <n v="2151"/>
    <x v="51"/>
    <x v="1"/>
    <x v="2"/>
    <x v="2"/>
    <n v="38413"/>
    <x v="0"/>
    <x v="3"/>
    <x v="51"/>
  </r>
  <r>
    <n v="2152"/>
    <x v="52"/>
    <x v="1"/>
    <x v="3"/>
    <x v="3"/>
    <n v="92526"/>
    <x v="0"/>
    <x v="4"/>
    <x v="52"/>
  </r>
  <r>
    <n v="2153"/>
    <x v="53"/>
    <x v="0"/>
    <x v="4"/>
    <x v="4"/>
    <n v="64872"/>
    <x v="0"/>
    <x v="2"/>
    <x v="53"/>
  </r>
  <r>
    <n v="2154"/>
    <x v="54"/>
    <x v="1"/>
    <x v="6"/>
    <x v="6"/>
    <n v="85983"/>
    <x v="0"/>
    <x v="1"/>
    <x v="54"/>
  </r>
  <r>
    <n v="2155"/>
    <x v="55"/>
    <x v="1"/>
    <x v="5"/>
    <x v="5"/>
    <n v="50558"/>
    <x v="0"/>
    <x v="0"/>
    <x v="55"/>
  </r>
  <r>
    <n v="2156"/>
    <x v="56"/>
    <x v="1"/>
    <x v="0"/>
    <x v="0"/>
    <n v="79270"/>
    <x v="0"/>
    <x v="3"/>
    <x v="56"/>
  </r>
  <r>
    <n v="2157"/>
    <x v="57"/>
    <x v="0"/>
    <x v="1"/>
    <x v="1"/>
    <n v="33778"/>
    <x v="0"/>
    <x v="4"/>
    <x v="57"/>
  </r>
  <r>
    <n v="2158"/>
    <x v="58"/>
    <x v="0"/>
    <x v="2"/>
    <x v="2"/>
    <n v="83237"/>
    <x v="0"/>
    <x v="2"/>
    <x v="58"/>
  </r>
  <r>
    <n v="2159"/>
    <x v="59"/>
    <x v="1"/>
    <x v="3"/>
    <x v="3"/>
    <n v="61939"/>
    <x v="0"/>
    <x v="1"/>
    <x v="59"/>
  </r>
  <r>
    <n v="2160"/>
    <x v="60"/>
    <x v="0"/>
    <x v="4"/>
    <x v="4"/>
    <n v="55197"/>
    <x v="1"/>
    <x v="0"/>
    <x v="60"/>
  </r>
  <r>
    <n v="2161"/>
    <x v="61"/>
    <x v="1"/>
    <x v="6"/>
    <x v="6"/>
    <n v="85414"/>
    <x v="0"/>
    <x v="3"/>
    <x v="61"/>
  </r>
  <r>
    <n v="2162"/>
    <x v="62"/>
    <x v="0"/>
    <x v="5"/>
    <x v="5"/>
    <n v="62472"/>
    <x v="1"/>
    <x v="4"/>
    <x v="62"/>
  </r>
  <r>
    <n v="2163"/>
    <x v="63"/>
    <x v="1"/>
    <x v="0"/>
    <x v="0"/>
    <n v="32172"/>
    <x v="0"/>
    <x v="2"/>
    <x v="63"/>
  </r>
  <r>
    <n v="2164"/>
    <x v="64"/>
    <x v="1"/>
    <x v="1"/>
    <x v="1"/>
    <n v="86357"/>
    <x v="1"/>
    <x v="1"/>
    <x v="64"/>
  </r>
  <r>
    <n v="2165"/>
    <x v="65"/>
    <x v="0"/>
    <x v="2"/>
    <x v="2"/>
    <n v="50945"/>
    <x v="0"/>
    <x v="0"/>
    <x v="65"/>
  </r>
  <r>
    <n v="2166"/>
    <x v="66"/>
    <x v="0"/>
    <x v="3"/>
    <x v="3"/>
    <n v="51225"/>
    <x v="0"/>
    <x v="3"/>
    <x v="66"/>
  </r>
  <r>
    <n v="2167"/>
    <x v="67"/>
    <x v="1"/>
    <x v="4"/>
    <x v="4"/>
    <n v="99248"/>
    <x v="0"/>
    <x v="4"/>
    <x v="67"/>
  </r>
  <r>
    <n v="2168"/>
    <x v="68"/>
    <x v="0"/>
    <x v="0"/>
    <x v="0"/>
    <n v="48094"/>
    <x v="1"/>
    <x v="2"/>
    <x v="68"/>
  </r>
  <r>
    <n v="2169"/>
    <x v="69"/>
    <x v="1"/>
    <x v="0"/>
    <x v="0"/>
    <n v="50831"/>
    <x v="0"/>
    <x v="1"/>
    <x v="69"/>
  </r>
  <r>
    <n v="2170"/>
    <x v="70"/>
    <x v="0"/>
    <x v="0"/>
    <x v="0"/>
    <n v="71067"/>
    <x v="1"/>
    <x v="0"/>
    <x v="70"/>
  </r>
  <r>
    <n v="2171"/>
    <x v="71"/>
    <x v="1"/>
    <x v="1"/>
    <x v="1"/>
    <n v="57759"/>
    <x v="0"/>
    <x v="3"/>
    <x v="71"/>
  </r>
  <r>
    <n v="2172"/>
    <x v="72"/>
    <x v="0"/>
    <x v="2"/>
    <x v="2"/>
    <n v="78859"/>
    <x v="1"/>
    <x v="4"/>
    <x v="72"/>
  </r>
  <r>
    <n v="2173"/>
    <x v="73"/>
    <x v="1"/>
    <x v="3"/>
    <x v="3"/>
    <n v="91632"/>
    <x v="0"/>
    <x v="2"/>
    <x v="73"/>
  </r>
  <r>
    <n v="2174"/>
    <x v="74"/>
    <x v="1"/>
    <x v="4"/>
    <x v="4"/>
    <n v="84859"/>
    <x v="0"/>
    <x v="1"/>
    <x v="74"/>
  </r>
  <r>
    <n v="2175"/>
    <x v="75"/>
    <x v="0"/>
    <x v="0"/>
    <x v="0"/>
    <n v="76212"/>
    <x v="0"/>
    <x v="0"/>
    <x v="75"/>
  </r>
  <r>
    <n v="2176"/>
    <x v="76"/>
    <x v="0"/>
    <x v="5"/>
    <x v="5"/>
    <n v="25504"/>
    <x v="1"/>
    <x v="3"/>
    <x v="76"/>
  </r>
  <r>
    <n v="2177"/>
    <x v="77"/>
    <x v="1"/>
    <x v="0"/>
    <x v="0"/>
    <n v="78844"/>
    <x v="0"/>
    <x v="4"/>
    <x v="77"/>
  </r>
  <r>
    <n v="2178"/>
    <x v="78"/>
    <x v="1"/>
    <x v="1"/>
    <x v="1"/>
    <n v="56445"/>
    <x v="1"/>
    <x v="2"/>
    <x v="78"/>
  </r>
  <r>
    <n v="2179"/>
    <x v="79"/>
    <x v="1"/>
    <x v="2"/>
    <x v="2"/>
    <n v="56102"/>
    <x v="0"/>
    <x v="1"/>
    <x v="79"/>
  </r>
  <r>
    <n v="2180"/>
    <x v="80"/>
    <x v="1"/>
    <x v="3"/>
    <x v="3"/>
    <n v="96503"/>
    <x v="1"/>
    <x v="0"/>
    <x v="80"/>
  </r>
  <r>
    <n v="2181"/>
    <x v="81"/>
    <x v="1"/>
    <x v="4"/>
    <x v="4"/>
    <n v="63016"/>
    <x v="0"/>
    <x v="3"/>
    <x v="81"/>
  </r>
  <r>
    <n v="2182"/>
    <x v="82"/>
    <x v="0"/>
    <x v="0"/>
    <x v="0"/>
    <n v="94050"/>
    <x v="0"/>
    <x v="4"/>
    <x v="82"/>
  </r>
  <r>
    <n v="2183"/>
    <x v="83"/>
    <x v="1"/>
    <x v="5"/>
    <x v="5"/>
    <n v="82871"/>
    <x v="0"/>
    <x v="2"/>
    <x v="83"/>
  </r>
  <r>
    <n v="2184"/>
    <x v="84"/>
    <x v="1"/>
    <x v="0"/>
    <x v="0"/>
    <n v="99568"/>
    <x v="1"/>
    <x v="1"/>
    <x v="84"/>
  </r>
  <r>
    <n v="2185"/>
    <x v="85"/>
    <x v="0"/>
    <x v="1"/>
    <x v="1"/>
    <n v="44737"/>
    <x v="0"/>
    <x v="0"/>
    <x v="85"/>
  </r>
  <r>
    <n v="2186"/>
    <x v="86"/>
    <x v="1"/>
    <x v="2"/>
    <x v="2"/>
    <n v="37471"/>
    <x v="1"/>
    <x v="3"/>
    <x v="86"/>
  </r>
  <r>
    <n v="2187"/>
    <x v="87"/>
    <x v="0"/>
    <x v="0"/>
    <x v="0"/>
    <n v="38206"/>
    <x v="0"/>
    <x v="4"/>
    <x v="87"/>
  </r>
  <r>
    <n v="2188"/>
    <x v="88"/>
    <x v="1"/>
    <x v="4"/>
    <x v="4"/>
    <n v="79980"/>
    <x v="0"/>
    <x v="2"/>
    <x v="88"/>
  </r>
  <r>
    <n v="2189"/>
    <x v="89"/>
    <x v="0"/>
    <x v="6"/>
    <x v="6"/>
    <n v="91367"/>
    <x v="0"/>
    <x v="1"/>
    <x v="89"/>
  </r>
  <r>
    <n v="2190"/>
    <x v="90"/>
    <x v="1"/>
    <x v="5"/>
    <x v="5"/>
    <n v="33787"/>
    <x v="1"/>
    <x v="0"/>
    <x v="90"/>
  </r>
  <r>
    <n v="2191"/>
    <x v="91"/>
    <x v="0"/>
    <x v="0"/>
    <x v="0"/>
    <n v="58190"/>
    <x v="0"/>
    <x v="3"/>
    <x v="91"/>
  </r>
  <r>
    <n v="2192"/>
    <x v="92"/>
    <x v="1"/>
    <x v="1"/>
    <x v="1"/>
    <n v="70085"/>
    <x v="0"/>
    <x v="4"/>
    <x v="92"/>
  </r>
  <r>
    <n v="2193"/>
    <x v="93"/>
    <x v="1"/>
    <x v="2"/>
    <x v="2"/>
    <n v="90328"/>
    <x v="0"/>
    <x v="4"/>
    <x v="93"/>
  </r>
  <r>
    <n v="2194"/>
    <x v="94"/>
    <x v="1"/>
    <x v="3"/>
    <x v="3"/>
    <n v="95346"/>
    <x v="0"/>
    <x v="1"/>
    <x v="94"/>
  </r>
  <r>
    <n v="2195"/>
    <x v="95"/>
    <x v="0"/>
    <x v="4"/>
    <x v="4"/>
    <n v="27723"/>
    <x v="0"/>
    <x v="0"/>
    <x v="95"/>
  </r>
  <r>
    <n v="2196"/>
    <x v="96"/>
    <x v="1"/>
    <x v="4"/>
    <x v="4"/>
    <n v="40979"/>
    <x v="0"/>
    <x v="3"/>
    <x v="96"/>
  </r>
  <r>
    <n v="2197"/>
    <x v="97"/>
    <x v="0"/>
    <x v="4"/>
    <x v="4"/>
    <n v="33900"/>
    <x v="0"/>
    <x v="1"/>
    <x v="97"/>
  </r>
  <r>
    <n v="2198"/>
    <x v="98"/>
    <x v="0"/>
    <x v="4"/>
    <x v="4"/>
    <n v="85288"/>
    <x v="0"/>
    <x v="3"/>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DE2D2-A8AE-433E-9905-5FCD4B93F589}"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1">
    <pivotField showAll="0"/>
    <pivotField dataField="1" showAll="0"/>
    <pivotField axis="axisRow" showAll="0">
      <items count="3">
        <item x="1"/>
        <item x="0"/>
        <item t="default"/>
      </items>
    </pivotField>
    <pivotField showAll="0"/>
    <pivotField showAll="0"/>
    <pivotField numFmtId="44" showAll="0"/>
    <pivotField showAll="0"/>
    <pivotField showAll="0">
      <items count="6">
        <item x="0"/>
        <item x="3"/>
        <item x="4"/>
        <item x="2"/>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Count of Employee Name" fld="1" subtotal="count" showDataAs="percentOfTota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92F78-E056-4116-B9D9-9D8F1A2F3FEB}"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1">
    <pivotField showAll="0"/>
    <pivotField showAll="0"/>
    <pivotField axis="axisRow" showAll="0">
      <items count="3">
        <item x="1"/>
        <item x="0"/>
        <item t="default"/>
      </items>
    </pivotField>
    <pivotField showAll="0">
      <items count="8">
        <item x="0"/>
        <item x="1"/>
        <item x="4"/>
        <item x="3"/>
        <item x="5"/>
        <item x="2"/>
        <item x="6"/>
        <item t="default"/>
      </items>
    </pivotField>
    <pivotField showAll="0"/>
    <pivotField dataField="1" numFmtId="44"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Average of Salary" fld="5" subtotal="average" baseField="2" baseItem="0" numFmtId="42"/>
  </dataFields>
  <chartFormats count="5">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E7B5C-571C-42D2-8AD9-3215FA5C6911}" name="PivotTable3" cacheId="13"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A3:B10" firstHeaderRow="1" firstDataRow="1" firstDataCol="1"/>
  <pivotFields count="11">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showAll="0">
      <items count="8">
        <item x="0"/>
        <item x="1"/>
        <item x="4"/>
        <item x="3"/>
        <item x="5"/>
        <item x="2"/>
        <item x="6"/>
        <item t="default"/>
      </items>
    </pivotField>
    <pivotField showAll="0"/>
    <pivotField numFmtId="44"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h="1" sd="0" x="0"/>
        <item h="1" sd="0" x="1"/>
        <item h="1" sd="0" x="2"/>
        <item h="1" sd="0" x="3"/>
        <item h="1" sd="0" x="4"/>
        <item h="1" sd="0" x="5"/>
        <item h="1" sd="0" x="6"/>
        <item h="1" sd="0" x="7"/>
        <item h="1" sd="0" x="8"/>
        <item h="1" sd="0" x="9"/>
        <item h="1" sd="0" x="10"/>
        <item h="1" sd="0" x="11"/>
        <item h="1" sd="0" x="12"/>
        <item h="1" sd="0" x="13"/>
        <item h="1" sd="0" x="14"/>
        <item h="1" sd="0" x="15"/>
        <item sd="0" x="16"/>
        <item sd="0" x="17"/>
        <item sd="0" x="18"/>
        <item sd="0" x="19"/>
        <item sd="0" x="20"/>
        <item sd="0" x="21"/>
        <item h="1" sd="0" x="22"/>
        <item t="default"/>
      </items>
    </pivotField>
  </pivotFields>
  <rowFields count="2">
    <field x="10"/>
    <field x="8"/>
  </rowFields>
  <rowItems count="7">
    <i>
      <x v="16"/>
    </i>
    <i>
      <x v="17"/>
    </i>
    <i>
      <x v="18"/>
    </i>
    <i>
      <x v="19"/>
    </i>
    <i>
      <x v="20"/>
    </i>
    <i>
      <x v="21"/>
    </i>
    <i t="grand">
      <x/>
    </i>
  </rowItems>
  <colItems count="1">
    <i/>
  </colItems>
  <dataFields count="1">
    <dataField name="Count of Employee Name" fld="1" subtotal="count" baseField="0" baseItem="0"/>
  </dataFields>
  <chartFormats count="2">
    <chartFormat chart="2" format="13"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F3D8F-85B4-4648-9F8E-FD882E6CABCC}" name="PivotTable3" cacheId="13" applyNumberFormats="0" applyBorderFormats="0" applyFontFormats="0" applyPatternFormats="0" applyAlignmentFormats="0" applyWidthHeightFormats="1" dataCaption="Values" missingCaption="0" updatedVersion="6" minRefreshableVersion="3" showDrill="0" useAutoFormatting="1" rowGrandTotals="0" colGrandTotals="0" itemPrintTitles="1" createdVersion="6" indent="0" outline="1" outlineData="1" multipleFieldFilters="0" chartFormat="6">
  <location ref="A3:H25" firstHeaderRow="1" firstDataRow="2" firstDataCol="1" rowPageCount="1" colPageCount="1"/>
  <pivotFields count="11">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axis="axisCol" showAll="0">
      <items count="8">
        <item x="0"/>
        <item x="1"/>
        <item x="4"/>
        <item x="3"/>
        <item x="5"/>
        <item x="2"/>
        <item x="6"/>
        <item t="default"/>
      </items>
    </pivotField>
    <pivotField showAll="0">
      <items count="8">
        <item x="2"/>
        <item x="0"/>
        <item x="4"/>
        <item x="1"/>
        <item x="3"/>
        <item x="6"/>
        <item x="5"/>
        <item t="default"/>
      </items>
    </pivotField>
    <pivotField dataField="1" numFmtId="44" showAll="0"/>
    <pivotField axis="axisPage"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10"/>
  </rowFields>
  <rowItems count="21">
    <i>
      <x v="1"/>
    </i>
    <i>
      <x v="2"/>
    </i>
    <i>
      <x v="3"/>
    </i>
    <i>
      <x v="4"/>
    </i>
    <i>
      <x v="5"/>
    </i>
    <i>
      <x v="6"/>
    </i>
    <i>
      <x v="7"/>
    </i>
    <i>
      <x v="8"/>
    </i>
    <i>
      <x v="9"/>
    </i>
    <i>
      <x v="10"/>
    </i>
    <i>
      <x v="11"/>
    </i>
    <i>
      <x v="12"/>
    </i>
    <i>
      <x v="13"/>
    </i>
    <i>
      <x v="14"/>
    </i>
    <i>
      <x v="15"/>
    </i>
    <i>
      <x v="16"/>
    </i>
    <i>
      <x v="17"/>
    </i>
    <i>
      <x v="18"/>
    </i>
    <i>
      <x v="19"/>
    </i>
    <i>
      <x v="20"/>
    </i>
    <i>
      <x v="21"/>
    </i>
  </rowItems>
  <colFields count="1">
    <field x="3"/>
  </colFields>
  <colItems count="7">
    <i>
      <x/>
    </i>
    <i>
      <x v="1"/>
    </i>
    <i>
      <x v="2"/>
    </i>
    <i>
      <x v="3"/>
    </i>
    <i>
      <x v="4"/>
    </i>
    <i>
      <x v="5"/>
    </i>
    <i>
      <x v="6"/>
    </i>
  </colItems>
  <pageFields count="1">
    <pageField fld="6" hier="-1"/>
  </pageFields>
  <dataFields count="1">
    <dataField name="Sum of Salary" fld="5" baseField="3" baseItem="1" numFmtId="42"/>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27DC6F-2F12-4E07-AA3B-7BCCE357EBF3}" sourceName="Years">
  <pivotTables>
    <pivotTable tabId="15" name="PivotTable3"/>
  </pivotTables>
  <data>
    <tabular pivotCacheId="1416036036">
      <items count="23">
        <i x="1" s="1"/>
        <i x="2" s="1"/>
        <i x="3" s="1"/>
        <i x="4" s="1"/>
        <i x="5" s="1"/>
        <i x="6" s="1"/>
        <i x="7" s="1"/>
        <i x="8" s="1"/>
        <i x="9" s="1"/>
        <i x="10" s="1"/>
        <i x="11" s="1"/>
        <i x="12" s="1"/>
        <i x="13" s="1"/>
        <i x="14" s="1"/>
        <i x="15" s="1"/>
        <i x="16" s="1"/>
        <i x="17" s="1"/>
        <i x="18" s="1"/>
        <i x="19" s="1"/>
        <i x="20" s="1"/>
        <i x="21" s="1"/>
        <i x="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E3EF60E-EF38-49AF-82F3-BC58D9656FC8}" cache="Slicer_Years" caption="Date Hired" startItem="1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workbookViewId="0">
      <selection activeCell="E23" sqref="E23"/>
    </sheetView>
  </sheetViews>
  <sheetFormatPr defaultRowHeight="14.4" x14ac:dyDescent="0.3"/>
  <cols>
    <col min="1" max="1" width="17" customWidth="1"/>
    <col min="2" max="2" width="18.6640625" customWidth="1"/>
    <col min="3" max="3" width="13.6640625" customWidth="1"/>
    <col min="4" max="4" width="22.109375" customWidth="1"/>
    <col min="5" max="5" width="16.88671875" customWidth="1"/>
    <col min="6" max="6" width="24.109375" style="1" customWidth="1"/>
    <col min="7" max="8" width="20.21875" customWidth="1"/>
    <col min="9" max="9" width="18.21875" style="2" customWidth="1"/>
  </cols>
  <sheetData>
    <row r="1" spans="1:9" x14ac:dyDescent="0.3">
      <c r="A1" t="s">
        <v>0</v>
      </c>
      <c r="B1" t="s">
        <v>1</v>
      </c>
      <c r="C1" t="s">
        <v>2</v>
      </c>
      <c r="D1" t="s">
        <v>104</v>
      </c>
      <c r="E1" t="s">
        <v>112</v>
      </c>
      <c r="F1" s="1" t="s">
        <v>120</v>
      </c>
      <c r="G1" t="s">
        <v>121</v>
      </c>
      <c r="H1" t="s">
        <v>128</v>
      </c>
      <c r="I1" s="2" t="s">
        <v>124</v>
      </c>
    </row>
    <row r="2" spans="1:9" x14ac:dyDescent="0.3">
      <c r="A2">
        <v>2100</v>
      </c>
      <c r="B2" t="s">
        <v>3</v>
      </c>
      <c r="C2" t="s">
        <v>102</v>
      </c>
      <c r="D2" t="s">
        <v>105</v>
      </c>
      <c r="E2" t="s">
        <v>113</v>
      </c>
      <c r="F2" s="1">
        <v>86135</v>
      </c>
      <c r="G2" t="s">
        <v>123</v>
      </c>
      <c r="H2">
        <v>1</v>
      </c>
      <c r="I2" s="2">
        <v>40445</v>
      </c>
    </row>
    <row r="3" spans="1:9" x14ac:dyDescent="0.3">
      <c r="A3">
        <v>2101</v>
      </c>
      <c r="B3" t="s">
        <v>4</v>
      </c>
      <c r="C3" t="s">
        <v>102</v>
      </c>
      <c r="D3" t="s">
        <v>106</v>
      </c>
      <c r="E3" t="s">
        <v>114</v>
      </c>
      <c r="F3" s="1">
        <v>29587</v>
      </c>
      <c r="G3" t="s">
        <v>123</v>
      </c>
      <c r="H3">
        <v>1</v>
      </c>
      <c r="I3" s="2">
        <v>42551</v>
      </c>
    </row>
    <row r="4" spans="1:9" x14ac:dyDescent="0.3">
      <c r="A4">
        <v>2102</v>
      </c>
      <c r="B4" t="s">
        <v>5</v>
      </c>
      <c r="C4" t="s">
        <v>102</v>
      </c>
      <c r="D4" t="s">
        <v>107</v>
      </c>
      <c r="E4" t="s">
        <v>118</v>
      </c>
      <c r="F4" s="1">
        <v>39748</v>
      </c>
      <c r="G4" t="s">
        <v>122</v>
      </c>
      <c r="H4">
        <v>5</v>
      </c>
      <c r="I4" s="2">
        <v>43376</v>
      </c>
    </row>
    <row r="5" spans="1:9" x14ac:dyDescent="0.3">
      <c r="A5">
        <v>2103</v>
      </c>
      <c r="B5" t="s">
        <v>6</v>
      </c>
      <c r="C5" t="s">
        <v>103</v>
      </c>
      <c r="D5" t="s">
        <v>108</v>
      </c>
      <c r="E5" t="s">
        <v>116</v>
      </c>
      <c r="F5" s="1">
        <v>40689</v>
      </c>
      <c r="G5" t="s">
        <v>123</v>
      </c>
      <c r="H5">
        <v>4</v>
      </c>
      <c r="I5" s="2">
        <v>43168</v>
      </c>
    </row>
    <row r="6" spans="1:9" x14ac:dyDescent="0.3">
      <c r="A6">
        <v>2104</v>
      </c>
      <c r="B6" t="s">
        <v>7</v>
      </c>
      <c r="C6" t="s">
        <v>103</v>
      </c>
      <c r="D6" t="s">
        <v>109</v>
      </c>
      <c r="E6" t="s">
        <v>115</v>
      </c>
      <c r="F6" s="1">
        <v>66314</v>
      </c>
      <c r="G6" t="s">
        <v>123</v>
      </c>
      <c r="H6">
        <v>5</v>
      </c>
      <c r="I6" s="2">
        <v>40164</v>
      </c>
    </row>
    <row r="7" spans="1:9" x14ac:dyDescent="0.3">
      <c r="A7">
        <v>2105</v>
      </c>
      <c r="B7" t="s">
        <v>8</v>
      </c>
      <c r="C7" t="s">
        <v>103</v>
      </c>
      <c r="D7" t="s">
        <v>107</v>
      </c>
      <c r="E7" t="s">
        <v>118</v>
      </c>
      <c r="F7" s="1">
        <v>60066</v>
      </c>
      <c r="G7" t="s">
        <v>123</v>
      </c>
      <c r="H7">
        <v>1</v>
      </c>
      <c r="I7" s="2">
        <v>40511</v>
      </c>
    </row>
    <row r="8" spans="1:9" x14ac:dyDescent="0.3">
      <c r="A8">
        <v>2106</v>
      </c>
      <c r="B8" t="s">
        <v>9</v>
      </c>
      <c r="C8" t="s">
        <v>103</v>
      </c>
      <c r="D8" t="s">
        <v>111</v>
      </c>
      <c r="E8" t="s">
        <v>117</v>
      </c>
      <c r="F8" s="1">
        <v>52320</v>
      </c>
      <c r="G8" t="s">
        <v>122</v>
      </c>
      <c r="H8">
        <v>2</v>
      </c>
      <c r="I8" s="2">
        <v>43915</v>
      </c>
    </row>
    <row r="9" spans="1:9" x14ac:dyDescent="0.3">
      <c r="A9">
        <v>2107</v>
      </c>
      <c r="B9" t="s">
        <v>10</v>
      </c>
      <c r="C9" t="s">
        <v>103</v>
      </c>
      <c r="D9" t="s">
        <v>105</v>
      </c>
      <c r="E9" t="s">
        <v>113</v>
      </c>
      <c r="F9" s="1">
        <v>52949</v>
      </c>
      <c r="G9" t="s">
        <v>123</v>
      </c>
      <c r="H9">
        <v>3</v>
      </c>
      <c r="I9" s="2">
        <v>38555</v>
      </c>
    </row>
    <row r="10" spans="1:9" x14ac:dyDescent="0.3">
      <c r="A10">
        <v>2108</v>
      </c>
      <c r="B10" t="s">
        <v>11</v>
      </c>
      <c r="C10" t="s">
        <v>103</v>
      </c>
      <c r="D10" t="s">
        <v>107</v>
      </c>
      <c r="E10" t="s">
        <v>118</v>
      </c>
      <c r="F10" s="1">
        <v>53638</v>
      </c>
      <c r="G10" t="s">
        <v>123</v>
      </c>
      <c r="H10">
        <v>4</v>
      </c>
      <c r="I10" s="2">
        <v>42421</v>
      </c>
    </row>
    <row r="11" spans="1:9" x14ac:dyDescent="0.3">
      <c r="A11">
        <v>2109</v>
      </c>
      <c r="B11" t="s">
        <v>12</v>
      </c>
      <c r="C11" t="s">
        <v>103</v>
      </c>
      <c r="D11" t="s">
        <v>107</v>
      </c>
      <c r="E11" t="s">
        <v>118</v>
      </c>
      <c r="F11" s="1">
        <v>27077</v>
      </c>
      <c r="G11" t="s">
        <v>123</v>
      </c>
      <c r="H11">
        <v>2</v>
      </c>
      <c r="I11" s="2">
        <v>43151</v>
      </c>
    </row>
    <row r="12" spans="1:9" x14ac:dyDescent="0.3">
      <c r="A12">
        <v>2110</v>
      </c>
      <c r="B12" t="s">
        <v>13</v>
      </c>
      <c r="C12" t="s">
        <v>102</v>
      </c>
      <c r="D12" t="s">
        <v>108</v>
      </c>
      <c r="E12" t="s">
        <v>116</v>
      </c>
      <c r="F12" s="1">
        <v>84304</v>
      </c>
      <c r="G12" t="s">
        <v>122</v>
      </c>
      <c r="H12">
        <v>2</v>
      </c>
      <c r="I12" s="2">
        <v>42809</v>
      </c>
    </row>
    <row r="13" spans="1:9" x14ac:dyDescent="0.3">
      <c r="A13">
        <v>2111</v>
      </c>
      <c r="B13" t="s">
        <v>14</v>
      </c>
      <c r="C13" t="s">
        <v>103</v>
      </c>
      <c r="D13" t="s">
        <v>109</v>
      </c>
      <c r="E13" t="s">
        <v>115</v>
      </c>
      <c r="F13" s="1">
        <v>26402</v>
      </c>
      <c r="G13" t="s">
        <v>123</v>
      </c>
      <c r="H13">
        <v>2</v>
      </c>
      <c r="I13" s="2">
        <v>40378</v>
      </c>
    </row>
    <row r="14" spans="1:9" x14ac:dyDescent="0.3">
      <c r="A14">
        <v>2112</v>
      </c>
      <c r="B14" t="s">
        <v>15</v>
      </c>
      <c r="C14" t="s">
        <v>103</v>
      </c>
      <c r="D14" t="s">
        <v>110</v>
      </c>
      <c r="E14" t="s">
        <v>119</v>
      </c>
      <c r="F14" s="1">
        <v>92006</v>
      </c>
      <c r="G14" t="s">
        <v>123</v>
      </c>
      <c r="H14">
        <v>3</v>
      </c>
      <c r="I14" s="2">
        <v>40976</v>
      </c>
    </row>
    <row r="15" spans="1:9" x14ac:dyDescent="0.3">
      <c r="A15">
        <v>2113</v>
      </c>
      <c r="B15" t="s">
        <v>16</v>
      </c>
      <c r="C15" t="s">
        <v>103</v>
      </c>
      <c r="D15" t="s">
        <v>111</v>
      </c>
      <c r="E15" t="s">
        <v>117</v>
      </c>
      <c r="F15" s="1">
        <v>32929</v>
      </c>
      <c r="G15" t="s">
        <v>123</v>
      </c>
      <c r="H15">
        <v>4</v>
      </c>
      <c r="I15" s="2">
        <v>36845</v>
      </c>
    </row>
    <row r="16" spans="1:9" x14ac:dyDescent="0.3">
      <c r="A16">
        <v>2114</v>
      </c>
      <c r="B16" t="s">
        <v>17</v>
      </c>
      <c r="C16" t="s">
        <v>102</v>
      </c>
      <c r="D16" t="s">
        <v>105</v>
      </c>
      <c r="E16" t="s">
        <v>113</v>
      </c>
      <c r="F16" s="1">
        <v>95191</v>
      </c>
      <c r="G16" t="s">
        <v>122</v>
      </c>
      <c r="H16">
        <v>5</v>
      </c>
      <c r="I16" s="2">
        <v>42217</v>
      </c>
    </row>
    <row r="17" spans="1:9" x14ac:dyDescent="0.3">
      <c r="A17">
        <v>2115</v>
      </c>
      <c r="B17" t="s">
        <v>18</v>
      </c>
      <c r="C17" t="s">
        <v>103</v>
      </c>
      <c r="D17" t="s">
        <v>107</v>
      </c>
      <c r="E17" t="s">
        <v>118</v>
      </c>
      <c r="F17" s="1">
        <v>56934</v>
      </c>
      <c r="G17" t="s">
        <v>123</v>
      </c>
      <c r="H17">
        <v>1</v>
      </c>
      <c r="I17" s="2">
        <v>41198</v>
      </c>
    </row>
    <row r="18" spans="1:9" x14ac:dyDescent="0.3">
      <c r="A18">
        <v>2116</v>
      </c>
      <c r="B18" t="s">
        <v>19</v>
      </c>
      <c r="C18" t="s">
        <v>102</v>
      </c>
      <c r="D18" t="s">
        <v>107</v>
      </c>
      <c r="E18" t="s">
        <v>118</v>
      </c>
      <c r="F18" s="1">
        <v>87369</v>
      </c>
      <c r="G18" t="s">
        <v>123</v>
      </c>
      <c r="H18">
        <v>2</v>
      </c>
      <c r="I18" s="2">
        <v>36704</v>
      </c>
    </row>
    <row r="19" spans="1:9" x14ac:dyDescent="0.3">
      <c r="A19">
        <v>2117</v>
      </c>
      <c r="B19" t="s">
        <v>20</v>
      </c>
      <c r="C19" t="s">
        <v>103</v>
      </c>
      <c r="D19" t="s">
        <v>108</v>
      </c>
      <c r="E19" t="s">
        <v>116</v>
      </c>
      <c r="F19" s="1">
        <v>54102</v>
      </c>
      <c r="G19" t="s">
        <v>123</v>
      </c>
      <c r="H19">
        <v>1</v>
      </c>
      <c r="I19" s="2">
        <v>42895</v>
      </c>
    </row>
    <row r="20" spans="1:9" x14ac:dyDescent="0.3">
      <c r="A20">
        <v>2118</v>
      </c>
      <c r="B20" t="s">
        <v>21</v>
      </c>
      <c r="C20" t="s">
        <v>102</v>
      </c>
      <c r="D20" t="s">
        <v>109</v>
      </c>
      <c r="E20" t="s">
        <v>115</v>
      </c>
      <c r="F20" s="1">
        <v>47852</v>
      </c>
      <c r="G20" t="s">
        <v>122</v>
      </c>
      <c r="H20">
        <v>1</v>
      </c>
      <c r="I20" s="2">
        <v>41286</v>
      </c>
    </row>
    <row r="21" spans="1:9" x14ac:dyDescent="0.3">
      <c r="A21">
        <v>2119</v>
      </c>
      <c r="B21" t="s">
        <v>22</v>
      </c>
      <c r="C21" t="s">
        <v>102</v>
      </c>
      <c r="D21" t="s">
        <v>110</v>
      </c>
      <c r="E21" t="s">
        <v>119</v>
      </c>
      <c r="F21" s="1">
        <v>67560</v>
      </c>
      <c r="G21" t="s">
        <v>123</v>
      </c>
      <c r="H21">
        <v>5</v>
      </c>
      <c r="I21" s="2">
        <v>39319</v>
      </c>
    </row>
    <row r="22" spans="1:9" x14ac:dyDescent="0.3">
      <c r="A22">
        <v>2120</v>
      </c>
      <c r="B22" t="s">
        <v>23</v>
      </c>
      <c r="C22" t="s">
        <v>102</v>
      </c>
      <c r="D22" t="s">
        <v>111</v>
      </c>
      <c r="E22" t="s">
        <v>117</v>
      </c>
      <c r="F22" s="1">
        <v>74344</v>
      </c>
      <c r="G22" t="s">
        <v>122</v>
      </c>
      <c r="H22">
        <v>1</v>
      </c>
      <c r="I22" s="2">
        <v>40839</v>
      </c>
    </row>
    <row r="23" spans="1:9" x14ac:dyDescent="0.3">
      <c r="A23">
        <v>2121</v>
      </c>
      <c r="B23" t="s">
        <v>24</v>
      </c>
      <c r="C23" t="s">
        <v>102</v>
      </c>
      <c r="D23" t="s">
        <v>107</v>
      </c>
      <c r="E23" t="s">
        <v>118</v>
      </c>
      <c r="F23" s="1">
        <v>51651</v>
      </c>
      <c r="G23" t="s">
        <v>123</v>
      </c>
      <c r="H23">
        <v>2</v>
      </c>
      <c r="I23" s="2">
        <v>36754</v>
      </c>
    </row>
    <row r="24" spans="1:9" x14ac:dyDescent="0.3">
      <c r="A24">
        <v>2122</v>
      </c>
      <c r="B24" t="s">
        <v>25</v>
      </c>
      <c r="C24" t="s">
        <v>102</v>
      </c>
      <c r="D24" t="s">
        <v>106</v>
      </c>
      <c r="E24" t="s">
        <v>114</v>
      </c>
      <c r="F24" s="1">
        <v>56146</v>
      </c>
      <c r="G24" t="s">
        <v>123</v>
      </c>
      <c r="H24">
        <v>3</v>
      </c>
      <c r="I24" s="2">
        <v>38170</v>
      </c>
    </row>
    <row r="25" spans="1:9" x14ac:dyDescent="0.3">
      <c r="A25">
        <v>2123</v>
      </c>
      <c r="B25" t="s">
        <v>26</v>
      </c>
      <c r="C25" t="s">
        <v>103</v>
      </c>
      <c r="D25" t="s">
        <v>107</v>
      </c>
      <c r="E25" t="s">
        <v>118</v>
      </c>
      <c r="F25" s="1">
        <v>89126</v>
      </c>
      <c r="G25" t="s">
        <v>123</v>
      </c>
      <c r="H25">
        <v>4</v>
      </c>
      <c r="I25" s="2">
        <v>39164</v>
      </c>
    </row>
    <row r="26" spans="1:9" x14ac:dyDescent="0.3">
      <c r="A26">
        <v>2124</v>
      </c>
      <c r="B26" t="s">
        <v>27</v>
      </c>
      <c r="C26" t="s">
        <v>103</v>
      </c>
      <c r="D26" t="s">
        <v>108</v>
      </c>
      <c r="E26" t="s">
        <v>116</v>
      </c>
      <c r="F26" s="1">
        <v>87541</v>
      </c>
      <c r="G26" t="s">
        <v>122</v>
      </c>
      <c r="H26">
        <v>5</v>
      </c>
      <c r="I26" s="2">
        <v>42219</v>
      </c>
    </row>
    <row r="27" spans="1:9" x14ac:dyDescent="0.3">
      <c r="A27">
        <v>2125</v>
      </c>
      <c r="B27" t="s">
        <v>28</v>
      </c>
      <c r="C27" t="s">
        <v>102</v>
      </c>
      <c r="D27" t="s">
        <v>109</v>
      </c>
      <c r="E27" t="s">
        <v>115</v>
      </c>
      <c r="F27" s="1">
        <v>55175</v>
      </c>
      <c r="G27" t="s">
        <v>123</v>
      </c>
      <c r="H27">
        <v>1</v>
      </c>
      <c r="I27" s="2">
        <v>40652</v>
      </c>
    </row>
    <row r="28" spans="1:9" x14ac:dyDescent="0.3">
      <c r="A28">
        <v>2126</v>
      </c>
      <c r="B28" t="s">
        <v>29</v>
      </c>
      <c r="C28" t="s">
        <v>103</v>
      </c>
      <c r="D28" t="s">
        <v>110</v>
      </c>
      <c r="E28" t="s">
        <v>119</v>
      </c>
      <c r="F28" s="1">
        <v>79169</v>
      </c>
      <c r="G28" t="s">
        <v>123</v>
      </c>
      <c r="H28">
        <v>1</v>
      </c>
      <c r="I28" s="2">
        <v>41065</v>
      </c>
    </row>
    <row r="29" spans="1:9" x14ac:dyDescent="0.3">
      <c r="A29">
        <v>2127</v>
      </c>
      <c r="B29" t="s">
        <v>30</v>
      </c>
      <c r="C29" t="s">
        <v>103</v>
      </c>
      <c r="D29" t="s">
        <v>111</v>
      </c>
      <c r="E29" t="s">
        <v>117</v>
      </c>
      <c r="F29" s="1">
        <v>36220</v>
      </c>
      <c r="G29" t="s">
        <v>123</v>
      </c>
      <c r="H29">
        <v>3</v>
      </c>
      <c r="I29" s="2">
        <v>39692</v>
      </c>
    </row>
    <row r="30" spans="1:9" x14ac:dyDescent="0.3">
      <c r="A30">
        <v>2128</v>
      </c>
      <c r="B30" t="s">
        <v>31</v>
      </c>
      <c r="C30" t="s">
        <v>103</v>
      </c>
      <c r="D30" t="s">
        <v>105</v>
      </c>
      <c r="E30" t="s">
        <v>113</v>
      </c>
      <c r="F30" s="1">
        <v>61590</v>
      </c>
      <c r="G30" t="s">
        <v>122</v>
      </c>
      <c r="H30">
        <v>4</v>
      </c>
      <c r="I30" s="2">
        <v>42030</v>
      </c>
    </row>
    <row r="31" spans="1:9" x14ac:dyDescent="0.3">
      <c r="A31">
        <v>2129</v>
      </c>
      <c r="B31" t="s">
        <v>32</v>
      </c>
      <c r="C31" t="s">
        <v>103</v>
      </c>
      <c r="D31" t="s">
        <v>106</v>
      </c>
      <c r="E31" t="s">
        <v>114</v>
      </c>
      <c r="F31" s="1">
        <v>63662</v>
      </c>
      <c r="G31" t="s">
        <v>123</v>
      </c>
      <c r="H31">
        <v>5</v>
      </c>
      <c r="I31" s="2">
        <v>39499</v>
      </c>
    </row>
    <row r="32" spans="1:9" x14ac:dyDescent="0.3">
      <c r="A32">
        <v>2130</v>
      </c>
      <c r="B32" t="s">
        <v>33</v>
      </c>
      <c r="C32" t="s">
        <v>103</v>
      </c>
      <c r="D32" t="s">
        <v>107</v>
      </c>
      <c r="E32" t="s">
        <v>118</v>
      </c>
      <c r="F32" s="1">
        <v>43304</v>
      </c>
      <c r="G32" t="s">
        <v>122</v>
      </c>
      <c r="H32">
        <v>1</v>
      </c>
      <c r="I32" s="2">
        <v>43695</v>
      </c>
    </row>
    <row r="33" spans="1:9" x14ac:dyDescent="0.3">
      <c r="A33">
        <v>2131</v>
      </c>
      <c r="B33" t="s">
        <v>34</v>
      </c>
      <c r="C33" t="s">
        <v>103</v>
      </c>
      <c r="D33" t="s">
        <v>108</v>
      </c>
      <c r="E33" t="s">
        <v>116</v>
      </c>
      <c r="F33" s="1">
        <v>27714</v>
      </c>
      <c r="G33" t="s">
        <v>123</v>
      </c>
      <c r="H33">
        <v>2</v>
      </c>
      <c r="I33" s="2">
        <v>42324</v>
      </c>
    </row>
    <row r="34" spans="1:9" x14ac:dyDescent="0.3">
      <c r="A34">
        <v>2132</v>
      </c>
      <c r="B34" t="s">
        <v>35</v>
      </c>
      <c r="C34" t="s">
        <v>102</v>
      </c>
      <c r="D34" t="s">
        <v>109</v>
      </c>
      <c r="E34" t="s">
        <v>115</v>
      </c>
      <c r="F34" s="1">
        <v>72568</v>
      </c>
      <c r="G34" t="s">
        <v>122</v>
      </c>
      <c r="H34">
        <v>3</v>
      </c>
      <c r="I34" s="2">
        <v>36600</v>
      </c>
    </row>
    <row r="35" spans="1:9" x14ac:dyDescent="0.3">
      <c r="A35">
        <v>2133</v>
      </c>
      <c r="B35" t="s">
        <v>36</v>
      </c>
      <c r="C35" t="s">
        <v>103</v>
      </c>
      <c r="D35" t="s">
        <v>110</v>
      </c>
      <c r="E35" t="s">
        <v>119</v>
      </c>
      <c r="F35" s="1">
        <v>29892</v>
      </c>
      <c r="G35" t="s">
        <v>123</v>
      </c>
      <c r="H35">
        <v>4</v>
      </c>
      <c r="I35" s="2">
        <v>39803</v>
      </c>
    </row>
    <row r="36" spans="1:9" x14ac:dyDescent="0.3">
      <c r="A36">
        <v>2134</v>
      </c>
      <c r="B36" t="s">
        <v>37</v>
      </c>
      <c r="C36" t="s">
        <v>103</v>
      </c>
      <c r="D36" t="s">
        <v>111</v>
      </c>
      <c r="E36" t="s">
        <v>117</v>
      </c>
      <c r="F36" s="1">
        <v>90608</v>
      </c>
      <c r="G36" t="s">
        <v>123</v>
      </c>
      <c r="H36">
        <v>5</v>
      </c>
      <c r="I36" s="2">
        <v>40249</v>
      </c>
    </row>
    <row r="37" spans="1:9" x14ac:dyDescent="0.3">
      <c r="A37">
        <v>2135</v>
      </c>
      <c r="B37" t="s">
        <v>38</v>
      </c>
      <c r="C37" t="s">
        <v>103</v>
      </c>
      <c r="D37" t="s">
        <v>105</v>
      </c>
      <c r="E37" t="s">
        <v>113</v>
      </c>
      <c r="F37" s="1">
        <v>61955</v>
      </c>
      <c r="G37" t="s">
        <v>123</v>
      </c>
      <c r="H37">
        <v>1</v>
      </c>
      <c r="I37" s="2">
        <v>38971</v>
      </c>
    </row>
    <row r="38" spans="1:9" x14ac:dyDescent="0.3">
      <c r="A38">
        <v>2136</v>
      </c>
      <c r="B38" t="s">
        <v>39</v>
      </c>
      <c r="C38" t="s">
        <v>102</v>
      </c>
      <c r="D38" t="s">
        <v>106</v>
      </c>
      <c r="E38" t="s">
        <v>114</v>
      </c>
      <c r="F38" s="1">
        <v>83169</v>
      </c>
      <c r="G38" t="s">
        <v>122</v>
      </c>
      <c r="H38">
        <v>2</v>
      </c>
      <c r="I38" s="2">
        <v>40276</v>
      </c>
    </row>
    <row r="39" spans="1:9" x14ac:dyDescent="0.3">
      <c r="A39">
        <v>2137</v>
      </c>
      <c r="B39" t="s">
        <v>40</v>
      </c>
      <c r="C39" t="s">
        <v>103</v>
      </c>
      <c r="D39" t="s">
        <v>107</v>
      </c>
      <c r="E39" t="s">
        <v>118</v>
      </c>
      <c r="F39" s="1">
        <v>74903</v>
      </c>
      <c r="G39" t="s">
        <v>123</v>
      </c>
      <c r="H39">
        <v>3</v>
      </c>
      <c r="I39" s="2">
        <v>38241</v>
      </c>
    </row>
    <row r="40" spans="1:9" x14ac:dyDescent="0.3">
      <c r="A40">
        <v>2138</v>
      </c>
      <c r="B40" t="s">
        <v>41</v>
      </c>
      <c r="C40" t="s">
        <v>103</v>
      </c>
      <c r="D40" t="s">
        <v>108</v>
      </c>
      <c r="E40" t="s">
        <v>116</v>
      </c>
      <c r="F40" s="1">
        <v>74201</v>
      </c>
      <c r="G40" t="s">
        <v>122</v>
      </c>
      <c r="H40">
        <v>4</v>
      </c>
      <c r="I40" s="2">
        <v>40684</v>
      </c>
    </row>
    <row r="41" spans="1:9" x14ac:dyDescent="0.3">
      <c r="A41">
        <v>2139</v>
      </c>
      <c r="B41" t="s">
        <v>42</v>
      </c>
      <c r="C41" t="s">
        <v>102</v>
      </c>
      <c r="D41" t="s">
        <v>109</v>
      </c>
      <c r="E41" t="s">
        <v>115</v>
      </c>
      <c r="F41" s="1">
        <v>78694</v>
      </c>
      <c r="G41" t="s">
        <v>123</v>
      </c>
      <c r="H41">
        <v>5</v>
      </c>
      <c r="I41" s="2">
        <v>39996</v>
      </c>
    </row>
    <row r="42" spans="1:9" x14ac:dyDescent="0.3">
      <c r="A42">
        <v>2140</v>
      </c>
      <c r="B42" t="s">
        <v>43</v>
      </c>
      <c r="C42" t="s">
        <v>103</v>
      </c>
      <c r="D42" t="s">
        <v>110</v>
      </c>
      <c r="E42" t="s">
        <v>119</v>
      </c>
      <c r="F42" s="1">
        <v>59404</v>
      </c>
      <c r="G42" t="s">
        <v>123</v>
      </c>
      <c r="H42">
        <v>1</v>
      </c>
      <c r="I42" s="2">
        <v>37411</v>
      </c>
    </row>
    <row r="43" spans="1:9" x14ac:dyDescent="0.3">
      <c r="A43">
        <v>2141</v>
      </c>
      <c r="B43" t="s">
        <v>44</v>
      </c>
      <c r="C43" t="s">
        <v>103</v>
      </c>
      <c r="D43" t="s">
        <v>111</v>
      </c>
      <c r="E43" t="s">
        <v>117</v>
      </c>
      <c r="F43" s="1">
        <v>71398</v>
      </c>
      <c r="G43" t="s">
        <v>123</v>
      </c>
      <c r="H43">
        <v>2</v>
      </c>
      <c r="I43" s="2">
        <v>43850</v>
      </c>
    </row>
    <row r="44" spans="1:9" x14ac:dyDescent="0.3">
      <c r="A44">
        <v>2142</v>
      </c>
      <c r="B44" t="s">
        <v>45</v>
      </c>
      <c r="C44" t="s">
        <v>103</v>
      </c>
      <c r="D44" t="s">
        <v>105</v>
      </c>
      <c r="E44" t="s">
        <v>113</v>
      </c>
      <c r="F44" s="1">
        <v>86734</v>
      </c>
      <c r="G44" t="s">
        <v>122</v>
      </c>
      <c r="H44">
        <v>3</v>
      </c>
      <c r="I44" s="2">
        <v>43170</v>
      </c>
    </row>
    <row r="45" spans="1:9" x14ac:dyDescent="0.3">
      <c r="A45">
        <v>2143</v>
      </c>
      <c r="B45" t="s">
        <v>46</v>
      </c>
      <c r="C45" t="s">
        <v>103</v>
      </c>
      <c r="D45" t="s">
        <v>106</v>
      </c>
      <c r="E45" t="s">
        <v>114</v>
      </c>
      <c r="F45" s="1">
        <v>47199</v>
      </c>
      <c r="G45" t="s">
        <v>123</v>
      </c>
      <c r="H45">
        <v>4</v>
      </c>
      <c r="I45" s="2">
        <v>37292</v>
      </c>
    </row>
    <row r="46" spans="1:9" x14ac:dyDescent="0.3">
      <c r="A46">
        <v>2144</v>
      </c>
      <c r="B46" t="s">
        <v>47</v>
      </c>
      <c r="C46" t="s">
        <v>103</v>
      </c>
      <c r="D46" t="s">
        <v>107</v>
      </c>
      <c r="E46" t="s">
        <v>118</v>
      </c>
      <c r="F46" s="1">
        <v>47939</v>
      </c>
      <c r="G46" t="s">
        <v>122</v>
      </c>
      <c r="H46">
        <v>5</v>
      </c>
      <c r="I46" s="2">
        <v>37609</v>
      </c>
    </row>
    <row r="47" spans="1:9" x14ac:dyDescent="0.3">
      <c r="A47">
        <v>2145</v>
      </c>
      <c r="B47" t="s">
        <v>48</v>
      </c>
      <c r="C47" t="s">
        <v>102</v>
      </c>
      <c r="D47" t="s">
        <v>108</v>
      </c>
      <c r="E47" t="s">
        <v>116</v>
      </c>
      <c r="F47" s="1">
        <v>45587</v>
      </c>
      <c r="G47" t="s">
        <v>123</v>
      </c>
      <c r="H47">
        <v>1</v>
      </c>
      <c r="I47" s="2">
        <v>37094</v>
      </c>
    </row>
    <row r="48" spans="1:9" x14ac:dyDescent="0.3">
      <c r="A48">
        <v>2146</v>
      </c>
      <c r="B48" t="s">
        <v>49</v>
      </c>
      <c r="C48" t="s">
        <v>103</v>
      </c>
      <c r="D48" t="s">
        <v>109</v>
      </c>
      <c r="E48" t="s">
        <v>115</v>
      </c>
      <c r="F48" s="1">
        <v>97719</v>
      </c>
      <c r="G48" t="s">
        <v>122</v>
      </c>
      <c r="H48">
        <v>2</v>
      </c>
      <c r="I48" s="2">
        <v>42118</v>
      </c>
    </row>
    <row r="49" spans="1:9" x14ac:dyDescent="0.3">
      <c r="A49">
        <v>2147</v>
      </c>
      <c r="B49" t="s">
        <v>50</v>
      </c>
      <c r="C49" t="s">
        <v>103</v>
      </c>
      <c r="D49" t="s">
        <v>110</v>
      </c>
      <c r="E49" t="s">
        <v>119</v>
      </c>
      <c r="F49" s="1">
        <v>62997</v>
      </c>
      <c r="G49" t="s">
        <v>123</v>
      </c>
      <c r="H49">
        <v>3</v>
      </c>
      <c r="I49" s="2">
        <v>41517</v>
      </c>
    </row>
    <row r="50" spans="1:9" x14ac:dyDescent="0.3">
      <c r="A50">
        <v>2148</v>
      </c>
      <c r="B50" t="s">
        <v>51</v>
      </c>
      <c r="C50" t="s">
        <v>103</v>
      </c>
      <c r="D50" t="s">
        <v>111</v>
      </c>
      <c r="E50" t="s">
        <v>117</v>
      </c>
      <c r="F50" s="1">
        <v>50441</v>
      </c>
      <c r="G50" t="s">
        <v>123</v>
      </c>
      <c r="H50">
        <v>4</v>
      </c>
      <c r="I50" s="2">
        <v>38742</v>
      </c>
    </row>
    <row r="51" spans="1:9" x14ac:dyDescent="0.3">
      <c r="A51">
        <v>2149</v>
      </c>
      <c r="B51" t="s">
        <v>52</v>
      </c>
      <c r="C51" t="s">
        <v>102</v>
      </c>
      <c r="D51" t="s">
        <v>105</v>
      </c>
      <c r="E51" t="s">
        <v>113</v>
      </c>
      <c r="F51" s="1">
        <v>87377</v>
      </c>
      <c r="G51" t="s">
        <v>123</v>
      </c>
      <c r="H51">
        <v>5</v>
      </c>
      <c r="I51" s="2">
        <v>40047</v>
      </c>
    </row>
    <row r="52" spans="1:9" x14ac:dyDescent="0.3">
      <c r="A52">
        <v>2150</v>
      </c>
      <c r="B52" t="s">
        <v>53</v>
      </c>
      <c r="C52" t="s">
        <v>103</v>
      </c>
      <c r="D52" t="s">
        <v>106</v>
      </c>
      <c r="E52" t="s">
        <v>114</v>
      </c>
      <c r="F52" s="1">
        <v>70918</v>
      </c>
      <c r="G52" t="s">
        <v>122</v>
      </c>
      <c r="H52">
        <v>1</v>
      </c>
      <c r="I52" s="2">
        <v>39802</v>
      </c>
    </row>
    <row r="53" spans="1:9" x14ac:dyDescent="0.3">
      <c r="A53">
        <v>2151</v>
      </c>
      <c r="B53" t="s">
        <v>54</v>
      </c>
      <c r="C53" t="s">
        <v>103</v>
      </c>
      <c r="D53" t="s">
        <v>107</v>
      </c>
      <c r="E53" t="s">
        <v>118</v>
      </c>
      <c r="F53" s="1">
        <v>38413</v>
      </c>
      <c r="G53" t="s">
        <v>123</v>
      </c>
      <c r="H53">
        <v>2</v>
      </c>
      <c r="I53" s="2">
        <v>39616</v>
      </c>
    </row>
    <row r="54" spans="1:9" x14ac:dyDescent="0.3">
      <c r="A54">
        <v>2152</v>
      </c>
      <c r="B54" t="s">
        <v>55</v>
      </c>
      <c r="C54" t="s">
        <v>103</v>
      </c>
      <c r="D54" t="s">
        <v>108</v>
      </c>
      <c r="E54" t="s">
        <v>116</v>
      </c>
      <c r="F54" s="1">
        <v>92526</v>
      </c>
      <c r="G54" t="s">
        <v>123</v>
      </c>
      <c r="H54">
        <v>3</v>
      </c>
      <c r="I54" s="2">
        <v>41686</v>
      </c>
    </row>
    <row r="55" spans="1:9" x14ac:dyDescent="0.3">
      <c r="A55">
        <v>2153</v>
      </c>
      <c r="B55" t="s">
        <v>56</v>
      </c>
      <c r="C55" t="s">
        <v>102</v>
      </c>
      <c r="D55" t="s">
        <v>109</v>
      </c>
      <c r="E55" t="s">
        <v>115</v>
      </c>
      <c r="F55" s="1">
        <v>64872</v>
      </c>
      <c r="G55" t="s">
        <v>123</v>
      </c>
      <c r="H55">
        <v>4</v>
      </c>
      <c r="I55" s="2">
        <v>39019</v>
      </c>
    </row>
    <row r="56" spans="1:9" x14ac:dyDescent="0.3">
      <c r="A56">
        <v>2154</v>
      </c>
      <c r="B56" t="s">
        <v>57</v>
      </c>
      <c r="C56" t="s">
        <v>103</v>
      </c>
      <c r="D56" t="s">
        <v>110</v>
      </c>
      <c r="E56" t="s">
        <v>119</v>
      </c>
      <c r="F56" s="1">
        <v>85983</v>
      </c>
      <c r="G56" t="s">
        <v>123</v>
      </c>
      <c r="H56">
        <v>5</v>
      </c>
      <c r="I56" s="2">
        <v>41028</v>
      </c>
    </row>
    <row r="57" spans="1:9" x14ac:dyDescent="0.3">
      <c r="A57">
        <v>2155</v>
      </c>
      <c r="B57" t="s">
        <v>58</v>
      </c>
      <c r="C57" t="s">
        <v>103</v>
      </c>
      <c r="D57" t="s">
        <v>111</v>
      </c>
      <c r="E57" t="s">
        <v>117</v>
      </c>
      <c r="F57" s="1">
        <v>50558</v>
      </c>
      <c r="G57" t="s">
        <v>123</v>
      </c>
      <c r="H57">
        <v>1</v>
      </c>
      <c r="I57" s="2">
        <v>39768</v>
      </c>
    </row>
    <row r="58" spans="1:9" x14ac:dyDescent="0.3">
      <c r="A58">
        <v>2156</v>
      </c>
      <c r="B58" t="s">
        <v>59</v>
      </c>
      <c r="C58" t="s">
        <v>103</v>
      </c>
      <c r="D58" t="s">
        <v>105</v>
      </c>
      <c r="E58" t="s">
        <v>113</v>
      </c>
      <c r="F58" s="1">
        <v>79270</v>
      </c>
      <c r="G58" t="s">
        <v>123</v>
      </c>
      <c r="H58">
        <v>2</v>
      </c>
      <c r="I58" s="2">
        <v>41153</v>
      </c>
    </row>
    <row r="59" spans="1:9" x14ac:dyDescent="0.3">
      <c r="A59">
        <v>2157</v>
      </c>
      <c r="B59" t="s">
        <v>60</v>
      </c>
      <c r="C59" t="s">
        <v>102</v>
      </c>
      <c r="D59" t="s">
        <v>106</v>
      </c>
      <c r="E59" t="s">
        <v>114</v>
      </c>
      <c r="F59" s="1">
        <v>33778</v>
      </c>
      <c r="G59" t="s">
        <v>123</v>
      </c>
      <c r="H59">
        <v>3</v>
      </c>
      <c r="I59" s="2">
        <v>36847</v>
      </c>
    </row>
    <row r="60" spans="1:9" x14ac:dyDescent="0.3">
      <c r="A60">
        <v>2158</v>
      </c>
      <c r="B60" t="s">
        <v>61</v>
      </c>
      <c r="C60" t="s">
        <v>102</v>
      </c>
      <c r="D60" t="s">
        <v>107</v>
      </c>
      <c r="E60" t="s">
        <v>118</v>
      </c>
      <c r="F60" s="1">
        <v>83237</v>
      </c>
      <c r="G60" t="s">
        <v>123</v>
      </c>
      <c r="H60">
        <v>4</v>
      </c>
      <c r="I60" s="2">
        <v>37105</v>
      </c>
    </row>
    <row r="61" spans="1:9" x14ac:dyDescent="0.3">
      <c r="A61">
        <v>2159</v>
      </c>
      <c r="B61" t="s">
        <v>62</v>
      </c>
      <c r="C61" t="s">
        <v>103</v>
      </c>
      <c r="D61" t="s">
        <v>108</v>
      </c>
      <c r="E61" t="s">
        <v>116</v>
      </c>
      <c r="F61" s="1">
        <v>61939</v>
      </c>
      <c r="G61" t="s">
        <v>123</v>
      </c>
      <c r="H61">
        <v>5</v>
      </c>
      <c r="I61" s="2">
        <v>39744</v>
      </c>
    </row>
    <row r="62" spans="1:9" x14ac:dyDescent="0.3">
      <c r="A62">
        <v>2160</v>
      </c>
      <c r="B62" t="s">
        <v>63</v>
      </c>
      <c r="C62" t="s">
        <v>102</v>
      </c>
      <c r="D62" t="s">
        <v>109</v>
      </c>
      <c r="E62" t="s">
        <v>115</v>
      </c>
      <c r="F62" s="1">
        <v>55197</v>
      </c>
      <c r="G62" t="s">
        <v>122</v>
      </c>
      <c r="H62">
        <v>1</v>
      </c>
      <c r="I62" s="2">
        <v>43167</v>
      </c>
    </row>
    <row r="63" spans="1:9" x14ac:dyDescent="0.3">
      <c r="A63">
        <v>2161</v>
      </c>
      <c r="B63" t="s">
        <v>64</v>
      </c>
      <c r="C63" t="s">
        <v>103</v>
      </c>
      <c r="D63" t="s">
        <v>110</v>
      </c>
      <c r="E63" t="s">
        <v>119</v>
      </c>
      <c r="F63" s="1">
        <v>85414</v>
      </c>
      <c r="G63" t="s">
        <v>123</v>
      </c>
      <c r="H63">
        <v>2</v>
      </c>
      <c r="I63" s="2">
        <v>38401</v>
      </c>
    </row>
    <row r="64" spans="1:9" x14ac:dyDescent="0.3">
      <c r="A64">
        <v>2162</v>
      </c>
      <c r="B64" t="s">
        <v>65</v>
      </c>
      <c r="C64" t="s">
        <v>102</v>
      </c>
      <c r="D64" t="s">
        <v>111</v>
      </c>
      <c r="E64" t="s">
        <v>117</v>
      </c>
      <c r="F64" s="1">
        <v>62472</v>
      </c>
      <c r="G64" t="s">
        <v>122</v>
      </c>
      <c r="H64">
        <v>3</v>
      </c>
      <c r="I64" s="2">
        <v>37956</v>
      </c>
    </row>
    <row r="65" spans="1:9" x14ac:dyDescent="0.3">
      <c r="A65">
        <v>2163</v>
      </c>
      <c r="B65" t="s">
        <v>66</v>
      </c>
      <c r="C65" t="s">
        <v>103</v>
      </c>
      <c r="D65" t="s">
        <v>105</v>
      </c>
      <c r="E65" t="s">
        <v>113</v>
      </c>
      <c r="F65" s="1">
        <v>32172</v>
      </c>
      <c r="G65" t="s">
        <v>123</v>
      </c>
      <c r="H65">
        <v>4</v>
      </c>
      <c r="I65" s="2">
        <v>43907</v>
      </c>
    </row>
    <row r="66" spans="1:9" x14ac:dyDescent="0.3">
      <c r="A66">
        <v>2164</v>
      </c>
      <c r="B66" t="s">
        <v>67</v>
      </c>
      <c r="C66" t="s">
        <v>103</v>
      </c>
      <c r="D66" t="s">
        <v>106</v>
      </c>
      <c r="E66" t="s">
        <v>114</v>
      </c>
      <c r="F66" s="1">
        <v>86357</v>
      </c>
      <c r="G66" t="s">
        <v>122</v>
      </c>
      <c r="H66">
        <v>5</v>
      </c>
      <c r="I66" s="2">
        <v>43669</v>
      </c>
    </row>
    <row r="67" spans="1:9" x14ac:dyDescent="0.3">
      <c r="A67">
        <v>2165</v>
      </c>
      <c r="B67" t="s">
        <v>68</v>
      </c>
      <c r="C67" t="s">
        <v>102</v>
      </c>
      <c r="D67" t="s">
        <v>107</v>
      </c>
      <c r="E67" t="s">
        <v>118</v>
      </c>
      <c r="F67" s="1">
        <v>50945</v>
      </c>
      <c r="G67" t="s">
        <v>123</v>
      </c>
      <c r="H67">
        <v>1</v>
      </c>
      <c r="I67" s="2">
        <v>39740</v>
      </c>
    </row>
    <row r="68" spans="1:9" x14ac:dyDescent="0.3">
      <c r="A68">
        <v>2166</v>
      </c>
      <c r="B68" t="s">
        <v>69</v>
      </c>
      <c r="C68" t="s">
        <v>102</v>
      </c>
      <c r="D68" t="s">
        <v>108</v>
      </c>
      <c r="E68" t="s">
        <v>116</v>
      </c>
      <c r="F68" s="1">
        <v>51225</v>
      </c>
      <c r="G68" t="s">
        <v>123</v>
      </c>
      <c r="H68">
        <v>2</v>
      </c>
      <c r="I68" s="2">
        <v>40408</v>
      </c>
    </row>
    <row r="69" spans="1:9" x14ac:dyDescent="0.3">
      <c r="A69">
        <v>2167</v>
      </c>
      <c r="B69" t="s">
        <v>70</v>
      </c>
      <c r="C69" t="s">
        <v>103</v>
      </c>
      <c r="D69" t="s">
        <v>109</v>
      </c>
      <c r="E69" t="s">
        <v>115</v>
      </c>
      <c r="F69" s="1">
        <v>99248</v>
      </c>
      <c r="G69" t="s">
        <v>123</v>
      </c>
      <c r="H69">
        <v>3</v>
      </c>
      <c r="I69" s="2">
        <v>38822</v>
      </c>
    </row>
    <row r="70" spans="1:9" x14ac:dyDescent="0.3">
      <c r="A70">
        <v>2168</v>
      </c>
      <c r="B70" t="s">
        <v>71</v>
      </c>
      <c r="C70" t="s">
        <v>102</v>
      </c>
      <c r="D70" t="s">
        <v>105</v>
      </c>
      <c r="E70" t="s">
        <v>113</v>
      </c>
      <c r="F70" s="1">
        <v>48094</v>
      </c>
      <c r="G70" t="s">
        <v>122</v>
      </c>
      <c r="H70">
        <v>4</v>
      </c>
      <c r="I70" s="2">
        <v>40083</v>
      </c>
    </row>
    <row r="71" spans="1:9" x14ac:dyDescent="0.3">
      <c r="A71">
        <v>2169</v>
      </c>
      <c r="B71" t="s">
        <v>72</v>
      </c>
      <c r="C71" t="s">
        <v>103</v>
      </c>
      <c r="D71" t="s">
        <v>105</v>
      </c>
      <c r="E71" t="s">
        <v>113</v>
      </c>
      <c r="F71" s="1">
        <v>50831</v>
      </c>
      <c r="G71" t="s">
        <v>123</v>
      </c>
      <c r="H71">
        <v>5</v>
      </c>
      <c r="I71" s="2">
        <v>41579</v>
      </c>
    </row>
    <row r="72" spans="1:9" x14ac:dyDescent="0.3">
      <c r="A72">
        <v>2170</v>
      </c>
      <c r="B72" t="s">
        <v>73</v>
      </c>
      <c r="C72" t="s">
        <v>102</v>
      </c>
      <c r="D72" t="s">
        <v>105</v>
      </c>
      <c r="E72" t="s">
        <v>113</v>
      </c>
      <c r="F72" s="1">
        <v>71067</v>
      </c>
      <c r="G72" t="s">
        <v>122</v>
      </c>
      <c r="H72">
        <v>1</v>
      </c>
      <c r="I72" s="2">
        <v>43027</v>
      </c>
    </row>
    <row r="73" spans="1:9" x14ac:dyDescent="0.3">
      <c r="A73">
        <v>2171</v>
      </c>
      <c r="B73" t="s">
        <v>74</v>
      </c>
      <c r="C73" t="s">
        <v>103</v>
      </c>
      <c r="D73" t="s">
        <v>106</v>
      </c>
      <c r="E73" t="s">
        <v>114</v>
      </c>
      <c r="F73" s="1">
        <v>57759</v>
      </c>
      <c r="G73" t="s">
        <v>123</v>
      </c>
      <c r="H73">
        <v>2</v>
      </c>
      <c r="I73" s="2">
        <v>41582</v>
      </c>
    </row>
    <row r="74" spans="1:9" x14ac:dyDescent="0.3">
      <c r="A74">
        <v>2172</v>
      </c>
      <c r="B74" t="s">
        <v>75</v>
      </c>
      <c r="C74" t="s">
        <v>102</v>
      </c>
      <c r="D74" t="s">
        <v>107</v>
      </c>
      <c r="E74" t="s">
        <v>118</v>
      </c>
      <c r="F74" s="1">
        <v>78859</v>
      </c>
      <c r="G74" t="s">
        <v>122</v>
      </c>
      <c r="H74">
        <v>3</v>
      </c>
      <c r="I74" s="2">
        <v>36663</v>
      </c>
    </row>
    <row r="75" spans="1:9" x14ac:dyDescent="0.3">
      <c r="A75">
        <v>2173</v>
      </c>
      <c r="B75" t="s">
        <v>76</v>
      </c>
      <c r="C75" t="s">
        <v>103</v>
      </c>
      <c r="D75" t="s">
        <v>108</v>
      </c>
      <c r="E75" t="s">
        <v>116</v>
      </c>
      <c r="F75" s="1">
        <v>91632</v>
      </c>
      <c r="G75" t="s">
        <v>123</v>
      </c>
      <c r="H75">
        <v>4</v>
      </c>
      <c r="I75" s="2">
        <v>37526</v>
      </c>
    </row>
    <row r="76" spans="1:9" x14ac:dyDescent="0.3">
      <c r="A76">
        <v>2174</v>
      </c>
      <c r="B76" t="s">
        <v>77</v>
      </c>
      <c r="C76" t="s">
        <v>103</v>
      </c>
      <c r="D76" t="s">
        <v>109</v>
      </c>
      <c r="E76" t="s">
        <v>115</v>
      </c>
      <c r="F76" s="1">
        <v>84859</v>
      </c>
      <c r="G76" t="s">
        <v>123</v>
      </c>
      <c r="H76">
        <v>5</v>
      </c>
      <c r="I76" s="2">
        <v>41710</v>
      </c>
    </row>
    <row r="77" spans="1:9" x14ac:dyDescent="0.3">
      <c r="A77">
        <v>2175</v>
      </c>
      <c r="B77" t="s">
        <v>78</v>
      </c>
      <c r="C77" t="s">
        <v>102</v>
      </c>
      <c r="D77" t="s">
        <v>105</v>
      </c>
      <c r="E77" t="s">
        <v>113</v>
      </c>
      <c r="F77" s="1">
        <v>76212</v>
      </c>
      <c r="G77" t="s">
        <v>123</v>
      </c>
      <c r="H77">
        <v>1</v>
      </c>
      <c r="I77" s="2">
        <v>40274</v>
      </c>
    </row>
    <row r="78" spans="1:9" x14ac:dyDescent="0.3">
      <c r="A78">
        <v>2176</v>
      </c>
      <c r="B78" t="s">
        <v>79</v>
      </c>
      <c r="C78" t="s">
        <v>102</v>
      </c>
      <c r="D78" t="s">
        <v>111</v>
      </c>
      <c r="E78" t="s">
        <v>117</v>
      </c>
      <c r="F78" s="1">
        <v>25504</v>
      </c>
      <c r="G78" t="s">
        <v>122</v>
      </c>
      <c r="H78">
        <v>2</v>
      </c>
      <c r="I78" s="2">
        <v>40107</v>
      </c>
    </row>
    <row r="79" spans="1:9" x14ac:dyDescent="0.3">
      <c r="A79">
        <v>2177</v>
      </c>
      <c r="B79" t="s">
        <v>80</v>
      </c>
      <c r="C79" t="s">
        <v>103</v>
      </c>
      <c r="D79" t="s">
        <v>105</v>
      </c>
      <c r="E79" t="s">
        <v>113</v>
      </c>
      <c r="F79" s="1">
        <v>78844</v>
      </c>
      <c r="G79" t="s">
        <v>123</v>
      </c>
      <c r="H79">
        <v>3</v>
      </c>
      <c r="I79" s="2">
        <v>39142</v>
      </c>
    </row>
    <row r="80" spans="1:9" x14ac:dyDescent="0.3">
      <c r="A80">
        <v>2178</v>
      </c>
      <c r="B80" t="s">
        <v>81</v>
      </c>
      <c r="C80" t="s">
        <v>103</v>
      </c>
      <c r="D80" t="s">
        <v>106</v>
      </c>
      <c r="E80" t="s">
        <v>114</v>
      </c>
      <c r="F80" s="1">
        <v>56445</v>
      </c>
      <c r="G80" t="s">
        <v>122</v>
      </c>
      <c r="H80">
        <v>4</v>
      </c>
      <c r="I80" s="2">
        <v>39165</v>
      </c>
    </row>
    <row r="81" spans="1:9" x14ac:dyDescent="0.3">
      <c r="A81">
        <v>2179</v>
      </c>
      <c r="B81" t="s">
        <v>82</v>
      </c>
      <c r="C81" t="s">
        <v>103</v>
      </c>
      <c r="D81" t="s">
        <v>107</v>
      </c>
      <c r="E81" t="s">
        <v>118</v>
      </c>
      <c r="F81" s="1">
        <v>56102</v>
      </c>
      <c r="G81" t="s">
        <v>123</v>
      </c>
      <c r="H81">
        <v>5</v>
      </c>
      <c r="I81" s="2">
        <v>42462</v>
      </c>
    </row>
    <row r="82" spans="1:9" x14ac:dyDescent="0.3">
      <c r="A82">
        <v>2180</v>
      </c>
      <c r="B82" t="s">
        <v>83</v>
      </c>
      <c r="C82" t="s">
        <v>103</v>
      </c>
      <c r="D82" t="s">
        <v>108</v>
      </c>
      <c r="E82" t="s">
        <v>116</v>
      </c>
      <c r="F82" s="1">
        <v>96503</v>
      </c>
      <c r="G82" t="s">
        <v>122</v>
      </c>
      <c r="H82">
        <v>1</v>
      </c>
      <c r="I82" s="2">
        <v>41654</v>
      </c>
    </row>
    <row r="83" spans="1:9" x14ac:dyDescent="0.3">
      <c r="A83">
        <v>2181</v>
      </c>
      <c r="B83" t="s">
        <v>84</v>
      </c>
      <c r="C83" t="s">
        <v>103</v>
      </c>
      <c r="D83" t="s">
        <v>109</v>
      </c>
      <c r="E83" t="s">
        <v>115</v>
      </c>
      <c r="F83" s="1">
        <v>63016</v>
      </c>
      <c r="G83" t="s">
        <v>123</v>
      </c>
      <c r="H83">
        <v>2</v>
      </c>
      <c r="I83" s="2">
        <v>43128</v>
      </c>
    </row>
    <row r="84" spans="1:9" x14ac:dyDescent="0.3">
      <c r="A84">
        <v>2182</v>
      </c>
      <c r="B84" t="s">
        <v>85</v>
      </c>
      <c r="C84" t="s">
        <v>102</v>
      </c>
      <c r="D84" t="s">
        <v>105</v>
      </c>
      <c r="E84" t="s">
        <v>113</v>
      </c>
      <c r="F84" s="1">
        <v>94050</v>
      </c>
      <c r="G84" t="s">
        <v>123</v>
      </c>
      <c r="H84">
        <v>3</v>
      </c>
      <c r="I84" s="2">
        <v>43381</v>
      </c>
    </row>
    <row r="85" spans="1:9" x14ac:dyDescent="0.3">
      <c r="A85">
        <v>2183</v>
      </c>
      <c r="B85" t="s">
        <v>86</v>
      </c>
      <c r="C85" t="s">
        <v>103</v>
      </c>
      <c r="D85" t="s">
        <v>111</v>
      </c>
      <c r="E85" t="s">
        <v>117</v>
      </c>
      <c r="F85" s="1">
        <v>82871</v>
      </c>
      <c r="G85" t="s">
        <v>123</v>
      </c>
      <c r="H85">
        <v>4</v>
      </c>
      <c r="I85" s="2">
        <v>41676</v>
      </c>
    </row>
    <row r="86" spans="1:9" x14ac:dyDescent="0.3">
      <c r="A86">
        <v>2184</v>
      </c>
      <c r="B86" t="s">
        <v>87</v>
      </c>
      <c r="C86" t="s">
        <v>103</v>
      </c>
      <c r="D86" t="s">
        <v>105</v>
      </c>
      <c r="E86" t="s">
        <v>113</v>
      </c>
      <c r="F86" s="1">
        <v>99568</v>
      </c>
      <c r="G86" t="s">
        <v>122</v>
      </c>
      <c r="H86">
        <v>5</v>
      </c>
      <c r="I86" s="2">
        <v>36651</v>
      </c>
    </row>
    <row r="87" spans="1:9" x14ac:dyDescent="0.3">
      <c r="A87">
        <v>2185</v>
      </c>
      <c r="B87" t="s">
        <v>88</v>
      </c>
      <c r="C87" t="s">
        <v>102</v>
      </c>
      <c r="D87" t="s">
        <v>106</v>
      </c>
      <c r="E87" t="s">
        <v>114</v>
      </c>
      <c r="F87" s="1">
        <v>44737</v>
      </c>
      <c r="G87" t="s">
        <v>123</v>
      </c>
      <c r="H87">
        <v>1</v>
      </c>
      <c r="I87" s="2">
        <v>42526</v>
      </c>
    </row>
    <row r="88" spans="1:9" x14ac:dyDescent="0.3">
      <c r="A88">
        <v>2186</v>
      </c>
      <c r="B88" t="s">
        <v>89</v>
      </c>
      <c r="C88" t="s">
        <v>103</v>
      </c>
      <c r="D88" t="s">
        <v>107</v>
      </c>
      <c r="E88" t="s">
        <v>118</v>
      </c>
      <c r="F88" s="1">
        <v>37471</v>
      </c>
      <c r="G88" t="s">
        <v>122</v>
      </c>
      <c r="H88">
        <v>2</v>
      </c>
      <c r="I88" s="2">
        <v>38565</v>
      </c>
    </row>
    <row r="89" spans="1:9" x14ac:dyDescent="0.3">
      <c r="A89">
        <v>2187</v>
      </c>
      <c r="B89" t="s">
        <v>90</v>
      </c>
      <c r="C89" t="s">
        <v>102</v>
      </c>
      <c r="D89" t="s">
        <v>105</v>
      </c>
      <c r="E89" t="s">
        <v>113</v>
      </c>
      <c r="F89" s="1">
        <v>38206</v>
      </c>
      <c r="G89" t="s">
        <v>123</v>
      </c>
      <c r="H89">
        <v>3</v>
      </c>
      <c r="I89" s="2">
        <v>37518</v>
      </c>
    </row>
    <row r="90" spans="1:9" x14ac:dyDescent="0.3">
      <c r="A90">
        <v>2188</v>
      </c>
      <c r="B90" t="s">
        <v>91</v>
      </c>
      <c r="C90" t="s">
        <v>103</v>
      </c>
      <c r="D90" t="s">
        <v>109</v>
      </c>
      <c r="E90" t="s">
        <v>115</v>
      </c>
      <c r="F90" s="1">
        <v>79980</v>
      </c>
      <c r="G90" t="s">
        <v>123</v>
      </c>
      <c r="H90">
        <v>4</v>
      </c>
      <c r="I90" s="2">
        <v>39656</v>
      </c>
    </row>
    <row r="91" spans="1:9" x14ac:dyDescent="0.3">
      <c r="A91">
        <v>2189</v>
      </c>
      <c r="B91" t="s">
        <v>92</v>
      </c>
      <c r="C91" t="s">
        <v>102</v>
      </c>
      <c r="D91" t="s">
        <v>110</v>
      </c>
      <c r="E91" t="s">
        <v>119</v>
      </c>
      <c r="F91" s="1">
        <v>91367</v>
      </c>
      <c r="G91" t="s">
        <v>123</v>
      </c>
      <c r="H91">
        <v>5</v>
      </c>
      <c r="I91" s="2">
        <v>41701</v>
      </c>
    </row>
    <row r="92" spans="1:9" x14ac:dyDescent="0.3">
      <c r="A92">
        <v>2190</v>
      </c>
      <c r="B92" t="s">
        <v>93</v>
      </c>
      <c r="C92" t="s">
        <v>103</v>
      </c>
      <c r="D92" t="s">
        <v>111</v>
      </c>
      <c r="E92" t="s">
        <v>117</v>
      </c>
      <c r="F92" s="1">
        <v>33787</v>
      </c>
      <c r="G92" t="s">
        <v>122</v>
      </c>
      <c r="H92">
        <v>1</v>
      </c>
      <c r="I92" s="2">
        <v>42528</v>
      </c>
    </row>
    <row r="93" spans="1:9" x14ac:dyDescent="0.3">
      <c r="A93">
        <v>2191</v>
      </c>
      <c r="B93" t="s">
        <v>94</v>
      </c>
      <c r="C93" t="s">
        <v>102</v>
      </c>
      <c r="D93" t="s">
        <v>105</v>
      </c>
      <c r="E93" t="s">
        <v>113</v>
      </c>
      <c r="F93" s="1">
        <v>58190</v>
      </c>
      <c r="G93" t="s">
        <v>123</v>
      </c>
      <c r="H93">
        <v>2</v>
      </c>
      <c r="I93" s="2">
        <v>38499</v>
      </c>
    </row>
    <row r="94" spans="1:9" x14ac:dyDescent="0.3">
      <c r="A94">
        <v>2192</v>
      </c>
      <c r="B94" t="s">
        <v>95</v>
      </c>
      <c r="C94" t="s">
        <v>103</v>
      </c>
      <c r="D94" t="s">
        <v>106</v>
      </c>
      <c r="E94" t="s">
        <v>114</v>
      </c>
      <c r="F94" s="1">
        <v>70085</v>
      </c>
      <c r="G94" t="s">
        <v>123</v>
      </c>
      <c r="H94">
        <v>3</v>
      </c>
      <c r="I94" s="2">
        <v>43550</v>
      </c>
    </row>
    <row r="95" spans="1:9" x14ac:dyDescent="0.3">
      <c r="A95">
        <v>2193</v>
      </c>
      <c r="B95" t="s">
        <v>96</v>
      </c>
      <c r="C95" t="s">
        <v>103</v>
      </c>
      <c r="D95" t="s">
        <v>107</v>
      </c>
      <c r="E95" t="s">
        <v>118</v>
      </c>
      <c r="F95" s="1">
        <v>90328</v>
      </c>
      <c r="G95" t="s">
        <v>123</v>
      </c>
      <c r="H95">
        <v>3</v>
      </c>
      <c r="I95" s="2">
        <v>38384</v>
      </c>
    </row>
    <row r="96" spans="1:9" x14ac:dyDescent="0.3">
      <c r="A96">
        <v>2194</v>
      </c>
      <c r="B96" t="s">
        <v>97</v>
      </c>
      <c r="C96" t="s">
        <v>103</v>
      </c>
      <c r="D96" t="s">
        <v>108</v>
      </c>
      <c r="E96" t="s">
        <v>116</v>
      </c>
      <c r="F96" s="1">
        <v>95346</v>
      </c>
      <c r="G96" t="s">
        <v>123</v>
      </c>
      <c r="H96">
        <v>5</v>
      </c>
      <c r="I96" s="2">
        <v>42668</v>
      </c>
    </row>
    <row r="97" spans="1:9" x14ac:dyDescent="0.3">
      <c r="A97">
        <v>2195</v>
      </c>
      <c r="B97" t="s">
        <v>98</v>
      </c>
      <c r="C97" t="s">
        <v>102</v>
      </c>
      <c r="D97" t="s">
        <v>109</v>
      </c>
      <c r="E97" t="s">
        <v>115</v>
      </c>
      <c r="F97" s="1">
        <v>27723</v>
      </c>
      <c r="G97" t="s">
        <v>123</v>
      </c>
      <c r="H97">
        <v>1</v>
      </c>
      <c r="I97" s="2">
        <v>43124</v>
      </c>
    </row>
    <row r="98" spans="1:9" x14ac:dyDescent="0.3">
      <c r="A98">
        <v>2196</v>
      </c>
      <c r="B98" t="s">
        <v>99</v>
      </c>
      <c r="C98" t="s">
        <v>103</v>
      </c>
      <c r="D98" t="s">
        <v>109</v>
      </c>
      <c r="E98" t="s">
        <v>115</v>
      </c>
      <c r="F98" s="1">
        <v>40979</v>
      </c>
      <c r="G98" t="s">
        <v>123</v>
      </c>
      <c r="H98">
        <v>2</v>
      </c>
      <c r="I98" s="2">
        <v>37442</v>
      </c>
    </row>
    <row r="99" spans="1:9" x14ac:dyDescent="0.3">
      <c r="A99">
        <v>2197</v>
      </c>
      <c r="B99" t="s">
        <v>100</v>
      </c>
      <c r="C99" t="s">
        <v>102</v>
      </c>
      <c r="D99" t="s">
        <v>109</v>
      </c>
      <c r="E99" t="s">
        <v>115</v>
      </c>
      <c r="F99" s="1">
        <v>33900</v>
      </c>
      <c r="G99" t="s">
        <v>123</v>
      </c>
      <c r="H99">
        <v>5</v>
      </c>
      <c r="I99" s="2">
        <v>38690</v>
      </c>
    </row>
    <row r="100" spans="1:9" x14ac:dyDescent="0.3">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890E-7B79-44BB-89DB-7CC2F08F120D}">
  <dimension ref="A3:B6"/>
  <sheetViews>
    <sheetView workbookViewId="0">
      <selection activeCell="D24" sqref="D24"/>
    </sheetView>
  </sheetViews>
  <sheetFormatPr defaultRowHeight="14.4" x14ac:dyDescent="0.3"/>
  <cols>
    <col min="1" max="1" width="12.5546875" bestFit="1" customWidth="1"/>
    <col min="2" max="2" width="22.88671875" bestFit="1" customWidth="1"/>
  </cols>
  <sheetData>
    <row r="3" spans="1:2" x14ac:dyDescent="0.3">
      <c r="A3" s="3" t="s">
        <v>125</v>
      </c>
      <c r="B3" t="s">
        <v>130</v>
      </c>
    </row>
    <row r="4" spans="1:2" x14ac:dyDescent="0.3">
      <c r="A4" s="4" t="s">
        <v>103</v>
      </c>
      <c r="B4" s="8">
        <v>0.6262626262626263</v>
      </c>
    </row>
    <row r="5" spans="1:2" x14ac:dyDescent="0.3">
      <c r="A5" s="4" t="s">
        <v>102</v>
      </c>
      <c r="B5" s="8">
        <v>0.37373737373737376</v>
      </c>
    </row>
    <row r="6" spans="1:2" x14ac:dyDescent="0.3">
      <c r="A6" s="4" t="s">
        <v>126</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B530-43FA-4D02-894E-39ABD7BDB4BD}">
  <dimension ref="A3:B6"/>
  <sheetViews>
    <sheetView workbookViewId="0">
      <selection activeCell="F22" sqref="F22"/>
    </sheetView>
  </sheetViews>
  <sheetFormatPr defaultRowHeight="14.4" x14ac:dyDescent="0.3"/>
  <cols>
    <col min="1" max="1" width="12.5546875" bestFit="1" customWidth="1"/>
    <col min="2" max="2" width="15.77734375" bestFit="1" customWidth="1"/>
  </cols>
  <sheetData>
    <row r="3" spans="1:2" x14ac:dyDescent="0.3">
      <c r="A3" s="3" t="s">
        <v>125</v>
      </c>
      <c r="B3" t="s">
        <v>131</v>
      </c>
    </row>
    <row r="4" spans="1:2" x14ac:dyDescent="0.3">
      <c r="A4" s="4" t="s">
        <v>103</v>
      </c>
      <c r="B4" s="6">
        <v>64650.741935483871</v>
      </c>
    </row>
    <row r="5" spans="1:2" x14ac:dyDescent="0.3">
      <c r="A5" s="4" t="s">
        <v>102</v>
      </c>
      <c r="B5" s="6">
        <v>62631.891891891893</v>
      </c>
    </row>
    <row r="6" spans="1:2" x14ac:dyDescent="0.3">
      <c r="A6" s="4" t="s">
        <v>126</v>
      </c>
      <c r="B6" s="6">
        <v>63896.222222222219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A5DF-9E79-454C-9B33-006E1C4CB129}">
  <dimension ref="A3:B10"/>
  <sheetViews>
    <sheetView workbookViewId="0">
      <selection activeCell="G22" sqref="G22"/>
    </sheetView>
  </sheetViews>
  <sheetFormatPr defaultRowHeight="14.4" x14ac:dyDescent="0.3"/>
  <cols>
    <col min="1" max="1" width="12.5546875" bestFit="1" customWidth="1"/>
    <col min="2" max="2" width="22.88671875" bestFit="1" customWidth="1"/>
  </cols>
  <sheetData>
    <row r="3" spans="1:2" x14ac:dyDescent="0.3">
      <c r="A3" s="3" t="s">
        <v>125</v>
      </c>
      <c r="B3" t="s">
        <v>130</v>
      </c>
    </row>
    <row r="4" spans="1:2" x14ac:dyDescent="0.3">
      <c r="A4" s="4" t="s">
        <v>147</v>
      </c>
      <c r="B4" s="5">
        <v>5</v>
      </c>
    </row>
    <row r="5" spans="1:2" x14ac:dyDescent="0.3">
      <c r="A5" s="4" t="s">
        <v>148</v>
      </c>
      <c r="B5" s="5">
        <v>6</v>
      </c>
    </row>
    <row r="6" spans="1:2" x14ac:dyDescent="0.3">
      <c r="A6" s="4" t="s">
        <v>149</v>
      </c>
      <c r="B6" s="5">
        <v>3</v>
      </c>
    </row>
    <row r="7" spans="1:2" x14ac:dyDescent="0.3">
      <c r="A7" s="4" t="s">
        <v>150</v>
      </c>
      <c r="B7" s="5">
        <v>8</v>
      </c>
    </row>
    <row r="8" spans="1:2" x14ac:dyDescent="0.3">
      <c r="A8" s="4" t="s">
        <v>151</v>
      </c>
      <c r="B8" s="5">
        <v>3</v>
      </c>
    </row>
    <row r="9" spans="1:2" x14ac:dyDescent="0.3">
      <c r="A9" s="4" t="s">
        <v>152</v>
      </c>
      <c r="B9" s="5">
        <v>3</v>
      </c>
    </row>
    <row r="10" spans="1:2" x14ac:dyDescent="0.3">
      <c r="A10" s="4" t="s">
        <v>126</v>
      </c>
      <c r="B10" s="5">
        <v>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4423-ACA0-4EAC-BB7D-3943C7AB7B54}">
  <dimension ref="A1:H25"/>
  <sheetViews>
    <sheetView workbookViewId="0">
      <selection activeCell="F14" sqref="F14"/>
    </sheetView>
  </sheetViews>
  <sheetFormatPr defaultRowHeight="14.4" x14ac:dyDescent="0.3"/>
  <cols>
    <col min="1" max="1" width="12.5546875" bestFit="1" customWidth="1"/>
    <col min="2" max="2" width="15.5546875" bestFit="1" customWidth="1"/>
    <col min="3" max="4" width="9.5546875" bestFit="1" customWidth="1"/>
    <col min="5" max="5" width="9.6640625" bestFit="1" customWidth="1"/>
    <col min="6" max="6" width="10.21875" bestFit="1" customWidth="1"/>
    <col min="7" max="7" width="9.5546875" bestFit="1" customWidth="1"/>
    <col min="8" max="8" width="14.21875" bestFit="1" customWidth="1"/>
    <col min="9" max="9" width="10.77734375" bestFit="1" customWidth="1"/>
    <col min="10" max="10" width="17" bestFit="1" customWidth="1"/>
    <col min="11" max="11" width="14" bestFit="1" customWidth="1"/>
    <col min="12" max="12" width="10.5546875" bestFit="1" customWidth="1"/>
    <col min="13" max="13" width="14.109375" bestFit="1" customWidth="1"/>
    <col min="14" max="14" width="17.88671875" bestFit="1" customWidth="1"/>
    <col min="15" max="15" width="10.109375" bestFit="1" customWidth="1"/>
    <col min="16" max="16" width="12.33203125" bestFit="1" customWidth="1"/>
    <col min="17" max="17" width="14.44140625" bestFit="1" customWidth="1"/>
    <col min="18" max="18" width="15.44140625" bestFit="1" customWidth="1"/>
    <col min="19" max="19" width="14" bestFit="1" customWidth="1"/>
    <col min="20" max="20" width="10.5546875" bestFit="1" customWidth="1"/>
    <col min="21" max="21" width="17.21875" bestFit="1" customWidth="1"/>
    <col min="22" max="22" width="16.21875" bestFit="1" customWidth="1"/>
    <col min="23" max="23" width="14.44140625" bestFit="1" customWidth="1"/>
    <col min="24" max="24" width="11.21875" bestFit="1" customWidth="1"/>
    <col min="25" max="25" width="9" bestFit="1" customWidth="1"/>
    <col min="26" max="26" width="12.44140625" bestFit="1" customWidth="1"/>
    <col min="27" max="27" width="11.44140625" bestFit="1" customWidth="1"/>
    <col min="28" max="28" width="10.6640625" bestFit="1" customWidth="1"/>
    <col min="29" max="29" width="14.88671875" bestFit="1" customWidth="1"/>
    <col min="30" max="30" width="10.33203125" bestFit="1" customWidth="1"/>
    <col min="31" max="31" width="12.88671875" bestFit="1" customWidth="1"/>
    <col min="32" max="32" width="10" bestFit="1" customWidth="1"/>
    <col min="33" max="33" width="10.21875" bestFit="1" customWidth="1"/>
    <col min="34" max="34" width="12.109375" bestFit="1" customWidth="1"/>
    <col min="35" max="35" width="13.109375" bestFit="1" customWidth="1"/>
    <col min="36" max="36" width="13.44140625" bestFit="1" customWidth="1"/>
    <col min="37" max="37" width="15.88671875" bestFit="1" customWidth="1"/>
    <col min="38" max="38" width="12.21875" bestFit="1" customWidth="1"/>
    <col min="39" max="39" width="13.6640625" bestFit="1" customWidth="1"/>
    <col min="40" max="40" width="13.109375" bestFit="1" customWidth="1"/>
    <col min="41" max="41" width="10.109375" bestFit="1" customWidth="1"/>
    <col min="42" max="42" width="12.6640625" bestFit="1" customWidth="1"/>
    <col min="43" max="43" width="12.5546875" bestFit="1" customWidth="1"/>
    <col min="44" max="44" width="15.44140625" bestFit="1" customWidth="1"/>
    <col min="45" max="45" width="12.6640625" bestFit="1" customWidth="1"/>
    <col min="46" max="46" width="18.77734375" bestFit="1" customWidth="1"/>
    <col min="47" max="47" width="14" bestFit="1" customWidth="1"/>
    <col min="48" max="48" width="11.109375" bestFit="1" customWidth="1"/>
    <col min="49" max="49" width="14.44140625" bestFit="1" customWidth="1"/>
    <col min="50" max="50" width="11.88671875" bestFit="1" customWidth="1"/>
    <col min="51" max="51" width="12.109375" bestFit="1" customWidth="1"/>
    <col min="52" max="52" width="11.21875" bestFit="1" customWidth="1"/>
    <col min="53" max="53" width="13.5546875" bestFit="1" customWidth="1"/>
    <col min="54" max="54" width="11.88671875" bestFit="1" customWidth="1"/>
    <col min="55" max="55" width="14.5546875" bestFit="1" customWidth="1"/>
    <col min="56" max="56" width="10" bestFit="1" customWidth="1"/>
    <col min="57" max="57" width="14.33203125" bestFit="1" customWidth="1"/>
    <col min="58" max="58" width="14.44140625" bestFit="1" customWidth="1"/>
    <col min="59" max="59" width="14.77734375" bestFit="1" customWidth="1"/>
    <col min="60" max="60" width="11.88671875" bestFit="1" customWidth="1"/>
    <col min="61" max="61" width="10" bestFit="1" customWidth="1"/>
    <col min="62" max="62" width="10.6640625" bestFit="1" customWidth="1"/>
    <col min="63" max="63" width="13.77734375" bestFit="1" customWidth="1"/>
    <col min="64" max="64" width="13.6640625" bestFit="1" customWidth="1"/>
    <col min="65" max="65" width="14.6640625" bestFit="1" customWidth="1"/>
    <col min="66" max="66" width="10.21875" bestFit="1" customWidth="1"/>
    <col min="67" max="67" width="12.21875" bestFit="1" customWidth="1"/>
    <col min="68" max="68" width="11.5546875" bestFit="1" customWidth="1"/>
    <col min="69" max="69" width="10.5546875" bestFit="1" customWidth="1"/>
    <col min="70" max="70" width="11.5546875" bestFit="1" customWidth="1"/>
    <col min="71" max="71" width="13.6640625" bestFit="1" customWidth="1"/>
    <col min="72" max="72" width="12.77734375" bestFit="1" customWidth="1"/>
    <col min="73" max="73" width="12.88671875" bestFit="1" customWidth="1"/>
    <col min="74" max="74" width="14.33203125" bestFit="1" customWidth="1"/>
    <col min="75" max="75" width="13.6640625" bestFit="1" customWidth="1"/>
    <col min="76" max="76" width="15.5546875" bestFit="1" customWidth="1"/>
    <col min="77" max="77" width="16.33203125" bestFit="1" customWidth="1"/>
    <col min="78" max="78" width="14.5546875" bestFit="1" customWidth="1"/>
    <col min="79" max="79" width="13.6640625" bestFit="1" customWidth="1"/>
    <col min="80" max="80" width="15.21875" bestFit="1" customWidth="1"/>
    <col min="81" max="81" width="14.88671875" bestFit="1" customWidth="1"/>
    <col min="82" max="82" width="8.5546875" bestFit="1" customWidth="1"/>
    <col min="83" max="83" width="16" bestFit="1" customWidth="1"/>
    <col min="84" max="84" width="12" bestFit="1" customWidth="1"/>
    <col min="85" max="85" width="11" bestFit="1" customWidth="1"/>
    <col min="86" max="86" width="11.88671875" bestFit="1" customWidth="1"/>
    <col min="87" max="87" width="13.33203125" bestFit="1" customWidth="1"/>
    <col min="88" max="88" width="11.21875" bestFit="1" customWidth="1"/>
    <col min="89" max="89" width="13.21875" bestFit="1" customWidth="1"/>
    <col min="90" max="90" width="12.5546875" bestFit="1" customWidth="1"/>
    <col min="91" max="91" width="14" bestFit="1" customWidth="1"/>
    <col min="92" max="92" width="13.21875" bestFit="1" customWidth="1"/>
    <col min="93" max="93" width="15.21875" bestFit="1" customWidth="1"/>
    <col min="94" max="94" width="11" bestFit="1" customWidth="1"/>
    <col min="95" max="95" width="13.5546875" bestFit="1" customWidth="1"/>
    <col min="96" max="96" width="14.88671875" bestFit="1" customWidth="1"/>
    <col min="97" max="97" width="13.33203125" bestFit="1" customWidth="1"/>
    <col min="98" max="98" width="14" bestFit="1" customWidth="1"/>
    <col min="99" max="99" width="14.77734375" bestFit="1" customWidth="1"/>
    <col min="100" max="100" width="11.88671875" bestFit="1" customWidth="1"/>
    <col min="101" max="101" width="10.77734375" bestFit="1" customWidth="1"/>
  </cols>
  <sheetData>
    <row r="1" spans="1:8" x14ac:dyDescent="0.3">
      <c r="A1" s="3" t="s">
        <v>121</v>
      </c>
      <c r="B1" t="s">
        <v>127</v>
      </c>
    </row>
    <row r="3" spans="1:8" x14ac:dyDescent="0.3">
      <c r="A3" s="3" t="s">
        <v>129</v>
      </c>
      <c r="B3" s="3" t="s">
        <v>153</v>
      </c>
    </row>
    <row r="4" spans="1:8" x14ac:dyDescent="0.3">
      <c r="A4" s="3" t="s">
        <v>125</v>
      </c>
      <c r="B4" t="s">
        <v>105</v>
      </c>
      <c r="C4" t="s">
        <v>106</v>
      </c>
      <c r="D4" t="s">
        <v>109</v>
      </c>
      <c r="E4" t="s">
        <v>108</v>
      </c>
      <c r="F4" t="s">
        <v>111</v>
      </c>
      <c r="G4" t="s">
        <v>107</v>
      </c>
      <c r="H4" t="s">
        <v>110</v>
      </c>
    </row>
    <row r="5" spans="1:8" x14ac:dyDescent="0.3">
      <c r="A5" s="4" t="s">
        <v>132</v>
      </c>
      <c r="B5" s="6">
        <v>99568</v>
      </c>
      <c r="C5" s="6">
        <v>33778</v>
      </c>
      <c r="D5" s="6">
        <v>72568</v>
      </c>
      <c r="E5" s="6">
        <v>0</v>
      </c>
      <c r="F5" s="6">
        <v>32929</v>
      </c>
      <c r="G5" s="6">
        <v>217879</v>
      </c>
      <c r="H5" s="6">
        <v>0</v>
      </c>
    </row>
    <row r="6" spans="1:8" x14ac:dyDescent="0.3">
      <c r="A6" s="4" t="s">
        <v>133</v>
      </c>
      <c r="B6" s="6">
        <v>0</v>
      </c>
      <c r="C6" s="6">
        <v>0</v>
      </c>
      <c r="D6" s="6">
        <v>0</v>
      </c>
      <c r="E6" s="6">
        <v>45587</v>
      </c>
      <c r="F6" s="6">
        <v>0</v>
      </c>
      <c r="G6" s="6">
        <v>83237</v>
      </c>
      <c r="H6" s="6">
        <v>0</v>
      </c>
    </row>
    <row r="7" spans="1:8" x14ac:dyDescent="0.3">
      <c r="A7" s="4" t="s">
        <v>134</v>
      </c>
      <c r="B7" s="6">
        <v>38206</v>
      </c>
      <c r="C7" s="6">
        <v>47199</v>
      </c>
      <c r="D7" s="6">
        <v>40979</v>
      </c>
      <c r="E7" s="6">
        <v>91632</v>
      </c>
      <c r="F7" s="6">
        <v>0</v>
      </c>
      <c r="G7" s="6">
        <v>47939</v>
      </c>
      <c r="H7" s="6">
        <v>59404</v>
      </c>
    </row>
    <row r="8" spans="1:8" x14ac:dyDescent="0.3">
      <c r="A8" s="4" t="s">
        <v>135</v>
      </c>
      <c r="B8" s="6">
        <v>0</v>
      </c>
      <c r="C8" s="6">
        <v>0</v>
      </c>
      <c r="D8" s="6">
        <v>0</v>
      </c>
      <c r="E8" s="6">
        <v>0</v>
      </c>
      <c r="F8" s="6">
        <v>62472</v>
      </c>
      <c r="G8" s="6">
        <v>0</v>
      </c>
      <c r="H8" s="6">
        <v>0</v>
      </c>
    </row>
    <row r="9" spans="1:8" x14ac:dyDescent="0.3">
      <c r="A9" s="4" t="s">
        <v>136</v>
      </c>
      <c r="B9" s="6">
        <v>0</v>
      </c>
      <c r="C9" s="6">
        <v>56146</v>
      </c>
      <c r="D9" s="6">
        <v>0</v>
      </c>
      <c r="E9" s="6">
        <v>0</v>
      </c>
      <c r="F9" s="6">
        <v>0</v>
      </c>
      <c r="G9" s="6">
        <v>74903</v>
      </c>
      <c r="H9" s="6">
        <v>0</v>
      </c>
    </row>
    <row r="10" spans="1:8" x14ac:dyDescent="0.3">
      <c r="A10" s="4" t="s">
        <v>137</v>
      </c>
      <c r="B10" s="6">
        <v>111139</v>
      </c>
      <c r="C10" s="6">
        <v>0</v>
      </c>
      <c r="D10" s="6">
        <v>33900</v>
      </c>
      <c r="E10" s="6">
        <v>0</v>
      </c>
      <c r="F10" s="6">
        <v>0</v>
      </c>
      <c r="G10" s="6">
        <v>127799</v>
      </c>
      <c r="H10" s="6">
        <v>85414</v>
      </c>
    </row>
    <row r="11" spans="1:8" x14ac:dyDescent="0.3">
      <c r="A11" s="4" t="s">
        <v>138</v>
      </c>
      <c r="B11" s="6">
        <v>61955</v>
      </c>
      <c r="C11" s="6">
        <v>0</v>
      </c>
      <c r="D11" s="6">
        <v>164120</v>
      </c>
      <c r="E11" s="6">
        <v>0</v>
      </c>
      <c r="F11" s="6">
        <v>50441</v>
      </c>
      <c r="G11" s="6">
        <v>0</v>
      </c>
      <c r="H11" s="6">
        <v>0</v>
      </c>
    </row>
    <row r="12" spans="1:8" x14ac:dyDescent="0.3">
      <c r="A12" s="4" t="s">
        <v>139</v>
      </c>
      <c r="B12" s="6">
        <v>78844</v>
      </c>
      <c r="C12" s="6">
        <v>56445</v>
      </c>
      <c r="D12" s="6">
        <v>0</v>
      </c>
      <c r="E12" s="6">
        <v>0</v>
      </c>
      <c r="F12" s="6">
        <v>0</v>
      </c>
      <c r="G12" s="6">
        <v>89126</v>
      </c>
      <c r="H12" s="6">
        <v>67560</v>
      </c>
    </row>
    <row r="13" spans="1:8" x14ac:dyDescent="0.3">
      <c r="A13" s="4" t="s">
        <v>140</v>
      </c>
      <c r="B13" s="6">
        <v>0</v>
      </c>
      <c r="C13" s="6">
        <v>134580</v>
      </c>
      <c r="D13" s="6">
        <v>165268</v>
      </c>
      <c r="E13" s="6">
        <v>61939</v>
      </c>
      <c r="F13" s="6">
        <v>86778</v>
      </c>
      <c r="G13" s="6">
        <v>89358</v>
      </c>
      <c r="H13" s="6">
        <v>29892</v>
      </c>
    </row>
    <row r="14" spans="1:8" x14ac:dyDescent="0.3">
      <c r="A14" s="4" t="s">
        <v>141</v>
      </c>
      <c r="B14" s="6">
        <v>135471</v>
      </c>
      <c r="C14" s="6">
        <v>0</v>
      </c>
      <c r="D14" s="6">
        <v>145008</v>
      </c>
      <c r="E14" s="6">
        <v>0</v>
      </c>
      <c r="F14" s="6">
        <v>25504</v>
      </c>
      <c r="G14" s="6">
        <v>0</v>
      </c>
      <c r="H14" s="6">
        <v>0</v>
      </c>
    </row>
    <row r="15" spans="1:8" x14ac:dyDescent="0.3">
      <c r="A15" s="4" t="s">
        <v>142</v>
      </c>
      <c r="B15" s="6">
        <v>162347</v>
      </c>
      <c r="C15" s="6">
        <v>83169</v>
      </c>
      <c r="D15" s="6">
        <v>26402</v>
      </c>
      <c r="E15" s="6">
        <v>51225</v>
      </c>
      <c r="F15" s="6">
        <v>90608</v>
      </c>
      <c r="G15" s="6">
        <v>60066</v>
      </c>
      <c r="H15" s="6">
        <v>0</v>
      </c>
    </row>
    <row r="16" spans="1:8" x14ac:dyDescent="0.3">
      <c r="A16" s="4" t="s">
        <v>143</v>
      </c>
      <c r="B16" s="6">
        <v>0</v>
      </c>
      <c r="C16" s="6">
        <v>0</v>
      </c>
      <c r="D16" s="6">
        <v>55175</v>
      </c>
      <c r="E16" s="6">
        <v>74201</v>
      </c>
      <c r="F16" s="6">
        <v>74344</v>
      </c>
      <c r="G16" s="6">
        <v>0</v>
      </c>
      <c r="H16" s="6">
        <v>0</v>
      </c>
    </row>
    <row r="17" spans="1:8" x14ac:dyDescent="0.3">
      <c r="A17" s="4" t="s">
        <v>144</v>
      </c>
      <c r="B17" s="6">
        <v>79270</v>
      </c>
      <c r="C17" s="6">
        <v>0</v>
      </c>
      <c r="D17" s="6">
        <v>0</v>
      </c>
      <c r="E17" s="6">
        <v>0</v>
      </c>
      <c r="F17" s="6">
        <v>0</v>
      </c>
      <c r="G17" s="6">
        <v>56934</v>
      </c>
      <c r="H17" s="6">
        <v>257158</v>
      </c>
    </row>
    <row r="18" spans="1:8" x14ac:dyDescent="0.3">
      <c r="A18" s="4" t="s">
        <v>145</v>
      </c>
      <c r="B18" s="6">
        <v>50831</v>
      </c>
      <c r="C18" s="6">
        <v>57759</v>
      </c>
      <c r="D18" s="6">
        <v>47852</v>
      </c>
      <c r="E18" s="6">
        <v>0</v>
      </c>
      <c r="F18" s="6">
        <v>0</v>
      </c>
      <c r="G18" s="6">
        <v>0</v>
      </c>
      <c r="H18" s="6">
        <v>62997</v>
      </c>
    </row>
    <row r="19" spans="1:8" x14ac:dyDescent="0.3">
      <c r="A19" s="4" t="s">
        <v>146</v>
      </c>
      <c r="B19" s="6">
        <v>0</v>
      </c>
      <c r="C19" s="6">
        <v>0</v>
      </c>
      <c r="D19" s="6">
        <v>84859</v>
      </c>
      <c r="E19" s="6">
        <v>189029</v>
      </c>
      <c r="F19" s="6">
        <v>82871</v>
      </c>
      <c r="G19" s="6">
        <v>0</v>
      </c>
      <c r="H19" s="6">
        <v>91367</v>
      </c>
    </row>
    <row r="20" spans="1:8" x14ac:dyDescent="0.3">
      <c r="A20" s="4" t="s">
        <v>147</v>
      </c>
      <c r="B20" s="6">
        <v>156781</v>
      </c>
      <c r="C20" s="6">
        <v>0</v>
      </c>
      <c r="D20" s="6">
        <v>97719</v>
      </c>
      <c r="E20" s="6">
        <v>115255</v>
      </c>
      <c r="F20" s="6">
        <v>0</v>
      </c>
      <c r="G20" s="6">
        <v>0</v>
      </c>
      <c r="H20" s="6">
        <v>0</v>
      </c>
    </row>
    <row r="21" spans="1:8" x14ac:dyDescent="0.3">
      <c r="A21" s="4" t="s">
        <v>148</v>
      </c>
      <c r="B21" s="6">
        <v>0</v>
      </c>
      <c r="C21" s="6">
        <v>74324</v>
      </c>
      <c r="D21" s="6">
        <v>0</v>
      </c>
      <c r="E21" s="6">
        <v>95346</v>
      </c>
      <c r="F21" s="6">
        <v>33787</v>
      </c>
      <c r="G21" s="6">
        <v>109740</v>
      </c>
      <c r="H21" s="6">
        <v>0</v>
      </c>
    </row>
    <row r="22" spans="1:8" x14ac:dyDescent="0.3">
      <c r="A22" s="4" t="s">
        <v>149</v>
      </c>
      <c r="B22" s="6">
        <v>71067</v>
      </c>
      <c r="C22" s="6">
        <v>0</v>
      </c>
      <c r="D22" s="6">
        <v>0</v>
      </c>
      <c r="E22" s="6">
        <v>138406</v>
      </c>
      <c r="F22" s="6">
        <v>0</v>
      </c>
      <c r="G22" s="6">
        <v>0</v>
      </c>
      <c r="H22" s="6">
        <v>0</v>
      </c>
    </row>
    <row r="23" spans="1:8" x14ac:dyDescent="0.3">
      <c r="A23" s="4" t="s">
        <v>150</v>
      </c>
      <c r="B23" s="6">
        <v>180784</v>
      </c>
      <c r="C23" s="6">
        <v>0</v>
      </c>
      <c r="D23" s="6">
        <v>145936</v>
      </c>
      <c r="E23" s="6">
        <v>40689</v>
      </c>
      <c r="F23" s="6">
        <v>0</v>
      </c>
      <c r="G23" s="6">
        <v>66825</v>
      </c>
      <c r="H23" s="6">
        <v>0</v>
      </c>
    </row>
    <row r="24" spans="1:8" x14ac:dyDescent="0.3">
      <c r="A24" s="4" t="s">
        <v>151</v>
      </c>
      <c r="B24" s="6">
        <v>0</v>
      </c>
      <c r="C24" s="6">
        <v>156442</v>
      </c>
      <c r="D24" s="6">
        <v>0</v>
      </c>
      <c r="E24" s="6">
        <v>0</v>
      </c>
      <c r="F24" s="6">
        <v>0</v>
      </c>
      <c r="G24" s="6">
        <v>43304</v>
      </c>
      <c r="H24" s="6">
        <v>0</v>
      </c>
    </row>
    <row r="25" spans="1:8" x14ac:dyDescent="0.3">
      <c r="A25" s="4" t="s">
        <v>152</v>
      </c>
      <c r="B25" s="6">
        <v>32172</v>
      </c>
      <c r="C25" s="6">
        <v>0</v>
      </c>
      <c r="D25" s="6">
        <v>0</v>
      </c>
      <c r="E25" s="6">
        <v>0</v>
      </c>
      <c r="F25" s="6">
        <v>123718</v>
      </c>
      <c r="G25" s="6">
        <v>0</v>
      </c>
      <c r="H25" s="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24C5-9622-4DB4-B0A6-9CD405FC464F}">
  <dimension ref="A1:H45"/>
  <sheetViews>
    <sheetView showGridLines="0" tabSelected="1" workbookViewId="0">
      <selection activeCell="S12" sqref="S12"/>
    </sheetView>
  </sheetViews>
  <sheetFormatPr defaultRowHeight="14.4" x14ac:dyDescent="0.3"/>
  <cols>
    <col min="4" max="4" width="3.44140625" customWidth="1"/>
    <col min="5" max="5" width="17" customWidth="1"/>
    <col min="6" max="6" width="14.5546875" customWidth="1"/>
    <col min="7" max="7" width="13.44140625" customWidth="1"/>
    <col min="8" max="8" width="13.88671875" customWidth="1"/>
  </cols>
  <sheetData>
    <row r="1" spans="1:1" s="9" customFormat="1" ht="42" customHeight="1" x14ac:dyDescent="0.3">
      <c r="A1" s="9" t="s">
        <v>156</v>
      </c>
    </row>
    <row r="24" spans="5:8" x14ac:dyDescent="0.3">
      <c r="E24" s="10" t="s">
        <v>157</v>
      </c>
      <c r="F24" s="10" t="s">
        <v>154</v>
      </c>
      <c r="G24" s="10" t="s">
        <v>122</v>
      </c>
      <c r="H24" s="10" t="s">
        <v>155</v>
      </c>
    </row>
    <row r="25" spans="5:8" x14ac:dyDescent="0.3">
      <c r="E25" s="7" t="str">
        <f>Sparklines!A5</f>
        <v>2000</v>
      </c>
    </row>
    <row r="26" spans="5:8" x14ac:dyDescent="0.3">
      <c r="E26" s="7" t="str">
        <f>Sparklines!A6</f>
        <v>2001</v>
      </c>
    </row>
    <row r="27" spans="5:8" x14ac:dyDescent="0.3">
      <c r="E27" s="7" t="str">
        <f>Sparklines!A7</f>
        <v>2002</v>
      </c>
    </row>
    <row r="28" spans="5:8" x14ac:dyDescent="0.3">
      <c r="E28" s="7" t="str">
        <f>Sparklines!A8</f>
        <v>2003</v>
      </c>
    </row>
    <row r="29" spans="5:8" x14ac:dyDescent="0.3">
      <c r="E29" s="7" t="str">
        <f>Sparklines!A9</f>
        <v>2004</v>
      </c>
    </row>
    <row r="30" spans="5:8" x14ac:dyDescent="0.3">
      <c r="E30" s="7" t="str">
        <f>Sparklines!A10</f>
        <v>2005</v>
      </c>
    </row>
    <row r="31" spans="5:8" x14ac:dyDescent="0.3">
      <c r="E31" s="7" t="str">
        <f>Sparklines!A11</f>
        <v>2006</v>
      </c>
    </row>
    <row r="32" spans="5:8" x14ac:dyDescent="0.3">
      <c r="E32" s="7" t="str">
        <f>Sparklines!A12</f>
        <v>2007</v>
      </c>
    </row>
    <row r="33" spans="5:5" x14ac:dyDescent="0.3">
      <c r="E33" s="7" t="str">
        <f>Sparklines!A13</f>
        <v>2008</v>
      </c>
    </row>
    <row r="34" spans="5:5" x14ac:dyDescent="0.3">
      <c r="E34" s="7" t="str">
        <f>Sparklines!A14</f>
        <v>2009</v>
      </c>
    </row>
    <row r="35" spans="5:5" x14ac:dyDescent="0.3">
      <c r="E35" s="7" t="str">
        <f>Sparklines!A15</f>
        <v>2010</v>
      </c>
    </row>
    <row r="36" spans="5:5" x14ac:dyDescent="0.3">
      <c r="E36" s="7" t="str">
        <f>Sparklines!A16</f>
        <v>2011</v>
      </c>
    </row>
    <row r="37" spans="5:5" x14ac:dyDescent="0.3">
      <c r="E37" s="7" t="str">
        <f>Sparklines!A17</f>
        <v>2012</v>
      </c>
    </row>
    <row r="38" spans="5:5" x14ac:dyDescent="0.3">
      <c r="E38" s="7" t="str">
        <f>Sparklines!A18</f>
        <v>2013</v>
      </c>
    </row>
    <row r="39" spans="5:5" x14ac:dyDescent="0.3">
      <c r="E39" s="7" t="str">
        <f>Sparklines!A19</f>
        <v>2014</v>
      </c>
    </row>
    <row r="40" spans="5:5" x14ac:dyDescent="0.3">
      <c r="E40" s="7" t="str">
        <f>Sparklines!A20</f>
        <v>2015</v>
      </c>
    </row>
    <row r="41" spans="5:5" x14ac:dyDescent="0.3">
      <c r="E41" s="7" t="str">
        <f>Sparklines!A21</f>
        <v>2016</v>
      </c>
    </row>
    <row r="42" spans="5:5" x14ac:dyDescent="0.3">
      <c r="E42" s="7" t="str">
        <f>Sparklines!A22</f>
        <v>2017</v>
      </c>
    </row>
    <row r="43" spans="5:5" x14ac:dyDescent="0.3">
      <c r="E43" s="7" t="str">
        <f>Sparklines!A23</f>
        <v>2018</v>
      </c>
    </row>
    <row r="44" spans="5:5" x14ac:dyDescent="0.3">
      <c r="E44" s="7" t="str">
        <f>Sparklines!A24</f>
        <v>2019</v>
      </c>
    </row>
    <row r="45" spans="5:5" x14ac:dyDescent="0.3">
      <c r="E45" s="7" t="str">
        <f>Sparklines!A25</f>
        <v>2020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low="1" first="1" last="1" xr2:uid="{FC56BB0D-3489-4CB6-A715-94586F7C5255}">
          <x14:colorSeries theme="4" tint="-0.499984740745262"/>
          <x14:colorNegative theme="5"/>
          <x14:colorAxis rgb="FF000000"/>
          <x14:colorMarkers theme="4" tint="-0.499984740745262"/>
          <x14:colorFirst rgb="FFC00000"/>
          <x14:colorLast rgb="FFC00000"/>
          <x14:colorHigh rgb="FFC00000"/>
          <x14:colorLow rgb="FFC00000"/>
          <x14:sparklines>
            <x14:sparkline>
              <xm:f>Sparklines!B5:H5</xm:f>
              <xm:sqref>F25</xm:sqref>
            </x14:sparkline>
            <x14:sparkline>
              <xm:f>Sparklines!B6:H6</xm:f>
              <xm:sqref>F26</xm:sqref>
            </x14:sparkline>
            <x14:sparkline>
              <xm:f>Sparklines!B7:H7</xm:f>
              <xm:sqref>F27</xm:sqref>
            </x14:sparkline>
            <x14:sparkline>
              <xm:f>Sparklines!B8:H8</xm:f>
              <xm:sqref>F28</xm:sqref>
            </x14:sparkline>
            <x14:sparkline>
              <xm:f>Sparklines!B9:H9</xm:f>
              <xm:sqref>F29</xm:sqref>
            </x14:sparkline>
            <x14:sparkline>
              <xm:f>Sparklines!B10:H10</xm:f>
              <xm:sqref>F30</xm:sqref>
            </x14:sparkline>
            <x14:sparkline>
              <xm:f>Sparklines!B11:H11</xm:f>
              <xm:sqref>F31</xm:sqref>
            </x14:sparkline>
            <x14:sparkline>
              <xm:f>Sparklines!B12:H12</xm:f>
              <xm:sqref>F32</xm:sqref>
            </x14:sparkline>
            <x14:sparkline>
              <xm:f>Sparklines!B13:H13</xm:f>
              <xm:sqref>F33</xm:sqref>
            </x14:sparkline>
            <x14:sparkline>
              <xm:f>Sparklines!B14:H14</xm:f>
              <xm:sqref>F34</xm:sqref>
            </x14:sparkline>
            <x14:sparkline>
              <xm:f>Sparklines!B15:H15</xm:f>
              <xm:sqref>F35</xm:sqref>
            </x14:sparkline>
            <x14:sparkline>
              <xm:f>Sparklines!B16:H16</xm:f>
              <xm:sqref>F36</xm:sqref>
            </x14:sparkline>
            <x14:sparkline>
              <xm:f>Sparklines!B17:H17</xm:f>
              <xm:sqref>F37</xm:sqref>
            </x14:sparkline>
            <x14:sparkline>
              <xm:f>Sparklines!B18:H18</xm:f>
              <xm:sqref>F38</xm:sqref>
            </x14:sparkline>
            <x14:sparkline>
              <xm:f>Sparklines!B19:H19</xm:f>
              <xm:sqref>F39</xm:sqref>
            </x14:sparkline>
            <x14:sparkline>
              <xm:f>Sparklines!B20:H20</xm:f>
              <xm:sqref>F40</xm:sqref>
            </x14:sparkline>
            <x14:sparkline>
              <xm:f>Sparklines!B21:H21</xm:f>
              <xm:sqref>F41</xm:sqref>
            </x14:sparkline>
            <x14:sparkline>
              <xm:f>Sparklines!B22:H22</xm:f>
              <xm:sqref>F42</xm:sqref>
            </x14:sparkline>
            <x14:sparkline>
              <xm:f>Sparklines!B23:H23</xm:f>
              <xm:sqref>F43</xm:sqref>
            </x14:sparkline>
            <x14:sparkline>
              <xm:f>Sparklines!B24:H24</xm:f>
              <xm:sqref>F44</xm:sqref>
            </x14:sparkline>
            <x14:sparkline>
              <xm:f>Sparklines!B25:H25</xm:f>
              <xm:sqref>F45</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2" ma:contentTypeDescription="Create a new document." ma:contentTypeScope="" ma:versionID="4061a8cd1540211dc7a64fbeb10a931a">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3fa8d77d020b26dd482e94517b24c793"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Props1.xml><?xml version="1.0" encoding="utf-8"?>
<ds:datastoreItem xmlns:ds="http://schemas.openxmlformats.org/officeDocument/2006/customXml" ds:itemID="{E96C6897-B630-4DB9-81D2-C89FA6995A69}"/>
</file>

<file path=customXml/itemProps2.xml><?xml version="1.0" encoding="utf-8"?>
<ds:datastoreItem xmlns:ds="http://schemas.openxmlformats.org/officeDocument/2006/customXml" ds:itemID="{55A13F65-15D4-4502-9A71-75E07D2E9831}"/>
</file>

<file path=customXml/itemProps3.xml><?xml version="1.0" encoding="utf-8"?>
<ds:datastoreItem xmlns:ds="http://schemas.openxmlformats.org/officeDocument/2006/customXml" ds:itemID="{0CA67D7C-532C-41D6-9528-E300AEFC4F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Info</vt:lpstr>
      <vt:lpstr>Count by Gender</vt:lpstr>
      <vt:lpstr>Average Salary by Gender</vt:lpstr>
      <vt:lpstr>Employees Hired</vt:lpstr>
      <vt:lpstr>Sparklines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2020-07-16T20:19:41Z</dcterms:created>
  <dcterms:modified xsi:type="dcterms:W3CDTF">2020-07-17T21:59:43Z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