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8/"/>
    </mc:Choice>
  </mc:AlternateContent>
  <xr:revisionPtr revIDLastSave="3" documentId="8_{9D27A194-00BF-4D0A-9265-E015331961CD}" xr6:coauthVersionLast="45" xr6:coauthVersionMax="45" xr10:uidLastSave="{13F85008-1D1C-499B-9B16-350A3A888705}"/>
  <bookViews>
    <workbookView xWindow="-108" yWindow="-108" windowWidth="23256" windowHeight="12576" activeTab="1" xr2:uid="{960E11C6-F8C0-4296-BE1C-66F0D68FFF3E}"/>
  </bookViews>
  <sheets>
    <sheet name="Employee Info" sheetId="1" r:id="rId1"/>
    <sheet name="Job Rating" sheetId="10" r:id="rId2"/>
    <sheet name="GETPIVOTDATA" sheetId="9" r:id="rId3"/>
    <sheet name="Bonus Answer" sheetId="8" r:id="rId4"/>
    <sheet name="GETPIVOTDATA Answer" sheetId="11" r:id="rId5"/>
  </sheets>
  <externalReferences>
    <externalReference r:id="rId6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1" l="1"/>
  <c r="J9" i="11"/>
  <c r="J4" i="11"/>
  <c r="J5" i="11"/>
  <c r="J6" i="11"/>
  <c r="J7" i="11"/>
  <c r="J10" i="11"/>
  <c r="J8" i="11"/>
  <c r="I10" i="11"/>
  <c r="I6" i="11"/>
  <c r="I7" i="11"/>
  <c r="I8" i="11"/>
  <c r="I9" i="11"/>
  <c r="I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<sst xmlns="http://schemas.openxmlformats.org/spreadsheetml/2006/main" count="762" uniqueCount="135">
  <si>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</si>
  <si>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</si>
  <si>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</si>
  <si>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</si>
  <si>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</si>
  <si>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</si>
  <si>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</si>
  <si>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</si>
  <si>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</si>
  <si>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</si>
  <si>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</si>
  <si>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</si>
  <si>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</si>
  <si>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</si>
  <si>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</si>
  <si>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</si>
  <si>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</si>
  <si>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</si>
  <si>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</si>
  <si>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</si>
  <si>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</si>
  <si>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</si>
  <si>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</si>
  <si>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</si>
  <si>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</si>
  <si>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</si>
  <si>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</si>
  <si>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</si>
  <si>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</si>
  <si>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</si>
  <si>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</si>
  <si>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</si>
  <si>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</si>
  <si>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</si>
  <si>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</si>
  <si>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</si>
  <si>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</si>
  <si>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</si>
  <si>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</si>
  <si>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</si>
  <si>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</si>
  <si>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</si>
  <si>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</si>
  <si>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</si>
  <si>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</si>
  <si>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</si>
  <si>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</si>
  <si>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</si>
  <si>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</si>
  <si>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</si>
  <si>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</si>
  <si>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</si>
  <si>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</si>
  <si>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</si>
  <si>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</si>
  <si>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</si>
  <si>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</si>
  <si>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</si>
  <si>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</si>
  <si>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</si>
  <si>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</si>
  <si>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</si>
  <si>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</si>
  <si>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</si>
  <si>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</si>
  <si>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</si>
  <si>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</si>
  <si>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</si>
  <si>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</si>
  <si>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</si>
  <si>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</si>
  <si>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</si>
  <si>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</si>
  <si>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</si>
  <si>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</si>
  <si>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</si>
  <si>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</si>
  <si>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</si>
  <si>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</si>
  <si>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</si>
  <si>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</si>
  <si>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</si>
  <si>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</si>
  <si>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</si>
  <si>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</si>
  <si>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</si>
  <si>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</si>
  <si>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</si>
  <si>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</si>
  <si>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</si>
  <si>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</si>
  <si>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</si>
  <si>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</si>
  <si>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</si>
  <si>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</si>
  <si>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</si>
  <si>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</si>
  <si>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</si>
  <si>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</si>
  <si>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</si>
  <si>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</si>
  <si>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</si>
  <si>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</si>
  <si>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</si>
  <si>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</si>
  <si>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</si>
  <si>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</si>
  <si>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</si>
  <si>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</si>
  <si>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</si>
  <si>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</si>
  <si>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</si>
  <si>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</si>
  <si>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</si>
  <si>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</si>
  <si>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</si>
  <si>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</si>
  <si>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</si>
  <si>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</si>
  <si>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</si>
  <si>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</si>
  <si>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</si>
  <si>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</si>
  <si>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</si>
  <si>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</si>
  <si>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</si>
  <si>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</si>
  <si>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Column Labels</t>
  </si>
  <si>
    <t>Count of Employee Name</t>
  </si>
  <si>
    <t>(All)</t>
  </si>
  <si>
    <t>Job Rating</t>
  </si>
  <si>
    <t xml:space="preserve">Job Rating </t>
  </si>
  <si>
    <t xml:space="preserve">Bonus </t>
  </si>
  <si>
    <t xml:space="preserve"> New Salary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</si>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</sst>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67036574073" createdVersion="6" refreshedVersion="6" minRefreshableVersion="3" recordCount="99" xr:uid="{03673119-F4DF-495F-934D-4FD373112BEA}">
  <cacheSource type="worksheet">
    <worksheetSource name="Employee_Info"/>
  </cacheSource>
  <cacheFields count="13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10" base="8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8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8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  <cacheField name="Bonus" numFmtId="0" formula="IF('Job Rating'=5,Salary*10%,0 )" databaseField="0"/>
    <cacheField name="New Salary" numFmtId="0" formula="Salary+Bonus" databaseField="0"/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s v="Permanent"/>
    <x v="0"/>
    <x v="0"/>
  </r>
  <r>
    <n v="2101"/>
    <x v="1"/>
    <x v="0"/>
    <x v="1"/>
    <s v="Mandy Crenshaw"/>
    <n v="29587"/>
    <s v="Permanent"/>
    <x v="0"/>
    <x v="1"/>
  </r>
  <r>
    <n v="2102"/>
    <x v="2"/>
    <x v="0"/>
    <x v="2"/>
    <s v="Chris Kilpatrick"/>
    <n v="39748"/>
    <s v="Contract"/>
    <x v="1"/>
    <x v="2"/>
  </r>
  <r>
    <n v="2103"/>
    <x v="3"/>
    <x v="1"/>
    <x v="3"/>
    <s v="Marnie Matlock"/>
    <n v="40689"/>
    <s v="Permanent"/>
    <x v="2"/>
    <x v="3"/>
  </r>
  <r>
    <n v="2104"/>
    <x v="4"/>
    <x v="1"/>
    <x v="4"/>
    <s v="Leo Blair"/>
    <n v="66314"/>
    <s v="Permanent"/>
    <x v="1"/>
    <x v="4"/>
  </r>
  <r>
    <n v="2105"/>
    <x v="5"/>
    <x v="1"/>
    <x v="2"/>
    <s v="Chris Kilpatrick"/>
    <n v="60066"/>
    <s v="Permanent"/>
    <x v="0"/>
    <x v="5"/>
  </r>
  <r>
    <n v="2106"/>
    <x v="6"/>
    <x v="1"/>
    <x v="5"/>
    <s v="Theresa Wu"/>
    <n v="52320"/>
    <s v="Contract"/>
    <x v="3"/>
    <x v="6"/>
  </r>
  <r>
    <n v="2107"/>
    <x v="7"/>
    <x v="1"/>
    <x v="0"/>
    <s v="Harry Kwan"/>
    <n v="52949"/>
    <s v="Permanent"/>
    <x v="4"/>
    <x v="7"/>
  </r>
  <r>
    <n v="2108"/>
    <x v="8"/>
    <x v="1"/>
    <x v="2"/>
    <s v="Chris Kilpatrick"/>
    <n v="53638"/>
    <s v="Permanent"/>
    <x v="2"/>
    <x v="8"/>
  </r>
  <r>
    <n v="2109"/>
    <x v="9"/>
    <x v="1"/>
    <x v="2"/>
    <s v="Chris Kilpatrick"/>
    <n v="27077"/>
    <s v="Permanent"/>
    <x v="3"/>
    <x v="9"/>
  </r>
  <r>
    <n v="2110"/>
    <x v="10"/>
    <x v="0"/>
    <x v="3"/>
    <s v="Marnie Matlock"/>
    <n v="84304"/>
    <s v="Contract"/>
    <x v="3"/>
    <x v="10"/>
  </r>
  <r>
    <n v="2111"/>
    <x v="11"/>
    <x v="1"/>
    <x v="4"/>
    <s v="Leo Blair"/>
    <n v="26402"/>
    <s v="Permanent"/>
    <x v="3"/>
    <x v="11"/>
  </r>
  <r>
    <n v="2112"/>
    <x v="12"/>
    <x v="1"/>
    <x v="6"/>
    <s v="Michael Jefferson"/>
    <n v="92006"/>
    <s v="Permanent"/>
    <x v="4"/>
    <x v="12"/>
  </r>
  <r>
    <n v="2113"/>
    <x v="13"/>
    <x v="1"/>
    <x v="5"/>
    <s v="Theresa Wu"/>
    <n v="32929"/>
    <s v="Permanent"/>
    <x v="2"/>
    <x v="13"/>
  </r>
  <r>
    <n v="2114"/>
    <x v="14"/>
    <x v="0"/>
    <x v="0"/>
    <s v="Harry Kwan"/>
    <n v="95191"/>
    <s v="Contract"/>
    <x v="1"/>
    <x v="14"/>
  </r>
  <r>
    <n v="2115"/>
    <x v="15"/>
    <x v="1"/>
    <x v="2"/>
    <s v="Chris Kilpatrick"/>
    <n v="56934"/>
    <s v="Permanent"/>
    <x v="0"/>
    <x v="15"/>
  </r>
  <r>
    <n v="2116"/>
    <x v="16"/>
    <x v="0"/>
    <x v="2"/>
    <s v="Chris Kilpatrick"/>
    <n v="87369"/>
    <s v="Permanent"/>
    <x v="3"/>
    <x v="16"/>
  </r>
  <r>
    <n v="2117"/>
    <x v="17"/>
    <x v="1"/>
    <x v="3"/>
    <s v="Marnie Matlock"/>
    <n v="54102"/>
    <s v="Permanent"/>
    <x v="0"/>
    <x v="17"/>
  </r>
  <r>
    <n v="2118"/>
    <x v="18"/>
    <x v="0"/>
    <x v="4"/>
    <s v="Leo Blair"/>
    <n v="47852"/>
    <s v="Contract"/>
    <x v="0"/>
    <x v="18"/>
  </r>
  <r>
    <n v="2119"/>
    <x v="19"/>
    <x v="0"/>
    <x v="6"/>
    <s v="Michael Jefferson"/>
    <n v="67560"/>
    <s v="Permanent"/>
    <x v="1"/>
    <x v="19"/>
  </r>
  <r>
    <n v="2120"/>
    <x v="20"/>
    <x v="0"/>
    <x v="5"/>
    <s v="Theresa Wu"/>
    <n v="74344"/>
    <s v="Contract"/>
    <x v="0"/>
    <x v="20"/>
  </r>
  <r>
    <n v="2121"/>
    <x v="21"/>
    <x v="0"/>
    <x v="2"/>
    <s v="Chris Kilpatrick"/>
    <n v="51651"/>
    <s v="Permanent"/>
    <x v="3"/>
    <x v="21"/>
  </r>
  <r>
    <n v="2122"/>
    <x v="22"/>
    <x v="0"/>
    <x v="1"/>
    <s v="Mandy Crenshaw"/>
    <n v="56146"/>
    <s v="Permanent"/>
    <x v="4"/>
    <x v="22"/>
  </r>
  <r>
    <n v="2123"/>
    <x v="23"/>
    <x v="1"/>
    <x v="2"/>
    <s v="Chris Kilpatrick"/>
    <n v="89126"/>
    <s v="Permanent"/>
    <x v="2"/>
    <x v="23"/>
  </r>
  <r>
    <n v="2124"/>
    <x v="24"/>
    <x v="1"/>
    <x v="3"/>
    <s v="Marnie Matlock"/>
    <n v="87541"/>
    <s v="Contract"/>
    <x v="1"/>
    <x v="24"/>
  </r>
  <r>
    <n v="2125"/>
    <x v="25"/>
    <x v="0"/>
    <x v="4"/>
    <s v="Leo Blair"/>
    <n v="55175"/>
    <s v="Permanent"/>
    <x v="0"/>
    <x v="25"/>
  </r>
  <r>
    <n v="2126"/>
    <x v="26"/>
    <x v="1"/>
    <x v="6"/>
    <s v="Michael Jefferson"/>
    <n v="79169"/>
    <s v="Permanent"/>
    <x v="0"/>
    <x v="26"/>
  </r>
  <r>
    <n v="2127"/>
    <x v="27"/>
    <x v="1"/>
    <x v="5"/>
    <s v="Theresa Wu"/>
    <n v="36220"/>
    <s v="Permanent"/>
    <x v="4"/>
    <x v="27"/>
  </r>
  <r>
    <n v="2128"/>
    <x v="28"/>
    <x v="1"/>
    <x v="0"/>
    <s v="Harry Kwan"/>
    <n v="61590"/>
    <s v="Contract"/>
    <x v="2"/>
    <x v="28"/>
  </r>
  <r>
    <n v="2129"/>
    <x v="29"/>
    <x v="1"/>
    <x v="1"/>
    <s v="Mandy Crenshaw"/>
    <n v="63662"/>
    <s v="Permanent"/>
    <x v="1"/>
    <x v="29"/>
  </r>
  <r>
    <n v="2130"/>
    <x v="30"/>
    <x v="1"/>
    <x v="2"/>
    <s v="Chris Kilpatrick"/>
    <n v="43304"/>
    <s v="Contract"/>
    <x v="0"/>
    <x v="30"/>
  </r>
  <r>
    <n v="2131"/>
    <x v="31"/>
    <x v="1"/>
    <x v="3"/>
    <s v="Marnie Matlock"/>
    <n v="27714"/>
    <s v="Permanent"/>
    <x v="3"/>
    <x v="31"/>
  </r>
  <r>
    <n v="2132"/>
    <x v="32"/>
    <x v="0"/>
    <x v="4"/>
    <s v="Leo Blair"/>
    <n v="72568"/>
    <s v="Contract"/>
    <x v="4"/>
    <x v="32"/>
  </r>
  <r>
    <n v="2133"/>
    <x v="33"/>
    <x v="1"/>
    <x v="6"/>
    <s v="Michael Jefferson"/>
    <n v="29892"/>
    <s v="Permanent"/>
    <x v="2"/>
    <x v="33"/>
  </r>
  <r>
    <n v="2134"/>
    <x v="34"/>
    <x v="1"/>
    <x v="5"/>
    <s v="Theresa Wu"/>
    <n v="90608"/>
    <s v="Permanent"/>
    <x v="1"/>
    <x v="34"/>
  </r>
  <r>
    <n v="2135"/>
    <x v="35"/>
    <x v="1"/>
    <x v="0"/>
    <s v="Harry Kwan"/>
    <n v="61955"/>
    <s v="Permanent"/>
    <x v="0"/>
    <x v="35"/>
  </r>
  <r>
    <n v="2136"/>
    <x v="36"/>
    <x v="0"/>
    <x v="1"/>
    <s v="Mandy Crenshaw"/>
    <n v="83169"/>
    <s v="Contract"/>
    <x v="3"/>
    <x v="36"/>
  </r>
  <r>
    <n v="2137"/>
    <x v="37"/>
    <x v="1"/>
    <x v="2"/>
    <s v="Chris Kilpatrick"/>
    <n v="74903"/>
    <s v="Permanent"/>
    <x v="4"/>
    <x v="37"/>
  </r>
  <r>
    <n v="2138"/>
    <x v="38"/>
    <x v="1"/>
    <x v="3"/>
    <s v="Marnie Matlock"/>
    <n v="74201"/>
    <s v="Contract"/>
    <x v="2"/>
    <x v="38"/>
  </r>
  <r>
    <n v="2139"/>
    <x v="39"/>
    <x v="0"/>
    <x v="4"/>
    <s v="Leo Blair"/>
    <n v="78694"/>
    <s v="Permanent"/>
    <x v="1"/>
    <x v="39"/>
  </r>
  <r>
    <n v="2140"/>
    <x v="40"/>
    <x v="1"/>
    <x v="6"/>
    <s v="Michael Jefferson"/>
    <n v="59404"/>
    <s v="Permanent"/>
    <x v="0"/>
    <x v="40"/>
  </r>
  <r>
    <n v="2141"/>
    <x v="41"/>
    <x v="1"/>
    <x v="5"/>
    <s v="Theresa Wu"/>
    <n v="71398"/>
    <s v="Permanent"/>
    <x v="3"/>
    <x v="41"/>
  </r>
  <r>
    <n v="2142"/>
    <x v="42"/>
    <x v="1"/>
    <x v="0"/>
    <s v="Harry Kwan"/>
    <n v="86734"/>
    <s v="Contract"/>
    <x v="4"/>
    <x v="42"/>
  </r>
  <r>
    <n v="2143"/>
    <x v="43"/>
    <x v="1"/>
    <x v="1"/>
    <s v="Mandy Crenshaw"/>
    <n v="47199"/>
    <s v="Permanent"/>
    <x v="2"/>
    <x v="43"/>
  </r>
  <r>
    <n v="2144"/>
    <x v="44"/>
    <x v="1"/>
    <x v="2"/>
    <s v="Chris Kilpatrick"/>
    <n v="47939"/>
    <s v="Contract"/>
    <x v="1"/>
    <x v="44"/>
  </r>
  <r>
    <n v="2145"/>
    <x v="45"/>
    <x v="0"/>
    <x v="3"/>
    <s v="Marnie Matlock"/>
    <n v="45587"/>
    <s v="Permanent"/>
    <x v="0"/>
    <x v="45"/>
  </r>
  <r>
    <n v="2146"/>
    <x v="46"/>
    <x v="1"/>
    <x v="4"/>
    <s v="Leo Blair"/>
    <n v="97719"/>
    <s v="Contract"/>
    <x v="3"/>
    <x v="46"/>
  </r>
  <r>
    <n v="2147"/>
    <x v="47"/>
    <x v="1"/>
    <x v="6"/>
    <s v="Michael Jefferson"/>
    <n v="62997"/>
    <s v="Permanent"/>
    <x v="4"/>
    <x v="47"/>
  </r>
  <r>
    <n v="2148"/>
    <x v="48"/>
    <x v="1"/>
    <x v="5"/>
    <s v="Theresa Wu"/>
    <n v="50441"/>
    <s v="Permanent"/>
    <x v="2"/>
    <x v="48"/>
  </r>
  <r>
    <n v="2149"/>
    <x v="49"/>
    <x v="0"/>
    <x v="0"/>
    <s v="Harry Kwan"/>
    <n v="87377"/>
    <s v="Permanent"/>
    <x v="1"/>
    <x v="49"/>
  </r>
  <r>
    <n v="2150"/>
    <x v="50"/>
    <x v="1"/>
    <x v="1"/>
    <s v="Mandy Crenshaw"/>
    <n v="70918"/>
    <s v="Contract"/>
    <x v="0"/>
    <x v="50"/>
  </r>
  <r>
    <n v="2151"/>
    <x v="51"/>
    <x v="1"/>
    <x v="2"/>
    <s v="Chris Kilpatrick"/>
    <n v="38413"/>
    <s v="Permanent"/>
    <x v="3"/>
    <x v="51"/>
  </r>
  <r>
    <n v="2152"/>
    <x v="52"/>
    <x v="1"/>
    <x v="3"/>
    <s v="Marnie Matlock"/>
    <n v="92526"/>
    <s v="Permanent"/>
    <x v="4"/>
    <x v="52"/>
  </r>
  <r>
    <n v="2153"/>
    <x v="53"/>
    <x v="0"/>
    <x v="4"/>
    <s v="Leo Blair"/>
    <n v="64872"/>
    <s v="Permanent"/>
    <x v="2"/>
    <x v="53"/>
  </r>
  <r>
    <n v="2154"/>
    <x v="54"/>
    <x v="1"/>
    <x v="6"/>
    <s v="Michael Jefferson"/>
    <n v="85983"/>
    <s v="Permanent"/>
    <x v="1"/>
    <x v="54"/>
  </r>
  <r>
    <n v="2155"/>
    <x v="55"/>
    <x v="1"/>
    <x v="5"/>
    <s v="Theresa Wu"/>
    <n v="50558"/>
    <s v="Permanent"/>
    <x v="0"/>
    <x v="55"/>
  </r>
  <r>
    <n v="2156"/>
    <x v="56"/>
    <x v="1"/>
    <x v="0"/>
    <s v="Harry Kwan"/>
    <n v="79270"/>
    <s v="Permanent"/>
    <x v="3"/>
    <x v="56"/>
  </r>
  <r>
    <n v="2157"/>
    <x v="57"/>
    <x v="0"/>
    <x v="1"/>
    <s v="Mandy Crenshaw"/>
    <n v="33778"/>
    <s v="Permanent"/>
    <x v="4"/>
    <x v="57"/>
  </r>
  <r>
    <n v="2158"/>
    <x v="58"/>
    <x v="0"/>
    <x v="2"/>
    <s v="Chris Kilpatrick"/>
    <n v="83237"/>
    <s v="Permanent"/>
    <x v="2"/>
    <x v="58"/>
  </r>
  <r>
    <n v="2159"/>
    <x v="59"/>
    <x v="1"/>
    <x v="3"/>
    <s v="Marnie Matlock"/>
    <n v="61939"/>
    <s v="Permanent"/>
    <x v="1"/>
    <x v="59"/>
  </r>
  <r>
    <n v="2160"/>
    <x v="60"/>
    <x v="0"/>
    <x v="4"/>
    <s v="Leo Blair"/>
    <n v="55197"/>
    <s v="Contract"/>
    <x v="0"/>
    <x v="60"/>
  </r>
  <r>
    <n v="2161"/>
    <x v="61"/>
    <x v="1"/>
    <x v="6"/>
    <s v="Michael Jefferson"/>
    <n v="85414"/>
    <s v="Permanent"/>
    <x v="3"/>
    <x v="61"/>
  </r>
  <r>
    <n v="2162"/>
    <x v="62"/>
    <x v="0"/>
    <x v="5"/>
    <s v="Theresa Wu"/>
    <n v="62472"/>
    <s v="Contract"/>
    <x v="4"/>
    <x v="62"/>
  </r>
  <r>
    <n v="2163"/>
    <x v="63"/>
    <x v="1"/>
    <x v="0"/>
    <s v="Harry Kwan"/>
    <n v="32172"/>
    <s v="Permanent"/>
    <x v="2"/>
    <x v="63"/>
  </r>
  <r>
    <n v="2164"/>
    <x v="64"/>
    <x v="1"/>
    <x v="1"/>
    <s v="Mandy Crenshaw"/>
    <n v="86357"/>
    <s v="Contract"/>
    <x v="1"/>
    <x v="64"/>
  </r>
  <r>
    <n v="2165"/>
    <x v="65"/>
    <x v="0"/>
    <x v="2"/>
    <s v="Chris Kilpatrick"/>
    <n v="50945"/>
    <s v="Permanent"/>
    <x v="0"/>
    <x v="65"/>
  </r>
  <r>
    <n v="2166"/>
    <x v="66"/>
    <x v="0"/>
    <x v="3"/>
    <s v="Marnie Matlock"/>
    <n v="51225"/>
    <s v="Permanent"/>
    <x v="3"/>
    <x v="66"/>
  </r>
  <r>
    <n v="2167"/>
    <x v="67"/>
    <x v="1"/>
    <x v="4"/>
    <s v="Leo Blair"/>
    <n v="99248"/>
    <s v="Permanent"/>
    <x v="4"/>
    <x v="67"/>
  </r>
  <r>
    <n v="2168"/>
    <x v="68"/>
    <x v="0"/>
    <x v="0"/>
    <s v="Harry Kwan"/>
    <n v="48094"/>
    <s v="Contract"/>
    <x v="2"/>
    <x v="68"/>
  </r>
  <r>
    <n v="2169"/>
    <x v="69"/>
    <x v="1"/>
    <x v="0"/>
    <s v="Harry Kwan"/>
    <n v="50831"/>
    <s v="Permanent"/>
    <x v="1"/>
    <x v="69"/>
  </r>
  <r>
    <n v="2170"/>
    <x v="70"/>
    <x v="0"/>
    <x v="0"/>
    <s v="Harry Kwan"/>
    <n v="71067"/>
    <s v="Contract"/>
    <x v="0"/>
    <x v="70"/>
  </r>
  <r>
    <n v="2171"/>
    <x v="71"/>
    <x v="1"/>
    <x v="1"/>
    <s v="Mandy Crenshaw"/>
    <n v="57759"/>
    <s v="Permanent"/>
    <x v="3"/>
    <x v="71"/>
  </r>
  <r>
    <n v="2172"/>
    <x v="72"/>
    <x v="0"/>
    <x v="2"/>
    <s v="Chris Kilpatrick"/>
    <n v="78859"/>
    <s v="Contract"/>
    <x v="4"/>
    <x v="72"/>
  </r>
  <r>
    <n v="2173"/>
    <x v="73"/>
    <x v="1"/>
    <x v="3"/>
    <s v="Marnie Matlock"/>
    <n v="91632"/>
    <s v="Permanent"/>
    <x v="2"/>
    <x v="73"/>
  </r>
  <r>
    <n v="2174"/>
    <x v="74"/>
    <x v="1"/>
    <x v="4"/>
    <s v="Leo Blair"/>
    <n v="84859"/>
    <s v="Permanent"/>
    <x v="1"/>
    <x v="74"/>
  </r>
  <r>
    <n v="2175"/>
    <x v="75"/>
    <x v="0"/>
    <x v="0"/>
    <s v="Harry Kwan"/>
    <n v="76212"/>
    <s v="Permanent"/>
    <x v="0"/>
    <x v="75"/>
  </r>
  <r>
    <n v="2176"/>
    <x v="76"/>
    <x v="0"/>
    <x v="5"/>
    <s v="Theresa Wu"/>
    <n v="25504"/>
    <s v="Contract"/>
    <x v="3"/>
    <x v="76"/>
  </r>
  <r>
    <n v="2177"/>
    <x v="77"/>
    <x v="1"/>
    <x v="0"/>
    <s v="Harry Kwan"/>
    <n v="78844"/>
    <s v="Permanent"/>
    <x v="4"/>
    <x v="77"/>
  </r>
  <r>
    <n v="2178"/>
    <x v="78"/>
    <x v="1"/>
    <x v="1"/>
    <s v="Mandy Crenshaw"/>
    <n v="56445"/>
    <s v="Contract"/>
    <x v="2"/>
    <x v="78"/>
  </r>
  <r>
    <n v="2179"/>
    <x v="79"/>
    <x v="1"/>
    <x v="2"/>
    <s v="Chris Kilpatrick"/>
    <n v="56102"/>
    <s v="Permanent"/>
    <x v="1"/>
    <x v="79"/>
  </r>
  <r>
    <n v="2180"/>
    <x v="80"/>
    <x v="1"/>
    <x v="3"/>
    <s v="Marnie Matlock"/>
    <n v="96503"/>
    <s v="Contract"/>
    <x v="0"/>
    <x v="80"/>
  </r>
  <r>
    <n v="2181"/>
    <x v="81"/>
    <x v="1"/>
    <x v="4"/>
    <s v="Leo Blair"/>
    <n v="63016"/>
    <s v="Permanent"/>
    <x v="3"/>
    <x v="81"/>
  </r>
  <r>
    <n v="2182"/>
    <x v="82"/>
    <x v="0"/>
    <x v="0"/>
    <s v="Harry Kwan"/>
    <n v="94050"/>
    <s v="Permanent"/>
    <x v="4"/>
    <x v="82"/>
  </r>
  <r>
    <n v="2183"/>
    <x v="83"/>
    <x v="1"/>
    <x v="5"/>
    <s v="Theresa Wu"/>
    <n v="82871"/>
    <s v="Permanent"/>
    <x v="2"/>
    <x v="83"/>
  </r>
  <r>
    <n v="2184"/>
    <x v="84"/>
    <x v="1"/>
    <x v="0"/>
    <s v="Harry Kwan"/>
    <n v="99568"/>
    <s v="Contract"/>
    <x v="1"/>
    <x v="84"/>
  </r>
  <r>
    <n v="2185"/>
    <x v="85"/>
    <x v="0"/>
    <x v="1"/>
    <s v="Mandy Crenshaw"/>
    <n v="44737"/>
    <s v="Permanent"/>
    <x v="0"/>
    <x v="85"/>
  </r>
  <r>
    <n v="2186"/>
    <x v="86"/>
    <x v="1"/>
    <x v="2"/>
    <s v="Chris Kilpatrick"/>
    <n v="37471"/>
    <s v="Contract"/>
    <x v="3"/>
    <x v="86"/>
  </r>
  <r>
    <n v="2187"/>
    <x v="87"/>
    <x v="0"/>
    <x v="0"/>
    <s v="Harry Kwan"/>
    <n v="38206"/>
    <s v="Permanent"/>
    <x v="4"/>
    <x v="87"/>
  </r>
  <r>
    <n v="2188"/>
    <x v="88"/>
    <x v="1"/>
    <x v="4"/>
    <s v="Leo Blair"/>
    <n v="79980"/>
    <s v="Permanent"/>
    <x v="2"/>
    <x v="88"/>
  </r>
  <r>
    <n v="2189"/>
    <x v="89"/>
    <x v="0"/>
    <x v="6"/>
    <s v="Michael Jefferson"/>
    <n v="91367"/>
    <s v="Permanent"/>
    <x v="1"/>
    <x v="89"/>
  </r>
  <r>
    <n v="2190"/>
    <x v="90"/>
    <x v="1"/>
    <x v="5"/>
    <s v="Theresa Wu"/>
    <n v="33787"/>
    <s v="Contract"/>
    <x v="0"/>
    <x v="90"/>
  </r>
  <r>
    <n v="2191"/>
    <x v="91"/>
    <x v="0"/>
    <x v="0"/>
    <s v="Harry Kwan"/>
    <n v="58190"/>
    <s v="Permanent"/>
    <x v="3"/>
    <x v="91"/>
  </r>
  <r>
    <n v="2192"/>
    <x v="92"/>
    <x v="1"/>
    <x v="1"/>
    <s v="Mandy Crenshaw"/>
    <n v="70085"/>
    <s v="Permanent"/>
    <x v="4"/>
    <x v="92"/>
  </r>
  <r>
    <n v="2193"/>
    <x v="93"/>
    <x v="1"/>
    <x v="2"/>
    <s v="Chris Kilpatrick"/>
    <n v="90328"/>
    <s v="Permanent"/>
    <x v="4"/>
    <x v="93"/>
  </r>
  <r>
    <n v="2194"/>
    <x v="94"/>
    <x v="1"/>
    <x v="3"/>
    <s v="Marnie Matlock"/>
    <n v="95346"/>
    <s v="Permanent"/>
    <x v="1"/>
    <x v="94"/>
  </r>
  <r>
    <n v="2195"/>
    <x v="95"/>
    <x v="0"/>
    <x v="4"/>
    <s v="Leo Blair"/>
    <n v="27723"/>
    <s v="Permanent"/>
    <x v="0"/>
    <x v="95"/>
  </r>
  <r>
    <n v="2196"/>
    <x v="96"/>
    <x v="1"/>
    <x v="4"/>
    <s v="Leo Blair"/>
    <n v="40979"/>
    <s v="Permanent"/>
    <x v="3"/>
    <x v="96"/>
  </r>
  <r>
    <n v="2197"/>
    <x v="97"/>
    <x v="0"/>
    <x v="4"/>
    <s v="Leo Blair"/>
    <n v="33900"/>
    <s v="Permanent"/>
    <x v="1"/>
    <x v="97"/>
  </r>
  <r>
    <n v="2198"/>
    <x v="98"/>
    <x v="0"/>
    <x v="4"/>
    <s v="Leo Blair"/>
    <n v="85288"/>
    <s v="Permanent"/>
    <x v="3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667DA-0437-474B-81FE-12A825857483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C103" firstHeaderRow="0" firstDataRow="1" firstDataCol="1" rowPageCount="1" colPageCount="1"/>
  <pivotFields count="13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Job Rating " fld="7" baseField="0" baseItem="0"/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68A1-D831-442D-85A5-C72BA69AA0B0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3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numFmtId="4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E103" firstHeaderRow="0" firstDataRow="1" firstDataCol="1" rowPageCount="1" colPageCount="1"/>
  <pivotFields count="13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Job Rating " fld="7" baseField="0" baseItem="0"/>
    <dataField name="Salary " fld="5" baseField="1" baseItem="1" numFmtId="42"/>
    <dataField name="Bonus " fld="11" baseField="1" baseItem="0" numFmtId="42"/>
    <dataField name=" New Salary" fld="12" baseField="1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58C2C-B4AB-4134-A107-1260CBFF717A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3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alary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H1" sqref="H1:H1048576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8" width="20.21875" customWidth="1"/>
    <col min="9" max="9" width="18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130</v>
      </c>
      <c r="I1" s="2" t="s">
        <v>124</v>
      </c>
    </row>
    <row r="2" spans="1:9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1FBA-D0EF-4462-8671-A8B3DD975D79}">
  <dimension ref="A1:C103"/>
  <sheetViews>
    <sheetView tabSelected="1" workbookViewId="0">
      <selection activeCell="C5" sqref="C5"/>
    </sheetView>
  </sheetViews>
  <sheetFormatPr defaultRowHeight="14.4" x14ac:dyDescent="0.3"/>
  <cols>
    <col min="1" max="1" width="18.109375" bestFit="1" customWidth="1"/>
    <col min="2" max="2" width="10.109375" bestFit="1" customWidth="1"/>
    <col min="3" max="3" width="11.44140625" bestFit="1" customWidth="1"/>
    <col min="4" max="4" width="7.5546875" bestFit="1" customWidth="1"/>
    <col min="5" max="5" width="12.77734375" customWidth="1"/>
    <col min="6" max="7" width="11.4414062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" spans="1:3" x14ac:dyDescent="0.3">
      <c r="A1" s="3" t="s">
        <v>2</v>
      </c>
      <c r="B1" t="s">
        <v>129</v>
      </c>
    </row>
    <row r="3" spans="1:3" x14ac:dyDescent="0.3">
      <c r="A3" s="3" t="s">
        <v>104</v>
      </c>
      <c r="B3" t="s">
        <v>131</v>
      </c>
      <c r="C3" t="s">
        <v>126</v>
      </c>
    </row>
    <row r="4" spans="1:3" x14ac:dyDescent="0.3">
      <c r="A4" s="4" t="s">
        <v>25</v>
      </c>
      <c r="B4" s="6">
        <v>3</v>
      </c>
      <c r="C4" s="5">
        <v>56146</v>
      </c>
    </row>
    <row r="5" spans="1:3" x14ac:dyDescent="0.3">
      <c r="A5" s="4" t="s">
        <v>90</v>
      </c>
      <c r="B5" s="6">
        <v>3</v>
      </c>
      <c r="C5" s="5">
        <v>38206</v>
      </c>
    </row>
    <row r="6" spans="1:3" x14ac:dyDescent="0.3">
      <c r="A6" s="4" t="s">
        <v>34</v>
      </c>
      <c r="B6" s="6">
        <v>2</v>
      </c>
      <c r="C6" s="5">
        <v>27714</v>
      </c>
    </row>
    <row r="7" spans="1:3" x14ac:dyDescent="0.3">
      <c r="A7" s="4" t="s">
        <v>57</v>
      </c>
      <c r="B7" s="6">
        <v>5</v>
      </c>
      <c r="C7" s="5">
        <v>85983</v>
      </c>
    </row>
    <row r="8" spans="1:3" x14ac:dyDescent="0.3">
      <c r="A8" s="4" t="s">
        <v>59</v>
      </c>
      <c r="B8" s="6">
        <v>2</v>
      </c>
      <c r="C8" s="5">
        <v>79270</v>
      </c>
    </row>
    <row r="9" spans="1:3" x14ac:dyDescent="0.3">
      <c r="A9" s="4" t="s">
        <v>62</v>
      </c>
      <c r="B9" s="6">
        <v>5</v>
      </c>
      <c r="C9" s="5">
        <v>61939</v>
      </c>
    </row>
    <row r="10" spans="1:3" x14ac:dyDescent="0.3">
      <c r="A10" s="4" t="s">
        <v>85</v>
      </c>
      <c r="B10" s="6">
        <v>3</v>
      </c>
      <c r="C10" s="5">
        <v>94050</v>
      </c>
    </row>
    <row r="11" spans="1:3" x14ac:dyDescent="0.3">
      <c r="A11" s="4" t="s">
        <v>33</v>
      </c>
      <c r="B11" s="6">
        <v>1</v>
      </c>
      <c r="C11" s="5">
        <v>43304</v>
      </c>
    </row>
    <row r="12" spans="1:3" x14ac:dyDescent="0.3">
      <c r="A12" s="4" t="s">
        <v>95</v>
      </c>
      <c r="B12" s="6">
        <v>3</v>
      </c>
      <c r="C12" s="5">
        <v>70085</v>
      </c>
    </row>
    <row r="13" spans="1:3" x14ac:dyDescent="0.3">
      <c r="A13" s="4" t="s">
        <v>87</v>
      </c>
      <c r="B13" s="6">
        <v>5</v>
      </c>
      <c r="C13" s="5">
        <v>99568</v>
      </c>
    </row>
    <row r="14" spans="1:3" x14ac:dyDescent="0.3">
      <c r="A14" s="4" t="s">
        <v>21</v>
      </c>
      <c r="B14" s="6">
        <v>1</v>
      </c>
      <c r="C14" s="5">
        <v>47852</v>
      </c>
    </row>
    <row r="15" spans="1:3" x14ac:dyDescent="0.3">
      <c r="A15" s="4" t="s">
        <v>44</v>
      </c>
      <c r="B15" s="6">
        <v>2</v>
      </c>
      <c r="C15" s="5">
        <v>71398</v>
      </c>
    </row>
    <row r="16" spans="1:3" x14ac:dyDescent="0.3">
      <c r="A16" s="4" t="s">
        <v>45</v>
      </c>
      <c r="B16" s="6">
        <v>3</v>
      </c>
      <c r="C16" s="5">
        <v>86734</v>
      </c>
    </row>
    <row r="17" spans="1:3" x14ac:dyDescent="0.3">
      <c r="A17" s="4" t="s">
        <v>9</v>
      </c>
      <c r="B17" s="6">
        <v>2</v>
      </c>
      <c r="C17" s="5">
        <v>52320</v>
      </c>
    </row>
    <row r="18" spans="1:3" x14ac:dyDescent="0.3">
      <c r="A18" s="4" t="s">
        <v>86</v>
      </c>
      <c r="B18" s="6">
        <v>4</v>
      </c>
      <c r="C18" s="5">
        <v>82871</v>
      </c>
    </row>
    <row r="19" spans="1:3" x14ac:dyDescent="0.3">
      <c r="A19" s="4" t="s">
        <v>22</v>
      </c>
      <c r="B19" s="6">
        <v>5</v>
      </c>
      <c r="C19" s="5">
        <v>67560</v>
      </c>
    </row>
    <row r="20" spans="1:3" x14ac:dyDescent="0.3">
      <c r="A20" s="4" t="s">
        <v>77</v>
      </c>
      <c r="B20" s="6">
        <v>5</v>
      </c>
      <c r="C20" s="5">
        <v>84859</v>
      </c>
    </row>
    <row r="21" spans="1:3" x14ac:dyDescent="0.3">
      <c r="A21" s="4" t="s">
        <v>70</v>
      </c>
      <c r="B21" s="6">
        <v>3</v>
      </c>
      <c r="C21" s="5">
        <v>99248</v>
      </c>
    </row>
    <row r="22" spans="1:3" x14ac:dyDescent="0.3">
      <c r="A22" s="4" t="s">
        <v>7</v>
      </c>
      <c r="B22" s="6">
        <v>5</v>
      </c>
      <c r="C22" s="5">
        <v>66314</v>
      </c>
    </row>
    <row r="23" spans="1:3" x14ac:dyDescent="0.3">
      <c r="A23" s="4" t="s">
        <v>89</v>
      </c>
      <c r="B23" s="6">
        <v>2</v>
      </c>
      <c r="C23" s="5">
        <v>37471</v>
      </c>
    </row>
    <row r="24" spans="1:3" x14ac:dyDescent="0.3">
      <c r="A24" s="4" t="s">
        <v>66</v>
      </c>
      <c r="B24" s="6">
        <v>4</v>
      </c>
      <c r="C24" s="5">
        <v>32172</v>
      </c>
    </row>
    <row r="25" spans="1:3" x14ac:dyDescent="0.3">
      <c r="A25" s="4" t="s">
        <v>15</v>
      </c>
      <c r="B25" s="6">
        <v>3</v>
      </c>
      <c r="C25" s="5">
        <v>92006</v>
      </c>
    </row>
    <row r="26" spans="1:3" x14ac:dyDescent="0.3">
      <c r="A26" s="4" t="s">
        <v>84</v>
      </c>
      <c r="B26" s="6">
        <v>2</v>
      </c>
      <c r="C26" s="5">
        <v>63016</v>
      </c>
    </row>
    <row r="27" spans="1:3" x14ac:dyDescent="0.3">
      <c r="A27" s="4" t="s">
        <v>23</v>
      </c>
      <c r="B27" s="6">
        <v>1</v>
      </c>
      <c r="C27" s="5">
        <v>74344</v>
      </c>
    </row>
    <row r="28" spans="1:3" x14ac:dyDescent="0.3">
      <c r="A28" s="4" t="s">
        <v>74</v>
      </c>
      <c r="B28" s="6">
        <v>2</v>
      </c>
      <c r="C28" s="5">
        <v>57759</v>
      </c>
    </row>
    <row r="29" spans="1:3" x14ac:dyDescent="0.3">
      <c r="A29" s="4" t="s">
        <v>68</v>
      </c>
      <c r="B29" s="6">
        <v>1</v>
      </c>
      <c r="C29" s="5">
        <v>50945</v>
      </c>
    </row>
    <row r="30" spans="1:3" x14ac:dyDescent="0.3">
      <c r="A30" s="4" t="s">
        <v>88</v>
      </c>
      <c r="B30" s="6">
        <v>1</v>
      </c>
      <c r="C30" s="5">
        <v>44737</v>
      </c>
    </row>
    <row r="31" spans="1:3" x14ac:dyDescent="0.3">
      <c r="A31" s="4" t="s">
        <v>73</v>
      </c>
      <c r="B31" s="6">
        <v>1</v>
      </c>
      <c r="C31" s="5">
        <v>71067</v>
      </c>
    </row>
    <row r="32" spans="1:3" x14ac:dyDescent="0.3">
      <c r="A32" s="4" t="s">
        <v>13</v>
      </c>
      <c r="B32" s="6">
        <v>2</v>
      </c>
      <c r="C32" s="5">
        <v>84304</v>
      </c>
    </row>
    <row r="33" spans="1:3" x14ac:dyDescent="0.3">
      <c r="A33" s="4" t="s">
        <v>96</v>
      </c>
      <c r="B33" s="6">
        <v>3</v>
      </c>
      <c r="C33" s="5">
        <v>90328</v>
      </c>
    </row>
    <row r="34" spans="1:3" x14ac:dyDescent="0.3">
      <c r="A34" s="4" t="s">
        <v>40</v>
      </c>
      <c r="B34" s="6">
        <v>3</v>
      </c>
      <c r="C34" s="5">
        <v>74903</v>
      </c>
    </row>
    <row r="35" spans="1:3" x14ac:dyDescent="0.3">
      <c r="A35" s="4" t="s">
        <v>16</v>
      </c>
      <c r="B35" s="6">
        <v>4</v>
      </c>
      <c r="C35" s="5">
        <v>32929</v>
      </c>
    </row>
    <row r="36" spans="1:3" x14ac:dyDescent="0.3">
      <c r="A36" s="4" t="s">
        <v>3</v>
      </c>
      <c r="B36" s="6">
        <v>1</v>
      </c>
      <c r="C36" s="5">
        <v>86135</v>
      </c>
    </row>
    <row r="37" spans="1:3" x14ac:dyDescent="0.3">
      <c r="A37" s="4" t="s">
        <v>72</v>
      </c>
      <c r="B37" s="6">
        <v>5</v>
      </c>
      <c r="C37" s="5">
        <v>50831</v>
      </c>
    </row>
    <row r="38" spans="1:3" x14ac:dyDescent="0.3">
      <c r="A38" s="4" t="s">
        <v>50</v>
      </c>
      <c r="B38" s="6">
        <v>3</v>
      </c>
      <c r="C38" s="5">
        <v>62997</v>
      </c>
    </row>
    <row r="39" spans="1:3" x14ac:dyDescent="0.3">
      <c r="A39" s="4" t="s">
        <v>98</v>
      </c>
      <c r="B39" s="6">
        <v>1</v>
      </c>
      <c r="C39" s="5">
        <v>27723</v>
      </c>
    </row>
    <row r="40" spans="1:3" x14ac:dyDescent="0.3">
      <c r="A40" s="4" t="s">
        <v>53</v>
      </c>
      <c r="B40" s="6">
        <v>1</v>
      </c>
      <c r="C40" s="5">
        <v>70918</v>
      </c>
    </row>
    <row r="41" spans="1:3" x14ac:dyDescent="0.3">
      <c r="A41" s="4" t="s">
        <v>17</v>
      </c>
      <c r="B41" s="6">
        <v>5</v>
      </c>
      <c r="C41" s="5">
        <v>95191</v>
      </c>
    </row>
    <row r="42" spans="1:3" x14ac:dyDescent="0.3">
      <c r="A42" s="4" t="s">
        <v>47</v>
      </c>
      <c r="B42" s="6">
        <v>5</v>
      </c>
      <c r="C42" s="5">
        <v>47939</v>
      </c>
    </row>
    <row r="43" spans="1:3" x14ac:dyDescent="0.3">
      <c r="A43" s="4" t="s">
        <v>46</v>
      </c>
      <c r="B43" s="6">
        <v>4</v>
      </c>
      <c r="C43" s="5">
        <v>47199</v>
      </c>
    </row>
    <row r="44" spans="1:3" x14ac:dyDescent="0.3">
      <c r="A44" s="4" t="s">
        <v>91</v>
      </c>
      <c r="B44" s="6">
        <v>4</v>
      </c>
      <c r="C44" s="5">
        <v>79980</v>
      </c>
    </row>
    <row r="45" spans="1:3" x14ac:dyDescent="0.3">
      <c r="A45" s="4" t="s">
        <v>63</v>
      </c>
      <c r="B45" s="6">
        <v>1</v>
      </c>
      <c r="C45" s="5">
        <v>55197</v>
      </c>
    </row>
    <row r="46" spans="1:3" x14ac:dyDescent="0.3">
      <c r="A46" s="4" t="s">
        <v>100</v>
      </c>
      <c r="B46" s="6">
        <v>5</v>
      </c>
      <c r="C46" s="5">
        <v>33900</v>
      </c>
    </row>
    <row r="47" spans="1:3" x14ac:dyDescent="0.3">
      <c r="A47" s="4" t="s">
        <v>35</v>
      </c>
      <c r="B47" s="6">
        <v>3</v>
      </c>
      <c r="C47" s="5">
        <v>72568</v>
      </c>
    </row>
    <row r="48" spans="1:3" x14ac:dyDescent="0.3">
      <c r="A48" s="4" t="s">
        <v>82</v>
      </c>
      <c r="B48" s="6">
        <v>5</v>
      </c>
      <c r="C48" s="5">
        <v>56102</v>
      </c>
    </row>
    <row r="49" spans="1:3" x14ac:dyDescent="0.3">
      <c r="A49" s="4" t="s">
        <v>32</v>
      </c>
      <c r="B49" s="6">
        <v>5</v>
      </c>
      <c r="C49" s="5">
        <v>63662</v>
      </c>
    </row>
    <row r="50" spans="1:3" x14ac:dyDescent="0.3">
      <c r="A50" s="4" t="s">
        <v>24</v>
      </c>
      <c r="B50" s="6">
        <v>2</v>
      </c>
      <c r="C50" s="5">
        <v>51651</v>
      </c>
    </row>
    <row r="51" spans="1:3" x14ac:dyDescent="0.3">
      <c r="A51" s="4" t="s">
        <v>101</v>
      </c>
      <c r="B51" s="6">
        <v>2</v>
      </c>
      <c r="C51" s="5">
        <v>85288</v>
      </c>
    </row>
    <row r="52" spans="1:3" x14ac:dyDescent="0.3">
      <c r="A52" s="4" t="s">
        <v>43</v>
      </c>
      <c r="B52" s="6">
        <v>1</v>
      </c>
      <c r="C52" s="5">
        <v>59404</v>
      </c>
    </row>
    <row r="53" spans="1:3" x14ac:dyDescent="0.3">
      <c r="A53" s="4" t="s">
        <v>52</v>
      </c>
      <c r="B53" s="6">
        <v>5</v>
      </c>
      <c r="C53" s="5">
        <v>87377</v>
      </c>
    </row>
    <row r="54" spans="1:3" x14ac:dyDescent="0.3">
      <c r="A54" s="4" t="s">
        <v>93</v>
      </c>
      <c r="B54" s="6">
        <v>1</v>
      </c>
      <c r="C54" s="5">
        <v>33787</v>
      </c>
    </row>
    <row r="55" spans="1:3" x14ac:dyDescent="0.3">
      <c r="A55" s="4" t="s">
        <v>4</v>
      </c>
      <c r="B55" s="6">
        <v>1</v>
      </c>
      <c r="C55" s="5">
        <v>29587</v>
      </c>
    </row>
    <row r="56" spans="1:3" x14ac:dyDescent="0.3">
      <c r="A56" s="4" t="s">
        <v>14</v>
      </c>
      <c r="B56" s="6">
        <v>2</v>
      </c>
      <c r="C56" s="5">
        <v>26402</v>
      </c>
    </row>
    <row r="57" spans="1:3" x14ac:dyDescent="0.3">
      <c r="A57" s="4" t="s">
        <v>41</v>
      </c>
      <c r="B57" s="6">
        <v>4</v>
      </c>
      <c r="C57" s="5">
        <v>74201</v>
      </c>
    </row>
    <row r="58" spans="1:3" x14ac:dyDescent="0.3">
      <c r="A58" s="4" t="s">
        <v>97</v>
      </c>
      <c r="B58" s="6">
        <v>5</v>
      </c>
      <c r="C58" s="5">
        <v>95346</v>
      </c>
    </row>
    <row r="59" spans="1:3" x14ac:dyDescent="0.3">
      <c r="A59" s="4" t="s">
        <v>60</v>
      </c>
      <c r="B59" s="6">
        <v>3</v>
      </c>
      <c r="C59" s="5">
        <v>33778</v>
      </c>
    </row>
    <row r="60" spans="1:3" x14ac:dyDescent="0.3">
      <c r="A60" s="4" t="s">
        <v>78</v>
      </c>
      <c r="B60" s="6">
        <v>1</v>
      </c>
      <c r="C60" s="5">
        <v>76212</v>
      </c>
    </row>
    <row r="61" spans="1:3" x14ac:dyDescent="0.3">
      <c r="A61" s="4" t="s">
        <v>83</v>
      </c>
      <c r="B61" s="6">
        <v>1</v>
      </c>
      <c r="C61" s="5">
        <v>96503</v>
      </c>
    </row>
    <row r="62" spans="1:3" x14ac:dyDescent="0.3">
      <c r="A62" s="4" t="s">
        <v>8</v>
      </c>
      <c r="B62" s="6">
        <v>1</v>
      </c>
      <c r="C62" s="5">
        <v>60066</v>
      </c>
    </row>
    <row r="63" spans="1:3" x14ac:dyDescent="0.3">
      <c r="A63" s="4" t="s">
        <v>29</v>
      </c>
      <c r="B63" s="6">
        <v>1</v>
      </c>
      <c r="C63" s="5">
        <v>79169</v>
      </c>
    </row>
    <row r="64" spans="1:3" x14ac:dyDescent="0.3">
      <c r="A64" s="4" t="s">
        <v>58</v>
      </c>
      <c r="B64" s="6">
        <v>1</v>
      </c>
      <c r="C64" s="5">
        <v>50558</v>
      </c>
    </row>
    <row r="65" spans="1:3" x14ac:dyDescent="0.3">
      <c r="A65" s="4" t="s">
        <v>51</v>
      </c>
      <c r="B65" s="6">
        <v>4</v>
      </c>
      <c r="C65" s="5">
        <v>50441</v>
      </c>
    </row>
    <row r="66" spans="1:3" x14ac:dyDescent="0.3">
      <c r="A66" s="4" t="s">
        <v>38</v>
      </c>
      <c r="B66" s="6">
        <v>1</v>
      </c>
      <c r="C66" s="5">
        <v>61955</v>
      </c>
    </row>
    <row r="67" spans="1:3" x14ac:dyDescent="0.3">
      <c r="A67" s="4" t="s">
        <v>10</v>
      </c>
      <c r="B67" s="6">
        <v>3</v>
      </c>
      <c r="C67" s="5">
        <v>52949</v>
      </c>
    </row>
    <row r="68" spans="1:3" x14ac:dyDescent="0.3">
      <c r="A68" s="4" t="s">
        <v>55</v>
      </c>
      <c r="B68" s="6">
        <v>3</v>
      </c>
      <c r="C68" s="5">
        <v>92526</v>
      </c>
    </row>
    <row r="69" spans="1:3" x14ac:dyDescent="0.3">
      <c r="A69" s="4" t="s">
        <v>39</v>
      </c>
      <c r="B69" s="6">
        <v>2</v>
      </c>
      <c r="C69" s="5">
        <v>83169</v>
      </c>
    </row>
    <row r="70" spans="1:3" x14ac:dyDescent="0.3">
      <c r="A70" s="4" t="s">
        <v>94</v>
      </c>
      <c r="B70" s="6">
        <v>2</v>
      </c>
      <c r="C70" s="5">
        <v>58190</v>
      </c>
    </row>
    <row r="71" spans="1:3" x14ac:dyDescent="0.3">
      <c r="A71" s="4" t="s">
        <v>92</v>
      </c>
      <c r="B71" s="6">
        <v>5</v>
      </c>
      <c r="C71" s="5">
        <v>91367</v>
      </c>
    </row>
    <row r="72" spans="1:3" x14ac:dyDescent="0.3">
      <c r="A72" s="4" t="s">
        <v>42</v>
      </c>
      <c r="B72" s="6">
        <v>5</v>
      </c>
      <c r="C72" s="5">
        <v>78694</v>
      </c>
    </row>
    <row r="73" spans="1:3" x14ac:dyDescent="0.3">
      <c r="A73" s="4" t="s">
        <v>11</v>
      </c>
      <c r="B73" s="6">
        <v>4</v>
      </c>
      <c r="C73" s="5">
        <v>53638</v>
      </c>
    </row>
    <row r="74" spans="1:3" x14ac:dyDescent="0.3">
      <c r="A74" s="4" t="s">
        <v>65</v>
      </c>
      <c r="B74" s="6">
        <v>3</v>
      </c>
      <c r="C74" s="5">
        <v>62472</v>
      </c>
    </row>
    <row r="75" spans="1:3" x14ac:dyDescent="0.3">
      <c r="A75" s="4" t="s">
        <v>26</v>
      </c>
      <c r="B75" s="6">
        <v>4</v>
      </c>
      <c r="C75" s="5">
        <v>89126</v>
      </c>
    </row>
    <row r="76" spans="1:3" x14ac:dyDescent="0.3">
      <c r="A76" s="4" t="s">
        <v>31</v>
      </c>
      <c r="B76" s="6">
        <v>4</v>
      </c>
      <c r="C76" s="5">
        <v>61590</v>
      </c>
    </row>
    <row r="77" spans="1:3" x14ac:dyDescent="0.3">
      <c r="A77" s="4" t="s">
        <v>67</v>
      </c>
      <c r="B77" s="6">
        <v>5</v>
      </c>
      <c r="C77" s="5">
        <v>86357</v>
      </c>
    </row>
    <row r="78" spans="1:3" x14ac:dyDescent="0.3">
      <c r="A78" s="4" t="s">
        <v>99</v>
      </c>
      <c r="B78" s="6">
        <v>2</v>
      </c>
      <c r="C78" s="5">
        <v>40979</v>
      </c>
    </row>
    <row r="79" spans="1:3" x14ac:dyDescent="0.3">
      <c r="A79" s="4" t="s">
        <v>37</v>
      </c>
      <c r="B79" s="6">
        <v>5</v>
      </c>
      <c r="C79" s="5">
        <v>90608</v>
      </c>
    </row>
    <row r="80" spans="1:3" x14ac:dyDescent="0.3">
      <c r="A80" s="4" t="s">
        <v>76</v>
      </c>
      <c r="B80" s="6">
        <v>4</v>
      </c>
      <c r="C80" s="5">
        <v>91632</v>
      </c>
    </row>
    <row r="81" spans="1:3" x14ac:dyDescent="0.3">
      <c r="A81" s="4" t="s">
        <v>54</v>
      </c>
      <c r="B81" s="6">
        <v>2</v>
      </c>
      <c r="C81" s="5">
        <v>38413</v>
      </c>
    </row>
    <row r="82" spans="1:3" x14ac:dyDescent="0.3">
      <c r="A82" s="4" t="s">
        <v>36</v>
      </c>
      <c r="B82" s="6">
        <v>4</v>
      </c>
      <c r="C82" s="5">
        <v>29892</v>
      </c>
    </row>
    <row r="83" spans="1:3" x14ac:dyDescent="0.3">
      <c r="A83" s="4" t="s">
        <v>64</v>
      </c>
      <c r="B83" s="6">
        <v>2</v>
      </c>
      <c r="C83" s="5">
        <v>85414</v>
      </c>
    </row>
    <row r="84" spans="1:3" x14ac:dyDescent="0.3">
      <c r="A84" s="4" t="s">
        <v>30</v>
      </c>
      <c r="B84" s="6">
        <v>3</v>
      </c>
      <c r="C84" s="5">
        <v>36220</v>
      </c>
    </row>
    <row r="85" spans="1:3" x14ac:dyDescent="0.3">
      <c r="A85" s="4" t="s">
        <v>20</v>
      </c>
      <c r="B85" s="6">
        <v>1</v>
      </c>
      <c r="C85" s="5">
        <v>54102</v>
      </c>
    </row>
    <row r="86" spans="1:3" x14ac:dyDescent="0.3">
      <c r="A86" s="4" t="s">
        <v>49</v>
      </c>
      <c r="B86" s="6">
        <v>2</v>
      </c>
      <c r="C86" s="5">
        <v>97719</v>
      </c>
    </row>
    <row r="87" spans="1:3" x14ac:dyDescent="0.3">
      <c r="A87" s="4" t="s">
        <v>61</v>
      </c>
      <c r="B87" s="6">
        <v>4</v>
      </c>
      <c r="C87" s="5">
        <v>83237</v>
      </c>
    </row>
    <row r="88" spans="1:3" x14ac:dyDescent="0.3">
      <c r="A88" s="4" t="s">
        <v>18</v>
      </c>
      <c r="B88" s="6">
        <v>1</v>
      </c>
      <c r="C88" s="5">
        <v>56934</v>
      </c>
    </row>
    <row r="89" spans="1:3" x14ac:dyDescent="0.3">
      <c r="A89" s="4" t="s">
        <v>75</v>
      </c>
      <c r="B89" s="6">
        <v>3</v>
      </c>
      <c r="C89" s="5">
        <v>78859</v>
      </c>
    </row>
    <row r="90" spans="1:3" x14ac:dyDescent="0.3">
      <c r="A90" s="4" t="s">
        <v>19</v>
      </c>
      <c r="B90" s="6">
        <v>2</v>
      </c>
      <c r="C90" s="5">
        <v>87369</v>
      </c>
    </row>
    <row r="91" spans="1:3" x14ac:dyDescent="0.3">
      <c r="A91" s="4" t="s">
        <v>79</v>
      </c>
      <c r="B91" s="6">
        <v>2</v>
      </c>
      <c r="C91" s="5">
        <v>25504</v>
      </c>
    </row>
    <row r="92" spans="1:3" x14ac:dyDescent="0.3">
      <c r="A92" s="4" t="s">
        <v>6</v>
      </c>
      <c r="B92" s="6">
        <v>4</v>
      </c>
      <c r="C92" s="5">
        <v>40689</v>
      </c>
    </row>
    <row r="93" spans="1:3" x14ac:dyDescent="0.3">
      <c r="A93" s="4" t="s">
        <v>80</v>
      </c>
      <c r="B93" s="6">
        <v>3</v>
      </c>
      <c r="C93" s="5">
        <v>78844</v>
      </c>
    </row>
    <row r="94" spans="1:3" x14ac:dyDescent="0.3">
      <c r="A94" s="4" t="s">
        <v>12</v>
      </c>
      <c r="B94" s="6">
        <v>2</v>
      </c>
      <c r="C94" s="5">
        <v>27077</v>
      </c>
    </row>
    <row r="95" spans="1:3" x14ac:dyDescent="0.3">
      <c r="A95" s="4" t="s">
        <v>69</v>
      </c>
      <c r="B95" s="6">
        <v>2</v>
      </c>
      <c r="C95" s="5">
        <v>51225</v>
      </c>
    </row>
    <row r="96" spans="1:3" x14ac:dyDescent="0.3">
      <c r="A96" s="4" t="s">
        <v>28</v>
      </c>
      <c r="B96" s="6">
        <v>1</v>
      </c>
      <c r="C96" s="5">
        <v>55175</v>
      </c>
    </row>
    <row r="97" spans="1:3" x14ac:dyDescent="0.3">
      <c r="A97" s="4" t="s">
        <v>27</v>
      </c>
      <c r="B97" s="6">
        <v>5</v>
      </c>
      <c r="C97" s="5">
        <v>87541</v>
      </c>
    </row>
    <row r="98" spans="1:3" x14ac:dyDescent="0.3">
      <c r="A98" s="4" t="s">
        <v>81</v>
      </c>
      <c r="B98" s="6">
        <v>4</v>
      </c>
      <c r="C98" s="5">
        <v>56445</v>
      </c>
    </row>
    <row r="99" spans="1:3" x14ac:dyDescent="0.3">
      <c r="A99" s="4" t="s">
        <v>56</v>
      </c>
      <c r="B99" s="6">
        <v>4</v>
      </c>
      <c r="C99" s="5">
        <v>64872</v>
      </c>
    </row>
    <row r="100" spans="1:3" x14ac:dyDescent="0.3">
      <c r="A100" s="4" t="s">
        <v>48</v>
      </c>
      <c r="B100" s="6">
        <v>1</v>
      </c>
      <c r="C100" s="5">
        <v>45587</v>
      </c>
    </row>
    <row r="101" spans="1:3" x14ac:dyDescent="0.3">
      <c r="A101" s="4" t="s">
        <v>71</v>
      </c>
      <c r="B101" s="6">
        <v>4</v>
      </c>
      <c r="C101" s="5">
        <v>48094</v>
      </c>
    </row>
    <row r="102" spans="1:3" x14ac:dyDescent="0.3">
      <c r="A102" s="4" t="s">
        <v>5</v>
      </c>
      <c r="B102" s="6">
        <v>5</v>
      </c>
      <c r="C102" s="5">
        <v>39748</v>
      </c>
    </row>
    <row r="103" spans="1:3" x14ac:dyDescent="0.3">
      <c r="A103" s="4" t="s">
        <v>125</v>
      </c>
      <c r="B103" s="6">
        <v>287</v>
      </c>
      <c r="C103" s="5">
        <v>6325726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B02-0E7A-4919-BEA8-92FB5E0CA98C}">
  <dimension ref="A3:J12"/>
  <sheetViews>
    <sheetView workbookViewId="0">
      <selection activeCell="I4" sqref="I4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3" bestFit="1" customWidth="1"/>
    <col min="4" max="4" width="10.77734375" bestFit="1" customWidth="1"/>
    <col min="5" max="5" width="9.6640625" bestFit="1" customWidth="1"/>
    <col min="6" max="6" width="10.21875" bestFit="1" customWidth="1"/>
    <col min="7" max="7" width="8" bestFit="1" customWidth="1"/>
    <col min="8" max="8" width="14.21875" bestFit="1" customWidth="1"/>
    <col min="9" max="9" width="14.109375" customWidth="1"/>
    <col min="10" max="10" width="16.44140625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3" spans="1:10" x14ac:dyDescent="0.3">
      <c r="A3" s="3" t="s">
        <v>128</v>
      </c>
      <c r="B3" s="3" t="s">
        <v>127</v>
      </c>
      <c r="H3" s="7"/>
      <c r="I3" s="8" t="s">
        <v>103</v>
      </c>
      <c r="J3" s="8" t="s">
        <v>102</v>
      </c>
    </row>
    <row r="4" spans="1:10" x14ac:dyDescent="0.3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/>
      <c r="J4" s="7"/>
    </row>
    <row r="5" spans="1:10" x14ac:dyDescent="0.3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/>
      <c r="J5" s="7"/>
    </row>
    <row r="6" spans="1:10" x14ac:dyDescent="0.3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/>
      <c r="J6" s="7"/>
    </row>
    <row r="7" spans="1:10" x14ac:dyDescent="0.3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/>
      <c r="J7" s="7"/>
    </row>
    <row r="8" spans="1:10" x14ac:dyDescent="0.3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/>
      <c r="J8" s="7"/>
    </row>
    <row r="9" spans="1:10" x14ac:dyDescent="0.3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/>
      <c r="J9" s="7"/>
    </row>
    <row r="10" spans="1:10" x14ac:dyDescent="0.3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/>
      <c r="J10" s="7"/>
    </row>
    <row r="11" spans="1:10" x14ac:dyDescent="0.3">
      <c r="A11" s="4" t="s">
        <v>110</v>
      </c>
      <c r="B11" s="6">
        <v>7</v>
      </c>
      <c r="C11" s="6">
        <v>2</v>
      </c>
      <c r="D11" s="6">
        <v>9</v>
      </c>
    </row>
    <row r="12" spans="1:10" x14ac:dyDescent="0.3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sheetPr>
    <tabColor theme="9" tint="0.39997558519241921"/>
  </sheetPr>
  <dimension ref="A1:E103"/>
  <sheetViews>
    <sheetView workbookViewId="0">
      <selection activeCell="H11" sqref="H11"/>
    </sheetView>
  </sheetViews>
  <sheetFormatPr defaultRowHeight="14.4" x14ac:dyDescent="0.3"/>
  <cols>
    <col min="1" max="1" width="18.109375" bestFit="1" customWidth="1"/>
    <col min="2" max="2" width="10.109375" bestFit="1" customWidth="1"/>
    <col min="3" max="3" width="11.44140625" bestFit="1" customWidth="1"/>
    <col min="4" max="4" width="7.5546875" bestFit="1" customWidth="1"/>
    <col min="5" max="7" width="11.4414062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" spans="1:5" x14ac:dyDescent="0.3">
      <c r="A1" s="3" t="s">
        <v>2</v>
      </c>
      <c r="B1" t="s">
        <v>129</v>
      </c>
    </row>
    <row r="3" spans="1:5" x14ac:dyDescent="0.3">
      <c r="A3" s="3" t="s">
        <v>104</v>
      </c>
      <c r="B3" t="s">
        <v>131</v>
      </c>
      <c r="C3" t="s">
        <v>126</v>
      </c>
      <c r="D3" t="s">
        <v>132</v>
      </c>
      <c r="E3" t="s">
        <v>133</v>
      </c>
    </row>
    <row r="4" spans="1:5" x14ac:dyDescent="0.3">
      <c r="A4" s="4" t="s">
        <v>25</v>
      </c>
      <c r="B4" s="6">
        <v>3</v>
      </c>
      <c r="C4" s="5">
        <v>56146</v>
      </c>
      <c r="D4" s="5">
        <v>0</v>
      </c>
      <c r="E4" s="5">
        <v>56146</v>
      </c>
    </row>
    <row r="5" spans="1:5" x14ac:dyDescent="0.3">
      <c r="A5" s="4" t="s">
        <v>90</v>
      </c>
      <c r="B5" s="6">
        <v>3</v>
      </c>
      <c r="C5" s="5">
        <v>38206</v>
      </c>
      <c r="D5" s="5">
        <v>0</v>
      </c>
      <c r="E5" s="5">
        <v>38206</v>
      </c>
    </row>
    <row r="6" spans="1:5" x14ac:dyDescent="0.3">
      <c r="A6" s="4" t="s">
        <v>34</v>
      </c>
      <c r="B6" s="6">
        <v>2</v>
      </c>
      <c r="C6" s="5">
        <v>27714</v>
      </c>
      <c r="D6" s="5">
        <v>0</v>
      </c>
      <c r="E6" s="5">
        <v>27714</v>
      </c>
    </row>
    <row r="7" spans="1:5" x14ac:dyDescent="0.3">
      <c r="A7" s="4" t="s">
        <v>57</v>
      </c>
      <c r="B7" s="6">
        <v>5</v>
      </c>
      <c r="C7" s="5">
        <v>85983</v>
      </c>
      <c r="D7" s="5">
        <v>8598.3000000000011</v>
      </c>
      <c r="E7" s="5">
        <v>94581.3</v>
      </c>
    </row>
    <row r="8" spans="1:5" x14ac:dyDescent="0.3">
      <c r="A8" s="4" t="s">
        <v>59</v>
      </c>
      <c r="B8" s="6">
        <v>2</v>
      </c>
      <c r="C8" s="5">
        <v>79270</v>
      </c>
      <c r="D8" s="5">
        <v>0</v>
      </c>
      <c r="E8" s="5">
        <v>79270</v>
      </c>
    </row>
    <row r="9" spans="1:5" x14ac:dyDescent="0.3">
      <c r="A9" s="4" t="s">
        <v>62</v>
      </c>
      <c r="B9" s="6">
        <v>5</v>
      </c>
      <c r="C9" s="5">
        <v>61939</v>
      </c>
      <c r="D9" s="5">
        <v>6193.9000000000005</v>
      </c>
      <c r="E9" s="5">
        <v>68132.899999999994</v>
      </c>
    </row>
    <row r="10" spans="1:5" x14ac:dyDescent="0.3">
      <c r="A10" s="4" t="s">
        <v>85</v>
      </c>
      <c r="B10" s="6">
        <v>3</v>
      </c>
      <c r="C10" s="5">
        <v>94050</v>
      </c>
      <c r="D10" s="5">
        <v>0</v>
      </c>
      <c r="E10" s="5">
        <v>94050</v>
      </c>
    </row>
    <row r="11" spans="1:5" x14ac:dyDescent="0.3">
      <c r="A11" s="4" t="s">
        <v>33</v>
      </c>
      <c r="B11" s="6">
        <v>1</v>
      </c>
      <c r="C11" s="5">
        <v>43304</v>
      </c>
      <c r="D11" s="5">
        <v>0</v>
      </c>
      <c r="E11" s="5">
        <v>43304</v>
      </c>
    </row>
    <row r="12" spans="1:5" x14ac:dyDescent="0.3">
      <c r="A12" s="4" t="s">
        <v>95</v>
      </c>
      <c r="B12" s="6">
        <v>3</v>
      </c>
      <c r="C12" s="5">
        <v>70085</v>
      </c>
      <c r="D12" s="5">
        <v>0</v>
      </c>
      <c r="E12" s="5">
        <v>70085</v>
      </c>
    </row>
    <row r="13" spans="1:5" x14ac:dyDescent="0.3">
      <c r="A13" s="4" t="s">
        <v>87</v>
      </c>
      <c r="B13" s="6">
        <v>5</v>
      </c>
      <c r="C13" s="5">
        <v>99568</v>
      </c>
      <c r="D13" s="5">
        <v>9956.8000000000011</v>
      </c>
      <c r="E13" s="5">
        <v>109524.8</v>
      </c>
    </row>
    <row r="14" spans="1:5" x14ac:dyDescent="0.3">
      <c r="A14" s="4" t="s">
        <v>21</v>
      </c>
      <c r="B14" s="6">
        <v>1</v>
      </c>
      <c r="C14" s="5">
        <v>47852</v>
      </c>
      <c r="D14" s="5">
        <v>0</v>
      </c>
      <c r="E14" s="5">
        <v>47852</v>
      </c>
    </row>
    <row r="15" spans="1:5" x14ac:dyDescent="0.3">
      <c r="A15" s="4" t="s">
        <v>44</v>
      </c>
      <c r="B15" s="6">
        <v>2</v>
      </c>
      <c r="C15" s="5">
        <v>71398</v>
      </c>
      <c r="D15" s="5">
        <v>0</v>
      </c>
      <c r="E15" s="5">
        <v>71398</v>
      </c>
    </row>
    <row r="16" spans="1:5" x14ac:dyDescent="0.3">
      <c r="A16" s="4" t="s">
        <v>45</v>
      </c>
      <c r="B16" s="6">
        <v>3</v>
      </c>
      <c r="C16" s="5">
        <v>86734</v>
      </c>
      <c r="D16" s="5">
        <v>0</v>
      </c>
      <c r="E16" s="5">
        <v>86734</v>
      </c>
    </row>
    <row r="17" spans="1:5" x14ac:dyDescent="0.3">
      <c r="A17" s="4" t="s">
        <v>9</v>
      </c>
      <c r="B17" s="6">
        <v>2</v>
      </c>
      <c r="C17" s="5">
        <v>52320</v>
      </c>
      <c r="D17" s="5">
        <v>0</v>
      </c>
      <c r="E17" s="5">
        <v>52320</v>
      </c>
    </row>
    <row r="18" spans="1:5" x14ac:dyDescent="0.3">
      <c r="A18" s="4" t="s">
        <v>86</v>
      </c>
      <c r="B18" s="6">
        <v>4</v>
      </c>
      <c r="C18" s="5">
        <v>82871</v>
      </c>
      <c r="D18" s="5">
        <v>0</v>
      </c>
      <c r="E18" s="5">
        <v>82871</v>
      </c>
    </row>
    <row r="19" spans="1:5" x14ac:dyDescent="0.3">
      <c r="A19" s="4" t="s">
        <v>22</v>
      </c>
      <c r="B19" s="6">
        <v>5</v>
      </c>
      <c r="C19" s="5">
        <v>67560</v>
      </c>
      <c r="D19" s="5">
        <v>6756</v>
      </c>
      <c r="E19" s="5">
        <v>74316</v>
      </c>
    </row>
    <row r="20" spans="1:5" x14ac:dyDescent="0.3">
      <c r="A20" s="4" t="s">
        <v>77</v>
      </c>
      <c r="B20" s="6">
        <v>5</v>
      </c>
      <c r="C20" s="5">
        <v>84859</v>
      </c>
      <c r="D20" s="5">
        <v>8485.9</v>
      </c>
      <c r="E20" s="5">
        <v>93344.9</v>
      </c>
    </row>
    <row r="21" spans="1:5" x14ac:dyDescent="0.3">
      <c r="A21" s="4" t="s">
        <v>70</v>
      </c>
      <c r="B21" s="6">
        <v>3</v>
      </c>
      <c r="C21" s="5">
        <v>99248</v>
      </c>
      <c r="D21" s="5">
        <v>0</v>
      </c>
      <c r="E21" s="5">
        <v>99248</v>
      </c>
    </row>
    <row r="22" spans="1:5" x14ac:dyDescent="0.3">
      <c r="A22" s="4" t="s">
        <v>7</v>
      </c>
      <c r="B22" s="6">
        <v>5</v>
      </c>
      <c r="C22" s="5">
        <v>66314</v>
      </c>
      <c r="D22" s="5">
        <v>6631.4000000000005</v>
      </c>
      <c r="E22" s="5">
        <v>72945.399999999994</v>
      </c>
    </row>
    <row r="23" spans="1:5" x14ac:dyDescent="0.3">
      <c r="A23" s="4" t="s">
        <v>89</v>
      </c>
      <c r="B23" s="6">
        <v>2</v>
      </c>
      <c r="C23" s="5">
        <v>37471</v>
      </c>
      <c r="D23" s="5">
        <v>0</v>
      </c>
      <c r="E23" s="5">
        <v>37471</v>
      </c>
    </row>
    <row r="24" spans="1:5" x14ac:dyDescent="0.3">
      <c r="A24" s="4" t="s">
        <v>66</v>
      </c>
      <c r="B24" s="6">
        <v>4</v>
      </c>
      <c r="C24" s="5">
        <v>32172</v>
      </c>
      <c r="D24" s="5">
        <v>0</v>
      </c>
      <c r="E24" s="5">
        <v>32172</v>
      </c>
    </row>
    <row r="25" spans="1:5" x14ac:dyDescent="0.3">
      <c r="A25" s="4" t="s">
        <v>15</v>
      </c>
      <c r="B25" s="6">
        <v>3</v>
      </c>
      <c r="C25" s="5">
        <v>92006</v>
      </c>
      <c r="D25" s="5">
        <v>0</v>
      </c>
      <c r="E25" s="5">
        <v>92006</v>
      </c>
    </row>
    <row r="26" spans="1:5" x14ac:dyDescent="0.3">
      <c r="A26" s="4" t="s">
        <v>84</v>
      </c>
      <c r="B26" s="6">
        <v>2</v>
      </c>
      <c r="C26" s="5">
        <v>63016</v>
      </c>
      <c r="D26" s="5">
        <v>0</v>
      </c>
      <c r="E26" s="5">
        <v>63016</v>
      </c>
    </row>
    <row r="27" spans="1:5" x14ac:dyDescent="0.3">
      <c r="A27" s="4" t="s">
        <v>23</v>
      </c>
      <c r="B27" s="6">
        <v>1</v>
      </c>
      <c r="C27" s="5">
        <v>74344</v>
      </c>
      <c r="D27" s="5">
        <v>0</v>
      </c>
      <c r="E27" s="5">
        <v>74344</v>
      </c>
    </row>
    <row r="28" spans="1:5" x14ac:dyDescent="0.3">
      <c r="A28" s="4" t="s">
        <v>74</v>
      </c>
      <c r="B28" s="6">
        <v>2</v>
      </c>
      <c r="C28" s="5">
        <v>57759</v>
      </c>
      <c r="D28" s="5">
        <v>0</v>
      </c>
      <c r="E28" s="5">
        <v>57759</v>
      </c>
    </row>
    <row r="29" spans="1:5" x14ac:dyDescent="0.3">
      <c r="A29" s="4" t="s">
        <v>68</v>
      </c>
      <c r="B29" s="6">
        <v>1</v>
      </c>
      <c r="C29" s="5">
        <v>50945</v>
      </c>
      <c r="D29" s="5">
        <v>0</v>
      </c>
      <c r="E29" s="5">
        <v>50945</v>
      </c>
    </row>
    <row r="30" spans="1:5" x14ac:dyDescent="0.3">
      <c r="A30" s="4" t="s">
        <v>88</v>
      </c>
      <c r="B30" s="6">
        <v>1</v>
      </c>
      <c r="C30" s="5">
        <v>44737</v>
      </c>
      <c r="D30" s="5">
        <v>0</v>
      </c>
      <c r="E30" s="5">
        <v>44737</v>
      </c>
    </row>
    <row r="31" spans="1:5" x14ac:dyDescent="0.3">
      <c r="A31" s="4" t="s">
        <v>73</v>
      </c>
      <c r="B31" s="6">
        <v>1</v>
      </c>
      <c r="C31" s="5">
        <v>71067</v>
      </c>
      <c r="D31" s="5">
        <v>0</v>
      </c>
      <c r="E31" s="5">
        <v>71067</v>
      </c>
    </row>
    <row r="32" spans="1:5" x14ac:dyDescent="0.3">
      <c r="A32" s="4" t="s">
        <v>13</v>
      </c>
      <c r="B32" s="6">
        <v>2</v>
      </c>
      <c r="C32" s="5">
        <v>84304</v>
      </c>
      <c r="D32" s="5">
        <v>0</v>
      </c>
      <c r="E32" s="5">
        <v>84304</v>
      </c>
    </row>
    <row r="33" spans="1:5" x14ac:dyDescent="0.3">
      <c r="A33" s="4" t="s">
        <v>96</v>
      </c>
      <c r="B33" s="6">
        <v>3</v>
      </c>
      <c r="C33" s="5">
        <v>90328</v>
      </c>
      <c r="D33" s="5">
        <v>0</v>
      </c>
      <c r="E33" s="5">
        <v>90328</v>
      </c>
    </row>
    <row r="34" spans="1:5" x14ac:dyDescent="0.3">
      <c r="A34" s="4" t="s">
        <v>40</v>
      </c>
      <c r="B34" s="6">
        <v>3</v>
      </c>
      <c r="C34" s="5">
        <v>74903</v>
      </c>
      <c r="D34" s="5">
        <v>0</v>
      </c>
      <c r="E34" s="5">
        <v>74903</v>
      </c>
    </row>
    <row r="35" spans="1:5" x14ac:dyDescent="0.3">
      <c r="A35" s="4" t="s">
        <v>16</v>
      </c>
      <c r="B35" s="6">
        <v>4</v>
      </c>
      <c r="C35" s="5">
        <v>32929</v>
      </c>
      <c r="D35" s="5">
        <v>0</v>
      </c>
      <c r="E35" s="5">
        <v>32929</v>
      </c>
    </row>
    <row r="36" spans="1:5" x14ac:dyDescent="0.3">
      <c r="A36" s="4" t="s">
        <v>3</v>
      </c>
      <c r="B36" s="6">
        <v>1</v>
      </c>
      <c r="C36" s="5">
        <v>86135</v>
      </c>
      <c r="D36" s="5">
        <v>0</v>
      </c>
      <c r="E36" s="5">
        <v>86135</v>
      </c>
    </row>
    <row r="37" spans="1:5" x14ac:dyDescent="0.3">
      <c r="A37" s="4" t="s">
        <v>72</v>
      </c>
      <c r="B37" s="6">
        <v>5</v>
      </c>
      <c r="C37" s="5">
        <v>50831</v>
      </c>
      <c r="D37" s="5">
        <v>5083.1000000000004</v>
      </c>
      <c r="E37" s="5">
        <v>55914.1</v>
      </c>
    </row>
    <row r="38" spans="1:5" x14ac:dyDescent="0.3">
      <c r="A38" s="4" t="s">
        <v>50</v>
      </c>
      <c r="B38" s="6">
        <v>3</v>
      </c>
      <c r="C38" s="5">
        <v>62997</v>
      </c>
      <c r="D38" s="5">
        <v>0</v>
      </c>
      <c r="E38" s="5">
        <v>62997</v>
      </c>
    </row>
    <row r="39" spans="1:5" x14ac:dyDescent="0.3">
      <c r="A39" s="4" t="s">
        <v>98</v>
      </c>
      <c r="B39" s="6">
        <v>1</v>
      </c>
      <c r="C39" s="5">
        <v>27723</v>
      </c>
      <c r="D39" s="5">
        <v>0</v>
      </c>
      <c r="E39" s="5">
        <v>27723</v>
      </c>
    </row>
    <row r="40" spans="1:5" x14ac:dyDescent="0.3">
      <c r="A40" s="4" t="s">
        <v>53</v>
      </c>
      <c r="B40" s="6">
        <v>1</v>
      </c>
      <c r="C40" s="5">
        <v>70918</v>
      </c>
      <c r="D40" s="5">
        <v>0</v>
      </c>
      <c r="E40" s="5">
        <v>70918</v>
      </c>
    </row>
    <row r="41" spans="1:5" x14ac:dyDescent="0.3">
      <c r="A41" s="4" t="s">
        <v>17</v>
      </c>
      <c r="B41" s="6">
        <v>5</v>
      </c>
      <c r="C41" s="5">
        <v>95191</v>
      </c>
      <c r="D41" s="5">
        <v>9519.1</v>
      </c>
      <c r="E41" s="5">
        <v>104710.1</v>
      </c>
    </row>
    <row r="42" spans="1:5" x14ac:dyDescent="0.3">
      <c r="A42" s="4" t="s">
        <v>47</v>
      </c>
      <c r="B42" s="6">
        <v>5</v>
      </c>
      <c r="C42" s="5">
        <v>47939</v>
      </c>
      <c r="D42" s="5">
        <v>4793.9000000000005</v>
      </c>
      <c r="E42" s="5">
        <v>52732.9</v>
      </c>
    </row>
    <row r="43" spans="1:5" x14ac:dyDescent="0.3">
      <c r="A43" s="4" t="s">
        <v>46</v>
      </c>
      <c r="B43" s="6">
        <v>4</v>
      </c>
      <c r="C43" s="5">
        <v>47199</v>
      </c>
      <c r="D43" s="5">
        <v>0</v>
      </c>
      <c r="E43" s="5">
        <v>47199</v>
      </c>
    </row>
    <row r="44" spans="1:5" x14ac:dyDescent="0.3">
      <c r="A44" s="4" t="s">
        <v>91</v>
      </c>
      <c r="B44" s="6">
        <v>4</v>
      </c>
      <c r="C44" s="5">
        <v>79980</v>
      </c>
      <c r="D44" s="5">
        <v>0</v>
      </c>
      <c r="E44" s="5">
        <v>79980</v>
      </c>
    </row>
    <row r="45" spans="1:5" x14ac:dyDescent="0.3">
      <c r="A45" s="4" t="s">
        <v>63</v>
      </c>
      <c r="B45" s="6">
        <v>1</v>
      </c>
      <c r="C45" s="5">
        <v>55197</v>
      </c>
      <c r="D45" s="5">
        <v>0</v>
      </c>
      <c r="E45" s="5">
        <v>55197</v>
      </c>
    </row>
    <row r="46" spans="1:5" x14ac:dyDescent="0.3">
      <c r="A46" s="4" t="s">
        <v>100</v>
      </c>
      <c r="B46" s="6">
        <v>5</v>
      </c>
      <c r="C46" s="5">
        <v>33900</v>
      </c>
      <c r="D46" s="5">
        <v>3390</v>
      </c>
      <c r="E46" s="5">
        <v>37290</v>
      </c>
    </row>
    <row r="47" spans="1:5" x14ac:dyDescent="0.3">
      <c r="A47" s="4" t="s">
        <v>35</v>
      </c>
      <c r="B47" s="6">
        <v>3</v>
      </c>
      <c r="C47" s="5">
        <v>72568</v>
      </c>
      <c r="D47" s="5">
        <v>0</v>
      </c>
      <c r="E47" s="5">
        <v>72568</v>
      </c>
    </row>
    <row r="48" spans="1:5" x14ac:dyDescent="0.3">
      <c r="A48" s="4" t="s">
        <v>82</v>
      </c>
      <c r="B48" s="6">
        <v>5</v>
      </c>
      <c r="C48" s="5">
        <v>56102</v>
      </c>
      <c r="D48" s="5">
        <v>5610.2000000000007</v>
      </c>
      <c r="E48" s="5">
        <v>61712.2</v>
      </c>
    </row>
    <row r="49" spans="1:5" x14ac:dyDescent="0.3">
      <c r="A49" s="4" t="s">
        <v>32</v>
      </c>
      <c r="B49" s="6">
        <v>5</v>
      </c>
      <c r="C49" s="5">
        <v>63662</v>
      </c>
      <c r="D49" s="5">
        <v>6366.2000000000007</v>
      </c>
      <c r="E49" s="5">
        <v>70028.2</v>
      </c>
    </row>
    <row r="50" spans="1:5" x14ac:dyDescent="0.3">
      <c r="A50" s="4" t="s">
        <v>24</v>
      </c>
      <c r="B50" s="6">
        <v>2</v>
      </c>
      <c r="C50" s="5">
        <v>51651</v>
      </c>
      <c r="D50" s="5">
        <v>0</v>
      </c>
      <c r="E50" s="5">
        <v>51651</v>
      </c>
    </row>
    <row r="51" spans="1:5" x14ac:dyDescent="0.3">
      <c r="A51" s="4" t="s">
        <v>101</v>
      </c>
      <c r="B51" s="6">
        <v>2</v>
      </c>
      <c r="C51" s="5">
        <v>85288</v>
      </c>
      <c r="D51" s="5">
        <v>0</v>
      </c>
      <c r="E51" s="5">
        <v>85288</v>
      </c>
    </row>
    <row r="52" spans="1:5" x14ac:dyDescent="0.3">
      <c r="A52" s="4" t="s">
        <v>43</v>
      </c>
      <c r="B52" s="6">
        <v>1</v>
      </c>
      <c r="C52" s="5">
        <v>59404</v>
      </c>
      <c r="D52" s="5">
        <v>0</v>
      </c>
      <c r="E52" s="5">
        <v>59404</v>
      </c>
    </row>
    <row r="53" spans="1:5" x14ac:dyDescent="0.3">
      <c r="A53" s="4" t="s">
        <v>52</v>
      </c>
      <c r="B53" s="6">
        <v>5</v>
      </c>
      <c r="C53" s="5">
        <v>87377</v>
      </c>
      <c r="D53" s="5">
        <v>8737.7000000000007</v>
      </c>
      <c r="E53" s="5">
        <v>96114.7</v>
      </c>
    </row>
    <row r="54" spans="1:5" x14ac:dyDescent="0.3">
      <c r="A54" s="4" t="s">
        <v>93</v>
      </c>
      <c r="B54" s="6">
        <v>1</v>
      </c>
      <c r="C54" s="5">
        <v>33787</v>
      </c>
      <c r="D54" s="5">
        <v>0</v>
      </c>
      <c r="E54" s="5">
        <v>33787</v>
      </c>
    </row>
    <row r="55" spans="1:5" x14ac:dyDescent="0.3">
      <c r="A55" s="4" t="s">
        <v>4</v>
      </c>
      <c r="B55" s="6">
        <v>1</v>
      </c>
      <c r="C55" s="5">
        <v>29587</v>
      </c>
      <c r="D55" s="5">
        <v>0</v>
      </c>
      <c r="E55" s="5">
        <v>29587</v>
      </c>
    </row>
    <row r="56" spans="1:5" x14ac:dyDescent="0.3">
      <c r="A56" s="4" t="s">
        <v>14</v>
      </c>
      <c r="B56" s="6">
        <v>2</v>
      </c>
      <c r="C56" s="5">
        <v>26402</v>
      </c>
      <c r="D56" s="5">
        <v>0</v>
      </c>
      <c r="E56" s="5">
        <v>26402</v>
      </c>
    </row>
    <row r="57" spans="1:5" x14ac:dyDescent="0.3">
      <c r="A57" s="4" t="s">
        <v>41</v>
      </c>
      <c r="B57" s="6">
        <v>4</v>
      </c>
      <c r="C57" s="5">
        <v>74201</v>
      </c>
      <c r="D57" s="5">
        <v>0</v>
      </c>
      <c r="E57" s="5">
        <v>74201</v>
      </c>
    </row>
    <row r="58" spans="1:5" x14ac:dyDescent="0.3">
      <c r="A58" s="4" t="s">
        <v>97</v>
      </c>
      <c r="B58" s="6">
        <v>5</v>
      </c>
      <c r="C58" s="5">
        <v>95346</v>
      </c>
      <c r="D58" s="5">
        <v>9534.6</v>
      </c>
      <c r="E58" s="5">
        <v>104880.6</v>
      </c>
    </row>
    <row r="59" spans="1:5" x14ac:dyDescent="0.3">
      <c r="A59" s="4" t="s">
        <v>60</v>
      </c>
      <c r="B59" s="6">
        <v>3</v>
      </c>
      <c r="C59" s="5">
        <v>33778</v>
      </c>
      <c r="D59" s="5">
        <v>0</v>
      </c>
      <c r="E59" s="5">
        <v>33778</v>
      </c>
    </row>
    <row r="60" spans="1:5" x14ac:dyDescent="0.3">
      <c r="A60" s="4" t="s">
        <v>78</v>
      </c>
      <c r="B60" s="6">
        <v>1</v>
      </c>
      <c r="C60" s="5">
        <v>76212</v>
      </c>
      <c r="D60" s="5">
        <v>0</v>
      </c>
      <c r="E60" s="5">
        <v>76212</v>
      </c>
    </row>
    <row r="61" spans="1:5" x14ac:dyDescent="0.3">
      <c r="A61" s="4" t="s">
        <v>83</v>
      </c>
      <c r="B61" s="6">
        <v>1</v>
      </c>
      <c r="C61" s="5">
        <v>96503</v>
      </c>
      <c r="D61" s="5">
        <v>0</v>
      </c>
      <c r="E61" s="5">
        <v>96503</v>
      </c>
    </row>
    <row r="62" spans="1:5" x14ac:dyDescent="0.3">
      <c r="A62" s="4" t="s">
        <v>8</v>
      </c>
      <c r="B62" s="6">
        <v>1</v>
      </c>
      <c r="C62" s="5">
        <v>60066</v>
      </c>
      <c r="D62" s="5">
        <v>0</v>
      </c>
      <c r="E62" s="5">
        <v>60066</v>
      </c>
    </row>
    <row r="63" spans="1:5" x14ac:dyDescent="0.3">
      <c r="A63" s="4" t="s">
        <v>29</v>
      </c>
      <c r="B63" s="6">
        <v>1</v>
      </c>
      <c r="C63" s="5">
        <v>79169</v>
      </c>
      <c r="D63" s="5">
        <v>0</v>
      </c>
      <c r="E63" s="5">
        <v>79169</v>
      </c>
    </row>
    <row r="64" spans="1:5" x14ac:dyDescent="0.3">
      <c r="A64" s="4" t="s">
        <v>58</v>
      </c>
      <c r="B64" s="6">
        <v>1</v>
      </c>
      <c r="C64" s="5">
        <v>50558</v>
      </c>
      <c r="D64" s="5">
        <v>0</v>
      </c>
      <c r="E64" s="5">
        <v>50558</v>
      </c>
    </row>
    <row r="65" spans="1:5" x14ac:dyDescent="0.3">
      <c r="A65" s="4" t="s">
        <v>51</v>
      </c>
      <c r="B65" s="6">
        <v>4</v>
      </c>
      <c r="C65" s="5">
        <v>50441</v>
      </c>
      <c r="D65" s="5">
        <v>0</v>
      </c>
      <c r="E65" s="5">
        <v>50441</v>
      </c>
    </row>
    <row r="66" spans="1:5" x14ac:dyDescent="0.3">
      <c r="A66" s="4" t="s">
        <v>38</v>
      </c>
      <c r="B66" s="6">
        <v>1</v>
      </c>
      <c r="C66" s="5">
        <v>61955</v>
      </c>
      <c r="D66" s="5">
        <v>0</v>
      </c>
      <c r="E66" s="5">
        <v>61955</v>
      </c>
    </row>
    <row r="67" spans="1:5" x14ac:dyDescent="0.3">
      <c r="A67" s="4" t="s">
        <v>10</v>
      </c>
      <c r="B67" s="6">
        <v>3</v>
      </c>
      <c r="C67" s="5">
        <v>52949</v>
      </c>
      <c r="D67" s="5">
        <v>0</v>
      </c>
      <c r="E67" s="5">
        <v>52949</v>
      </c>
    </row>
    <row r="68" spans="1:5" x14ac:dyDescent="0.3">
      <c r="A68" s="4" t="s">
        <v>55</v>
      </c>
      <c r="B68" s="6">
        <v>3</v>
      </c>
      <c r="C68" s="5">
        <v>92526</v>
      </c>
      <c r="D68" s="5">
        <v>0</v>
      </c>
      <c r="E68" s="5">
        <v>92526</v>
      </c>
    </row>
    <row r="69" spans="1:5" x14ac:dyDescent="0.3">
      <c r="A69" s="4" t="s">
        <v>39</v>
      </c>
      <c r="B69" s="6">
        <v>2</v>
      </c>
      <c r="C69" s="5">
        <v>83169</v>
      </c>
      <c r="D69" s="5">
        <v>0</v>
      </c>
      <c r="E69" s="5">
        <v>83169</v>
      </c>
    </row>
    <row r="70" spans="1:5" x14ac:dyDescent="0.3">
      <c r="A70" s="4" t="s">
        <v>94</v>
      </c>
      <c r="B70" s="6">
        <v>2</v>
      </c>
      <c r="C70" s="5">
        <v>58190</v>
      </c>
      <c r="D70" s="5">
        <v>0</v>
      </c>
      <c r="E70" s="5">
        <v>58190</v>
      </c>
    </row>
    <row r="71" spans="1:5" x14ac:dyDescent="0.3">
      <c r="A71" s="4" t="s">
        <v>92</v>
      </c>
      <c r="B71" s="6">
        <v>5</v>
      </c>
      <c r="C71" s="5">
        <v>91367</v>
      </c>
      <c r="D71" s="5">
        <v>9136.7000000000007</v>
      </c>
      <c r="E71" s="5">
        <v>100503.7</v>
      </c>
    </row>
    <row r="72" spans="1:5" x14ac:dyDescent="0.3">
      <c r="A72" s="4" t="s">
        <v>42</v>
      </c>
      <c r="B72" s="6">
        <v>5</v>
      </c>
      <c r="C72" s="5">
        <v>78694</v>
      </c>
      <c r="D72" s="5">
        <v>7869.4000000000005</v>
      </c>
      <c r="E72" s="5">
        <v>86563.4</v>
      </c>
    </row>
    <row r="73" spans="1:5" x14ac:dyDescent="0.3">
      <c r="A73" s="4" t="s">
        <v>11</v>
      </c>
      <c r="B73" s="6">
        <v>4</v>
      </c>
      <c r="C73" s="5">
        <v>53638</v>
      </c>
      <c r="D73" s="5">
        <v>0</v>
      </c>
      <c r="E73" s="5">
        <v>53638</v>
      </c>
    </row>
    <row r="74" spans="1:5" x14ac:dyDescent="0.3">
      <c r="A74" s="4" t="s">
        <v>65</v>
      </c>
      <c r="B74" s="6">
        <v>3</v>
      </c>
      <c r="C74" s="5">
        <v>62472</v>
      </c>
      <c r="D74" s="5">
        <v>0</v>
      </c>
      <c r="E74" s="5">
        <v>62472</v>
      </c>
    </row>
    <row r="75" spans="1:5" x14ac:dyDescent="0.3">
      <c r="A75" s="4" t="s">
        <v>26</v>
      </c>
      <c r="B75" s="6">
        <v>4</v>
      </c>
      <c r="C75" s="5">
        <v>89126</v>
      </c>
      <c r="D75" s="5">
        <v>0</v>
      </c>
      <c r="E75" s="5">
        <v>89126</v>
      </c>
    </row>
    <row r="76" spans="1:5" x14ac:dyDescent="0.3">
      <c r="A76" s="4" t="s">
        <v>31</v>
      </c>
      <c r="B76" s="6">
        <v>4</v>
      </c>
      <c r="C76" s="5">
        <v>61590</v>
      </c>
      <c r="D76" s="5">
        <v>0</v>
      </c>
      <c r="E76" s="5">
        <v>61590</v>
      </c>
    </row>
    <row r="77" spans="1:5" x14ac:dyDescent="0.3">
      <c r="A77" s="4" t="s">
        <v>67</v>
      </c>
      <c r="B77" s="6">
        <v>5</v>
      </c>
      <c r="C77" s="5">
        <v>86357</v>
      </c>
      <c r="D77" s="5">
        <v>8635.7000000000007</v>
      </c>
      <c r="E77" s="5">
        <v>94992.7</v>
      </c>
    </row>
    <row r="78" spans="1:5" x14ac:dyDescent="0.3">
      <c r="A78" s="4" t="s">
        <v>99</v>
      </c>
      <c r="B78" s="6">
        <v>2</v>
      </c>
      <c r="C78" s="5">
        <v>40979</v>
      </c>
      <c r="D78" s="5">
        <v>0</v>
      </c>
      <c r="E78" s="5">
        <v>40979</v>
      </c>
    </row>
    <row r="79" spans="1:5" x14ac:dyDescent="0.3">
      <c r="A79" s="4" t="s">
        <v>37</v>
      </c>
      <c r="B79" s="6">
        <v>5</v>
      </c>
      <c r="C79" s="5">
        <v>90608</v>
      </c>
      <c r="D79" s="5">
        <v>9060.8000000000011</v>
      </c>
      <c r="E79" s="5">
        <v>99668.800000000003</v>
      </c>
    </row>
    <row r="80" spans="1:5" x14ac:dyDescent="0.3">
      <c r="A80" s="4" t="s">
        <v>76</v>
      </c>
      <c r="B80" s="6">
        <v>4</v>
      </c>
      <c r="C80" s="5">
        <v>91632</v>
      </c>
      <c r="D80" s="5">
        <v>0</v>
      </c>
      <c r="E80" s="5">
        <v>91632</v>
      </c>
    </row>
    <row r="81" spans="1:5" x14ac:dyDescent="0.3">
      <c r="A81" s="4" t="s">
        <v>54</v>
      </c>
      <c r="B81" s="6">
        <v>2</v>
      </c>
      <c r="C81" s="5">
        <v>38413</v>
      </c>
      <c r="D81" s="5">
        <v>0</v>
      </c>
      <c r="E81" s="5">
        <v>38413</v>
      </c>
    </row>
    <row r="82" spans="1:5" x14ac:dyDescent="0.3">
      <c r="A82" s="4" t="s">
        <v>36</v>
      </c>
      <c r="B82" s="6">
        <v>4</v>
      </c>
      <c r="C82" s="5">
        <v>29892</v>
      </c>
      <c r="D82" s="5">
        <v>0</v>
      </c>
      <c r="E82" s="5">
        <v>29892</v>
      </c>
    </row>
    <row r="83" spans="1:5" x14ac:dyDescent="0.3">
      <c r="A83" s="4" t="s">
        <v>64</v>
      </c>
      <c r="B83" s="6">
        <v>2</v>
      </c>
      <c r="C83" s="5">
        <v>85414</v>
      </c>
      <c r="D83" s="5">
        <v>0</v>
      </c>
      <c r="E83" s="5">
        <v>85414</v>
      </c>
    </row>
    <row r="84" spans="1:5" x14ac:dyDescent="0.3">
      <c r="A84" s="4" t="s">
        <v>30</v>
      </c>
      <c r="B84" s="6">
        <v>3</v>
      </c>
      <c r="C84" s="5">
        <v>36220</v>
      </c>
      <c r="D84" s="5">
        <v>0</v>
      </c>
      <c r="E84" s="5">
        <v>36220</v>
      </c>
    </row>
    <row r="85" spans="1:5" x14ac:dyDescent="0.3">
      <c r="A85" s="4" t="s">
        <v>20</v>
      </c>
      <c r="B85" s="6">
        <v>1</v>
      </c>
      <c r="C85" s="5">
        <v>54102</v>
      </c>
      <c r="D85" s="5">
        <v>0</v>
      </c>
      <c r="E85" s="5">
        <v>54102</v>
      </c>
    </row>
    <row r="86" spans="1:5" x14ac:dyDescent="0.3">
      <c r="A86" s="4" t="s">
        <v>49</v>
      </c>
      <c r="B86" s="6">
        <v>2</v>
      </c>
      <c r="C86" s="5">
        <v>97719</v>
      </c>
      <c r="D86" s="5">
        <v>0</v>
      </c>
      <c r="E86" s="5">
        <v>97719</v>
      </c>
    </row>
    <row r="87" spans="1:5" x14ac:dyDescent="0.3">
      <c r="A87" s="4" t="s">
        <v>61</v>
      </c>
      <c r="B87" s="6">
        <v>4</v>
      </c>
      <c r="C87" s="5">
        <v>83237</v>
      </c>
      <c r="D87" s="5">
        <v>0</v>
      </c>
      <c r="E87" s="5">
        <v>83237</v>
      </c>
    </row>
    <row r="88" spans="1:5" x14ac:dyDescent="0.3">
      <c r="A88" s="4" t="s">
        <v>18</v>
      </c>
      <c r="B88" s="6">
        <v>1</v>
      </c>
      <c r="C88" s="5">
        <v>56934</v>
      </c>
      <c r="D88" s="5">
        <v>0</v>
      </c>
      <c r="E88" s="5">
        <v>56934</v>
      </c>
    </row>
    <row r="89" spans="1:5" x14ac:dyDescent="0.3">
      <c r="A89" s="4" t="s">
        <v>75</v>
      </c>
      <c r="B89" s="6">
        <v>3</v>
      </c>
      <c r="C89" s="5">
        <v>78859</v>
      </c>
      <c r="D89" s="5">
        <v>0</v>
      </c>
      <c r="E89" s="5">
        <v>78859</v>
      </c>
    </row>
    <row r="90" spans="1:5" x14ac:dyDescent="0.3">
      <c r="A90" s="4" t="s">
        <v>19</v>
      </c>
      <c r="B90" s="6">
        <v>2</v>
      </c>
      <c r="C90" s="5">
        <v>87369</v>
      </c>
      <c r="D90" s="5">
        <v>0</v>
      </c>
      <c r="E90" s="5">
        <v>87369</v>
      </c>
    </row>
    <row r="91" spans="1:5" x14ac:dyDescent="0.3">
      <c r="A91" s="4" t="s">
        <v>79</v>
      </c>
      <c r="B91" s="6">
        <v>2</v>
      </c>
      <c r="C91" s="5">
        <v>25504</v>
      </c>
      <c r="D91" s="5">
        <v>0</v>
      </c>
      <c r="E91" s="5">
        <v>25504</v>
      </c>
    </row>
    <row r="92" spans="1:5" x14ac:dyDescent="0.3">
      <c r="A92" s="4" t="s">
        <v>6</v>
      </c>
      <c r="B92" s="6">
        <v>4</v>
      </c>
      <c r="C92" s="5">
        <v>40689</v>
      </c>
      <c r="D92" s="5">
        <v>0</v>
      </c>
      <c r="E92" s="5">
        <v>40689</v>
      </c>
    </row>
    <row r="93" spans="1:5" x14ac:dyDescent="0.3">
      <c r="A93" s="4" t="s">
        <v>80</v>
      </c>
      <c r="B93" s="6">
        <v>3</v>
      </c>
      <c r="C93" s="5">
        <v>78844</v>
      </c>
      <c r="D93" s="5">
        <v>0</v>
      </c>
      <c r="E93" s="5">
        <v>78844</v>
      </c>
    </row>
    <row r="94" spans="1:5" x14ac:dyDescent="0.3">
      <c r="A94" s="4" t="s">
        <v>12</v>
      </c>
      <c r="B94" s="6">
        <v>2</v>
      </c>
      <c r="C94" s="5">
        <v>27077</v>
      </c>
      <c r="D94" s="5">
        <v>0</v>
      </c>
      <c r="E94" s="5">
        <v>27077</v>
      </c>
    </row>
    <row r="95" spans="1:5" x14ac:dyDescent="0.3">
      <c r="A95" s="4" t="s">
        <v>69</v>
      </c>
      <c r="B95" s="6">
        <v>2</v>
      </c>
      <c r="C95" s="5">
        <v>51225</v>
      </c>
      <c r="D95" s="5">
        <v>0</v>
      </c>
      <c r="E95" s="5">
        <v>51225</v>
      </c>
    </row>
    <row r="96" spans="1:5" x14ac:dyDescent="0.3">
      <c r="A96" s="4" t="s">
        <v>28</v>
      </c>
      <c r="B96" s="6">
        <v>1</v>
      </c>
      <c r="C96" s="5">
        <v>55175</v>
      </c>
      <c r="D96" s="5">
        <v>0</v>
      </c>
      <c r="E96" s="5">
        <v>55175</v>
      </c>
    </row>
    <row r="97" spans="1:5" x14ac:dyDescent="0.3">
      <c r="A97" s="4" t="s">
        <v>27</v>
      </c>
      <c r="B97" s="6">
        <v>5</v>
      </c>
      <c r="C97" s="5">
        <v>87541</v>
      </c>
      <c r="D97" s="5">
        <v>8754.1</v>
      </c>
      <c r="E97" s="5">
        <v>96295.1</v>
      </c>
    </row>
    <row r="98" spans="1:5" x14ac:dyDescent="0.3">
      <c r="A98" s="4" t="s">
        <v>81</v>
      </c>
      <c r="B98" s="6">
        <v>4</v>
      </c>
      <c r="C98" s="5">
        <v>56445</v>
      </c>
      <c r="D98" s="5">
        <v>0</v>
      </c>
      <c r="E98" s="5">
        <v>56445</v>
      </c>
    </row>
    <row r="99" spans="1:5" x14ac:dyDescent="0.3">
      <c r="A99" s="4" t="s">
        <v>56</v>
      </c>
      <c r="B99" s="6">
        <v>4</v>
      </c>
      <c r="C99" s="5">
        <v>64872</v>
      </c>
      <c r="D99" s="5">
        <v>0</v>
      </c>
      <c r="E99" s="5">
        <v>64872</v>
      </c>
    </row>
    <row r="100" spans="1:5" x14ac:dyDescent="0.3">
      <c r="A100" s="4" t="s">
        <v>48</v>
      </c>
      <c r="B100" s="6">
        <v>1</v>
      </c>
      <c r="C100" s="5">
        <v>45587</v>
      </c>
      <c r="D100" s="5">
        <v>0</v>
      </c>
      <c r="E100" s="5">
        <v>45587</v>
      </c>
    </row>
    <row r="101" spans="1:5" x14ac:dyDescent="0.3">
      <c r="A101" s="4" t="s">
        <v>71</v>
      </c>
      <c r="B101" s="6">
        <v>4</v>
      </c>
      <c r="C101" s="5">
        <v>48094</v>
      </c>
      <c r="D101" s="5">
        <v>0</v>
      </c>
      <c r="E101" s="5">
        <v>48094</v>
      </c>
    </row>
    <row r="102" spans="1:5" x14ac:dyDescent="0.3">
      <c r="A102" s="4" t="s">
        <v>5</v>
      </c>
      <c r="B102" s="6">
        <v>5</v>
      </c>
      <c r="C102" s="5">
        <v>39748</v>
      </c>
      <c r="D102" s="5">
        <v>3974.8</v>
      </c>
      <c r="E102" s="5">
        <v>43722.8</v>
      </c>
    </row>
    <row r="103" spans="1:5" x14ac:dyDescent="0.3">
      <c r="A103" s="4" t="s">
        <v>125</v>
      </c>
      <c r="B103" s="6">
        <v>287</v>
      </c>
      <c r="C103" s="5">
        <v>6325726</v>
      </c>
      <c r="D103" s="5">
        <v>0</v>
      </c>
      <c r="E103" s="5">
        <v>6325726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C7FE-548E-4D78-846F-BE80E521AEC6}">
  <sheetPr>
    <tabColor theme="9" tint="0.39997558519241921"/>
  </sheetPr>
  <dimension ref="A3:J12"/>
  <sheetViews>
    <sheetView workbookViewId="0">
      <selection activeCell="I4" sqref="I4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3" bestFit="1" customWidth="1"/>
    <col min="4" max="4" width="10.77734375" bestFit="1" customWidth="1"/>
    <col min="5" max="5" width="9.6640625" bestFit="1" customWidth="1"/>
    <col min="6" max="6" width="10.21875" bestFit="1" customWidth="1"/>
    <col min="7" max="7" width="8" bestFit="1" customWidth="1"/>
    <col min="8" max="8" width="14.21875" bestFit="1" customWidth="1"/>
    <col min="9" max="9" width="14.109375" customWidth="1"/>
    <col min="10" max="10" width="16.44140625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3" spans="1:10" x14ac:dyDescent="0.3">
      <c r="A3" s="3" t="s">
        <v>134</v>
      </c>
      <c r="B3" s="3" t="s">
        <v>127</v>
      </c>
      <c r="H3" s="7"/>
      <c r="I3" s="8" t="s">
        <v>103</v>
      </c>
      <c r="J3" s="8" t="s">
        <v>102</v>
      </c>
    </row>
    <row r="4" spans="1:10" x14ac:dyDescent="0.3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>
        <f>GETPIVOTDATA("Salary",$A$3,"Gender",I$3,"Department",$H4)</f>
        <v>9</v>
      </c>
      <c r="J4" s="7">
        <f>GETPIVOTDATA("Salary",$A$3,"Gender",J$3,"Department",$H4)</f>
        <v>9</v>
      </c>
    </row>
    <row r="5" spans="1:10" x14ac:dyDescent="0.3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>
        <f t="shared" ref="I5:J10" si="0">GETPIVOTDATA("Salary",$A$3,"Gender",I$3,"Department",$H5)</f>
        <v>7</v>
      </c>
      <c r="J5" s="7">
        <f t="shared" si="0"/>
        <v>5</v>
      </c>
    </row>
    <row r="6" spans="1:10" x14ac:dyDescent="0.3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>
        <f t="shared" si="0"/>
        <v>8</v>
      </c>
      <c r="J6" s="7">
        <f t="shared" si="0"/>
        <v>9</v>
      </c>
    </row>
    <row r="7" spans="1:10" x14ac:dyDescent="0.3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>
        <f t="shared" si="0"/>
        <v>10</v>
      </c>
      <c r="J7" s="7">
        <f t="shared" si="0"/>
        <v>3</v>
      </c>
    </row>
    <row r="8" spans="1:10" x14ac:dyDescent="0.3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>
        <f t="shared" si="0"/>
        <v>9</v>
      </c>
      <c r="J8" s="7">
        <f t="shared" si="0"/>
        <v>3</v>
      </c>
    </row>
    <row r="9" spans="1:10" x14ac:dyDescent="0.3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>
        <f t="shared" si="0"/>
        <v>12</v>
      </c>
      <c r="J9" s="7">
        <f t="shared" si="0"/>
        <v>6</v>
      </c>
    </row>
    <row r="10" spans="1:10" x14ac:dyDescent="0.3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>
        <f t="shared" si="0"/>
        <v>7</v>
      </c>
      <c r="J10" s="7">
        <f t="shared" si="0"/>
        <v>2</v>
      </c>
    </row>
    <row r="11" spans="1:10" x14ac:dyDescent="0.3">
      <c r="A11" s="4" t="s">
        <v>110</v>
      </c>
      <c r="B11" s="6">
        <v>7</v>
      </c>
      <c r="C11" s="6">
        <v>2</v>
      </c>
      <c r="D11" s="6">
        <v>9</v>
      </c>
    </row>
    <row r="12" spans="1:10" x14ac:dyDescent="0.3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77CF1F9-2968-4D01-B01E-B40BD9036654}"/>
</file>

<file path=customXml/itemProps2.xml><?xml version="1.0" encoding="utf-8"?>
<ds:datastoreItem xmlns:ds="http://schemas.openxmlformats.org/officeDocument/2006/customXml" ds:itemID="{46AF557B-83AC-4CE1-9BFB-090C9F293922}"/>
</file>

<file path=customXml/itemProps3.xml><?xml version="1.0" encoding="utf-8"?>
<ds:datastoreItem xmlns:ds="http://schemas.openxmlformats.org/officeDocument/2006/customXml" ds:itemID="{A5942FE9-EC5B-4D56-932A-6D6BFEB310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Info</vt:lpstr>
      <vt:lpstr>Job Rating</vt:lpstr>
      <vt:lpstr>GETPIVOTDATA</vt:lpstr>
      <vt:lpstr>Bonus Answer</vt:lpstr>
      <vt:lpstr>GETPIVOTDATA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2020-07-17T01:27:03Z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