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data" ContentType="application/vnd.openxmlformats-officedocument.model+data"/>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harts/colors2.xml" ContentType="application/vnd.ms-office.chartcolorstyl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slicers/slicer1.xml" ContentType="application/vnd.ms-excel.slicer+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xl/calcChain.xml" ContentType="application/vnd.openxmlformats-officedocument.spreadsheetml.calcChain+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connections.xml" ContentType="application/vnd.openxmlformats-officedocument.spreadsheetml.connections+xml"/>
  <Override PartName="/customXml/itemProps1.xml" ContentType="application/vnd.openxmlformats-officedocument.customXmlProperties+xml"/>
  <Override PartName="/customXml/itemProps15.xml" ContentType="application/vnd.openxmlformats-officedocument.customXmlProperties+xml"/>
  <Override PartName="/customXml/itemProps27.xml" ContentType="application/vnd.openxmlformats-officedocument.customXmlProperties+xml"/>
  <Override PartName="/customXml/itemProps26.xml" ContentType="application/vnd.openxmlformats-officedocument.customXmlProperties+xml"/>
  <Override PartName="/customXml/itemProps28.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admin\Google Drive\Freelancing\SimonSezIT\power-query-dax-power-pivot\Module 7 - Demo Files\"/>
    </mc:Choice>
  </mc:AlternateContent>
  <xr:revisionPtr revIDLastSave="0" documentId="8_{94AA1346-3D6B-43D0-BA6A-52CFD5827BC5}" xr6:coauthVersionLast="45" xr6:coauthVersionMax="45" xr10:uidLastSave="{00000000-0000-0000-0000-000000000000}"/>
  <bookViews>
    <workbookView xWindow="-120" yWindow="-120" windowWidth="29040" windowHeight="15840" activeTab="1" xr2:uid="{BDCAEEFC-450E-458F-A14B-8B0CE69947B8}"/>
  </bookViews>
  <sheets>
    <sheet name="Sheet1" sheetId="1" r:id="rId1"/>
    <sheet name="Report" sheetId="2" r:id="rId2"/>
  </sheets>
  <definedNames>
    <definedName name="Slicer_Region">#N/A</definedName>
    <definedName name="Slicer_Weekend?">#N/A</definedName>
  </definedNames>
  <calcPr calcId="191029"/>
  <pivotCaches>
    <pivotCache cacheId="491" r:id="rId3"/>
    <pivotCache cacheId="591" r:id="rId4"/>
    <pivotCache cacheId="594" r:id="rId5"/>
    <pivotCache cacheId="651" r:id="rId6"/>
    <pivotCache cacheId="654" r:id="rId7"/>
  </pivotCaches>
  <extLst>
    <ext xmlns:x14="http://schemas.microsoft.com/office/spreadsheetml/2009/9/main" uri="{876F7934-8845-4945-9796-88D515C7AA90}">
      <x14:pivotCaches>
        <pivotCache cacheId="493" r:id="rId8"/>
      </x14:pivotCaches>
    </ex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Sales_a097d768-3c75-4dfb-af99-6bdfcc9014c7" name="fSales" connection="Query - fSales"/>
          <x15:modelTable id="dProducts_be3c8409-0f67-413a-8385-350aa2e6ad3c" name="dProducts" connection="Query - dProducts"/>
          <x15:modelTable id="dReps_9e0c18bf-bef1-4b34-bed3-75c5601132e0" name="dReps" connection="Query - dReps"/>
          <x15:modelTable id="dStores_ea059f96-390b-43e6-a4b6-406ee4f8058c" name="dStores" connection="Query - dStores"/>
          <x15:modelTable id="Calendar" name="Calendar" connection="Connection"/>
        </x15:modelTables>
        <x15:modelRelationships>
          <x15:modelRelationship fromTable="fSales" fromColumn="Product" toTable="dProducts" toColumn="Product ID"/>
          <x15:modelRelationship fromTable="fSales" fromColumn="SP ID" toTable="dReps" toColumn="ID"/>
          <x15:modelRelationship fromTable="fSales" fromColumn="Store" toTable="dStores" toColumn="Store ID"/>
          <x15:modelRelationship fromTable="fSales" fromColumn="Order Date" toTable="Calendar"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3" i="2" l="1"/>
  <c r="D3" i="2"/>
  <c r="D4" i="1"/>
  <c r="D1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67A15DE-ACFD-4A6A-8A53-C0C9E60BD5FF}" name="Connection" type="104" refreshedVersion="0" background="1">
    <extLst>
      <ext xmlns:x15="http://schemas.microsoft.com/office/spreadsheetml/2010/11/main" uri="{DE250136-89BD-433C-8126-D09CA5730AF9}">
        <x15:connection id="Calendar"/>
      </ext>
    </extLst>
  </connection>
  <connection id="2" xr16:uid="{361B23D7-4E79-4FA7-B954-DFBF0F683784}" keepAlive="1" name="Query - dCategories" description="Connection to the 'dCategories' query in the workbook." type="5" refreshedVersion="0" background="1">
    <dbPr connection="Provider=Microsoft.Mashup.OleDb.1;Data Source=$Workbook$;Location=dCategories;Extended Properties=&quot;&quot;" command="SELECT * FROM [dCategories]"/>
  </connection>
  <connection id="3" xr16:uid="{97B58AFA-2472-4375-83CE-93262EA94216}" keepAlive="1" name="Query - Discontinued" description="Connection to the 'Discontinued' query in the workbook." type="5" refreshedVersion="0" background="1">
    <dbPr connection="Provider=Microsoft.Mashup.OleDb.1;Data Source=$Workbook$;Location=Discontinued;Extended Properties=&quot;&quot;" command="SELECT * FROM [Discontinued]"/>
  </connection>
  <connection id="4" xr16:uid="{C68601C9-3996-46A4-961C-2A7DC810C9DD}" name="Query - dProducts" description="Connection to the 'dProducts' query in the workbook." type="100" refreshedVersion="6" minRefreshableVersion="5">
    <extLst>
      <ext xmlns:x15="http://schemas.microsoft.com/office/spreadsheetml/2010/11/main" uri="{DE250136-89BD-433C-8126-D09CA5730AF9}">
        <x15:connection id="d9f07544-2e5c-4c45-9253-34ba7bf071c5"/>
      </ext>
    </extLst>
  </connection>
  <connection id="5" xr16:uid="{0539DD50-07C3-4CA2-9693-E55651AE1DB0}" name="Query - dReps" description="Connection to the 'dReps' query in the workbook." type="100" refreshedVersion="6" minRefreshableVersion="5">
    <extLst>
      <ext xmlns:x15="http://schemas.microsoft.com/office/spreadsheetml/2010/11/main" uri="{DE250136-89BD-433C-8126-D09CA5730AF9}">
        <x15:connection id="84fe6ae3-5604-48eb-933b-361536588c26"/>
      </ext>
    </extLst>
  </connection>
  <connection id="6" xr16:uid="{8ABDD553-FBC1-4AF3-8E6D-F86986B2D3BB}" name="Query - dStores" description="Connection to the 'dStores' query in the workbook." type="100" refreshedVersion="6" minRefreshableVersion="5">
    <extLst>
      <ext xmlns:x15="http://schemas.microsoft.com/office/spreadsheetml/2010/11/main" uri="{DE250136-89BD-433C-8126-D09CA5730AF9}">
        <x15:connection id="42e6cc18-44f9-4b7d-9171-827a4f1b84cc"/>
      </ext>
    </extLst>
  </connection>
  <connection id="7" xr16:uid="{956A122B-B2F3-498C-B0E9-03AE01C7B809}" name="Query - fSales" description="Connection to the 'fSales' query in the workbook." type="100" refreshedVersion="6" minRefreshableVersion="5">
    <extLst>
      <ext xmlns:x15="http://schemas.microsoft.com/office/spreadsheetml/2010/11/main" uri="{DE250136-89BD-433C-8126-D09CA5730AF9}">
        <x15:connection id="acc10dbf-fdb6-4d5f-b1fc-a9b0aebe6929"/>
      </ext>
    </extLst>
  </connection>
  <connection id="8" xr16:uid="{04ED14F6-1781-4FA0-A726-BDE3DDC785E4}" keepAlive="1" name="Query - new-products" description="Connection to the 'new-products' query in the workbook." type="5" refreshedVersion="0" background="1">
    <dbPr connection="Provider=Microsoft.Mashup.OleDb.1;Data Source=$Workbook$;Location=new-products;Extended Properties=&quot;&quot;" command="SELECT * FROM [new-products]"/>
  </connection>
  <connection id="9" xr16:uid="{012A847C-6644-4190-B4A6-17CF8CC80430}"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10" xr16:uid="{C3EC924B-343B-47CB-8762-50E54694D7C8}"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11" xr16:uid="{FC37F1D8-9F5A-42BA-994B-610BC46C62A2}"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12" xr16:uid="{72F68FD0-C0BC-4D61-9DEA-F6D7E45047C7}"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13" xr16:uid="{26253A53-2D66-4D59-8BE1-AC02265317A7}"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<sst xmlns="http://schemas.openxmlformats.org/spreadsheetml/2006/main" count="45" uniqueCount="40">
  <si>
    <t>Row Labels</t>
  </si>
  <si>
    <t>East</t>
  </si>
  <si>
    <t>North East</t>
  </si>
  <si>
    <t>North West</t>
  </si>
  <si>
    <t>South</t>
  </si>
  <si>
    <t>West</t>
  </si>
  <si>
    <t>Grand Total</t>
  </si>
  <si>
    <t>Cheap</t>
  </si>
  <si>
    <t>Premium</t>
  </si>
  <si>
    <t>Standard</t>
  </si>
  <si>
    <t>NoOfSales</t>
  </si>
  <si>
    <t>TotalRevenue</t>
  </si>
  <si>
    <t>TotalRevWeekend</t>
  </si>
  <si>
    <t>TotalRev%Weekend</t>
  </si>
  <si>
    <t>January</t>
  </si>
  <si>
    <t>February</t>
  </si>
  <si>
    <t>March</t>
  </si>
  <si>
    <t>April</t>
  </si>
  <si>
    <t>May</t>
  </si>
  <si>
    <t>June</t>
  </si>
  <si>
    <t>July</t>
  </si>
  <si>
    <t>August</t>
  </si>
  <si>
    <t>September</t>
  </si>
  <si>
    <t>October</t>
  </si>
  <si>
    <t>November</t>
  </si>
  <si>
    <t>December</t>
  </si>
  <si>
    <t>Month%TotalRev</t>
  </si>
  <si>
    <t>TotalRevYTD</t>
  </si>
  <si>
    <t>Total Revenue at Weekend</t>
  </si>
  <si>
    <t>% Total Revenue at Weekend</t>
  </si>
  <si>
    <t>Baguette</t>
  </si>
  <si>
    <t>Beer</t>
  </si>
  <si>
    <t>Blueberry Muffin</t>
  </si>
  <si>
    <t>Chocolate Chip Muffin</t>
  </si>
  <si>
    <t>Croissant</t>
  </si>
  <si>
    <t>Jacket Potato</t>
  </si>
  <si>
    <t>Samosa</t>
  </si>
  <si>
    <t>Sandwich</t>
  </si>
  <si>
    <t>Soup</t>
  </si>
  <si>
    <t>Wine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</si>
</sst>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7" formatCode="&quot;£&quot;#,##0.00;\-&quot;£&quot;#,##0.00"/>
    <numFmt numFmtId="164" formatCode="0.0%;\-0.0%;0.0%"/>
    <numFmt numFmtId="165" formatCode="_-[$£-809]* #,##0.00_-;\-[$£-809]* #,##0.00_-;_-[$£-809]* &quot;-&quot;??_-;_-@_-"/>
    <numFmt numFmtId="166" formatCode="&quot;£&quot;#,##0.00;\-&quot;£&quot;#,##0.00;&quot;£&quot;#,##0.00"/>
  </numFmts>
  <fonts count="4" x14ac:knownFonts="1">
    <font>
      <sz val="11"/>
      <color theme="1"/>
      <name val="Calibri"/>
      <family val="2"/>
      <scheme val="minor"/>
    </font>
    <font>
      <sz val="11"/>
      <color theme="1"/>
      <name val="Calibri"/>
      <family val="2"/>
      <scheme val="minor"/>
    </font>
    <font>
      <b/>
      <sz val="18"/>
      <color theme="1"/>
      <name val="Calibri"/>
      <family val="2"/>
      <scheme val="minor"/>
    </font>
    <font>
      <b/>
      <sz val="12"/>
      <color theme="8" tint="-0.249977111117893"/>
      <name val="Calibri"/>
      <family val="2"/>
      <scheme val="minor"/>
    </font>
  </fonts>
  <fills count="2">
    <fill>
      <patternFill patternType="none"/>
    </fill>
    <fill>
      <patternFill patternType="gray125"/>
    </fill>
  </fills>
  <borders count="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20">
    <xf numFmtId="0" fontId="0" fillId="0" borderId="0" xfId="0"/>
    <xf numFmtId="0" fontId="0" fillId="0" borderId="0" xfId="0" pivotButton="1"/>
    <xf numFmtId="0" fontId="0" fillId="0" borderId="0" xfId="0" applyAlignment="1">
      <alignment horizontal="left"/>
    </xf>
    <xf numFmtId="3" fontId="0" fillId="0" borderId="0" xfId="0" applyNumberFormat="1"/>
    <xf numFmtId="164" fontId="0" fillId="0" borderId="0" xfId="0" applyNumberFormat="1"/>
    <xf numFmtId="0" fontId="3" fillId="0" borderId="0" xfId="0" applyFont="1"/>
    <xf numFmtId="7" fontId="0" fillId="0" borderId="0" xfId="0" applyNumberFormat="1"/>
    <xf numFmtId="165" fontId="2" fillId="0" borderId="1" xfId="0" applyNumberFormat="1" applyFont="1" applyBorder="1" applyAlignment="1">
      <alignment horizontal="center" vertical="center"/>
    </xf>
    <xf numFmtId="165" fontId="2" fillId="0" borderId="2" xfId="0" applyNumberFormat="1" applyFont="1" applyBorder="1" applyAlignment="1">
      <alignment horizontal="center" vertical="center"/>
    </xf>
    <xf numFmtId="165" fontId="2" fillId="0" borderId="3" xfId="0" applyNumberFormat="1" applyFont="1" applyBorder="1" applyAlignment="1">
      <alignment horizontal="center" vertical="center"/>
    </xf>
    <xf numFmtId="165" fontId="2" fillId="0" borderId="4" xfId="0" applyNumberFormat="1" applyFont="1" applyBorder="1" applyAlignment="1">
      <alignment horizontal="center" vertical="center"/>
    </xf>
    <xf numFmtId="165" fontId="2" fillId="0" borderId="5" xfId="0" applyNumberFormat="1" applyFont="1" applyBorder="1" applyAlignment="1">
      <alignment horizontal="center" vertical="center"/>
    </xf>
    <xf numFmtId="165" fontId="2" fillId="0" borderId="6" xfId="0" applyNumberFormat="1" applyFont="1" applyBorder="1" applyAlignment="1">
      <alignment horizontal="center" vertical="center"/>
    </xf>
    <xf numFmtId="9" fontId="2" fillId="0" borderId="1" xfId="1" applyFont="1" applyBorder="1" applyAlignment="1">
      <alignment horizontal="center" vertical="center"/>
    </xf>
    <xf numFmtId="9" fontId="2" fillId="0" borderId="2" xfId="1" applyFont="1" applyBorder="1" applyAlignment="1">
      <alignment horizontal="center" vertical="center"/>
    </xf>
    <xf numFmtId="9" fontId="2" fillId="0" borderId="3" xfId="1" applyFont="1" applyBorder="1" applyAlignment="1">
      <alignment horizontal="center" vertical="center"/>
    </xf>
    <xf numFmtId="9" fontId="2" fillId="0" borderId="4" xfId="1" applyFont="1" applyBorder="1" applyAlignment="1">
      <alignment horizontal="center" vertical="center"/>
    </xf>
    <xf numFmtId="9" fontId="2" fillId="0" borderId="5" xfId="1" applyFont="1" applyBorder="1" applyAlignment="1">
      <alignment horizontal="center" vertical="center"/>
    </xf>
    <xf numFmtId="9" fontId="2" fillId="0" borderId="6" xfId="1" applyFont="1" applyBorder="1" applyAlignment="1">
      <alignment horizontal="center" vertical="center"/>
    </xf>
    <xf numFmtId="166" fontId="0" fillId="0" borderId="0" xfId="0" applyNumberForma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18" Type="http://schemas.openxmlformats.org/officeDocument/2006/relationships/customXml" Target="../customXml/item2.xml"/><Relationship Id="rId26" Type="http://schemas.openxmlformats.org/officeDocument/2006/relationships/customXml" Target="../customXml/item10.xml"/><Relationship Id="rId39" Type="http://schemas.openxmlformats.org/officeDocument/2006/relationships/customXml" Target="../customXml/item23.xml"/><Relationship Id="rId21" Type="http://schemas.openxmlformats.org/officeDocument/2006/relationships/customXml" Target="../customXml/item5.xml"/><Relationship Id="rId34" Type="http://schemas.openxmlformats.org/officeDocument/2006/relationships/customXml" Target="../customXml/item18.xml"/><Relationship Id="rId42" Type="http://schemas.openxmlformats.org/officeDocument/2006/relationships/customXml" Target="../customXml/item26.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29" Type="http://schemas.openxmlformats.org/officeDocument/2006/relationships/customXml" Target="../customXml/item13.xml"/><Relationship Id="rId41" Type="http://schemas.openxmlformats.org/officeDocument/2006/relationships/customXml" Target="../customXml/item25.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theme" Target="theme/theme1.xml"/><Relationship Id="rId24" Type="http://schemas.openxmlformats.org/officeDocument/2006/relationships/customXml" Target="../customXml/item8.xml"/><Relationship Id="rId32" Type="http://schemas.openxmlformats.org/officeDocument/2006/relationships/customXml" Target="../customXml/item16.xml"/><Relationship Id="rId37" Type="http://schemas.openxmlformats.org/officeDocument/2006/relationships/customXml" Target="../customXml/item21.xml"/><Relationship Id="rId40" Type="http://schemas.openxmlformats.org/officeDocument/2006/relationships/customXml" Target="../customXml/item24.xml"/><Relationship Id="rId5" Type="http://schemas.openxmlformats.org/officeDocument/2006/relationships/pivotCacheDefinition" Target="pivotCache/pivotCacheDefinition3.xml"/><Relationship Id="rId15" Type="http://schemas.openxmlformats.org/officeDocument/2006/relationships/powerPivotData" Target="model/item.data"/><Relationship Id="rId23" Type="http://schemas.openxmlformats.org/officeDocument/2006/relationships/customXml" Target="../customXml/item7.xml"/><Relationship Id="rId28" Type="http://schemas.openxmlformats.org/officeDocument/2006/relationships/customXml" Target="../customXml/item12.xml"/><Relationship Id="rId36" Type="http://schemas.openxmlformats.org/officeDocument/2006/relationships/customXml" Target="../customXml/item20.xml"/><Relationship Id="rId10" Type="http://schemas.microsoft.com/office/2007/relationships/slicerCache" Target="slicerCaches/slicerCache2.xml"/><Relationship Id="rId19" Type="http://schemas.openxmlformats.org/officeDocument/2006/relationships/customXml" Target="../customXml/item3.xml"/><Relationship Id="rId31" Type="http://schemas.openxmlformats.org/officeDocument/2006/relationships/customXml" Target="../customXml/item15.xml"/><Relationship Id="rId44" Type="http://schemas.openxmlformats.org/officeDocument/2006/relationships/customXml" Target="../customXml/item28.xml"/><Relationship Id="rId4" Type="http://schemas.openxmlformats.org/officeDocument/2006/relationships/pivotCacheDefinition" Target="pivotCache/pivotCacheDefinition2.xml"/><Relationship Id="rId9" Type="http://schemas.microsoft.com/office/2007/relationships/slicerCache" Target="slicerCaches/slicerCache1.xml"/><Relationship Id="rId14" Type="http://schemas.openxmlformats.org/officeDocument/2006/relationships/sharedStrings" Target="sharedString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35" Type="http://schemas.openxmlformats.org/officeDocument/2006/relationships/customXml" Target="../customXml/item19.xml"/><Relationship Id="rId43" Type="http://schemas.openxmlformats.org/officeDocument/2006/relationships/customXml" Target="../customXml/item27.xml"/><Relationship Id="rId8" Type="http://schemas.openxmlformats.org/officeDocument/2006/relationships/pivotCacheDefinition" Target="pivotCache/pivotCacheDefinition6.xml"/><Relationship Id="rId3" Type="http://schemas.openxmlformats.org/officeDocument/2006/relationships/pivotCacheDefinition" Target="pivotCache/pivotCacheDefinition1.xml"/><Relationship Id="rId12" Type="http://schemas.openxmlformats.org/officeDocument/2006/relationships/connections" Target="connections.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38" Type="http://schemas.openxmlformats.org/officeDocument/2006/relationships/customXml" Target="../customXml/item2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[7-3-top-10-pivottable-complete.xlsx]Sheet1!SalesByValue</c:name>
    <c:fmtId val="1"/>
  </c:pivotSource>
  <c:chart>
    <c:title>
      <c:tx>
        <c:strRef>
          <c:f>Sheet1!$D$12</c:f>
          <c:strCache>
            <c:ptCount val="1"/>
            <c:pt idx="0">
              <c:v>Total No of Sales: 9,020</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Sheet1!$D$12</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Sheet1!$D$12</c:f>
              <c:strCache>
                <c:ptCount val="3"/>
                <c:pt idx="0">
                  <c:v>Cheap</c:v>
                </c:pt>
                <c:pt idx="1">
                  <c:v>Premium</c:v>
                </c:pt>
                <c:pt idx="2">
                  <c:v>Standard</c:v>
                </c:pt>
              </c:strCache>
            </c:strRef>
          </c:cat>
          <c:val>
            <c:numRef>
              <c:f>Sheet1!$D$12</c:f>
              <c:numCache>
                <c:formatCode>#,##0</c:formatCode>
                <c:ptCount val="3"/>
                <c:pt idx="0">
                  <c:v>585</c:v>
                </c:pt>
                <c:pt idx="1">
                  <c:v>2255</c:v>
                </c:pt>
                <c:pt idx="2">
                  <c:v>6180</c:v>
                </c:pt>
              </c:numCache>
            </c:numRef>
          </c:val>
          <c:extLst>
            <c:ext xmlns:c16="http://schemas.microsoft.com/office/drawing/2014/chart" uri="{C3380CC4-5D6E-409C-BE32-E72D297353CC}">
              <c16:uniqueId val="{00000000-677D-424C-A3EC-24AAB8EB168F}"/>
            </c:ext>
          </c:extLst>
        </c:ser>
        <c:dLbls>
          <c:dLblPos val="outEnd"/>
          <c:showLegendKey val="0"/>
          <c:showVal val="1"/>
          <c:showCatName val="0"/>
          <c:showSerName val="0"/>
          <c:showPercent val="0"/>
          <c:showBubbleSize val="0"/>
        </c:dLbls>
        <c:gapWidth val="219"/>
        <c:overlap val="-27"/>
        <c:axId val="554698832"/>
        <c:axId val="554696208"/>
      </c:barChart>
      <c:catAx>
        <c:axId val="554698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696208"/>
        <c:crosses val="autoZero"/>
        <c:auto val="1"/>
        <c:lblAlgn val="ctr"/>
        <c:lblOffset val="100"/>
        <c:noMultiLvlLbl val="0"/>
      </c:catAx>
      <c:valAx>
        <c:axId val="554696208"/>
        <c:scaling>
          <c:orientation val="minMax"/>
        </c:scaling>
        <c:delete val="1"/>
        <c:axPos val="l"/>
        <c:numFmt formatCode="#,##0" sourceLinked="1"/>
        <c:majorTickMark val="none"/>
        <c:minorTickMark val="none"/>
        <c:tickLblPos val="nextTo"/>
        <c:crossAx val="554698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[7-3-top-10-pivottable-complete.xlsx]Sheet1!SalesByRegion</c:name>
    <c:fmtId val="1"/>
  </c:pivotSource>
  <c:chart>
    <c:title>
      <c:tx>
        <c:strRef>
          <c:f>Sheet1!$D$4</c:f>
          <c:strCache>
            <c:ptCount val="1"/>
            <c:pt idx="0">
              <c:v>Total Revenue: £552,788.10</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Sheet1!$D$4</c:f>
              <c:strCache>
                <c:ptCount val="1"/>
                <c:pt idx="0">
                  <c:v>Total</c:v>
                </c:pt>
              </c:strCache>
            </c:strRef>
          </c:tx>
          <c:spPr>
            <a:solidFill>
              <a:schemeClr val="accent6"/>
            </a:solidFill>
            <a:ln>
              <a:noFill/>
            </a:ln>
            <a:effectLst/>
          </c:spPr>
          <c:invertIfNegative val="0"/>
          <c:cat>
            <c:strRef>
              <c:f>Sheet1!$D$4</c:f>
              <c:strCache>
                <c:ptCount val="5"/>
                <c:pt idx="0">
                  <c:v>East</c:v>
                </c:pt>
                <c:pt idx="1">
                  <c:v>North East</c:v>
                </c:pt>
                <c:pt idx="2">
                  <c:v>North West</c:v>
                </c:pt>
                <c:pt idx="3">
                  <c:v>South</c:v>
                </c:pt>
                <c:pt idx="4">
                  <c:v>West</c:v>
                </c:pt>
              </c:strCache>
            </c:strRef>
          </c:cat>
          <c:val>
            <c:numRef>
              <c:f>Sheet1!$D$4</c:f>
              <c:numCache>
                <c:formatCode>"£"#,##0.00_);\("£"#,##0.00\)</c:formatCode>
                <c:ptCount val="5"/>
                <c:pt idx="0">
                  <c:v>99635.300000000017</c:v>
                </c:pt>
                <c:pt idx="1">
                  <c:v>77593.299999999988</c:v>
                </c:pt>
                <c:pt idx="2">
                  <c:v>121206.20000000017</c:v>
                </c:pt>
                <c:pt idx="3">
                  <c:v>134391.09999999995</c:v>
                </c:pt>
                <c:pt idx="4">
                  <c:v>119962.20000000019</c:v>
                </c:pt>
              </c:numCache>
            </c:numRef>
          </c:val>
          <c:extLst>
            <c:ext xmlns:c16="http://schemas.microsoft.com/office/drawing/2014/chart" uri="{C3380CC4-5D6E-409C-BE32-E72D297353CC}">
              <c16:uniqueId val="{00000000-7D87-4A39-8625-07CA0B93B668}"/>
            </c:ext>
          </c:extLst>
        </c:ser>
        <c:dLbls>
          <c:showLegendKey val="0"/>
          <c:showVal val="0"/>
          <c:showCatName val="0"/>
          <c:showSerName val="0"/>
          <c:showPercent val="0"/>
          <c:showBubbleSize val="0"/>
        </c:dLbls>
        <c:gapWidth val="219"/>
        <c:overlap val="-27"/>
        <c:axId val="544853064"/>
        <c:axId val="544853392"/>
      </c:barChart>
      <c:catAx>
        <c:axId val="544853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853392"/>
        <c:crosses val="autoZero"/>
        <c:auto val="1"/>
        <c:lblAlgn val="ctr"/>
        <c:lblOffset val="100"/>
        <c:noMultiLvlLbl val="0"/>
      </c:catAx>
      <c:valAx>
        <c:axId val="5448533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853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276225</xdr:colOff>
      <xdr:row>5</xdr:row>
      <xdr:rowOff>95250</xdr:rowOff>
    </xdr:from>
    <xdr:to>
      <xdr:col>6</xdr:col>
      <xdr:colOff>361950</xdr:colOff>
      <xdr:row>19</xdr:row>
      <xdr:rowOff>171450</xdr:rowOff>
    </xdr:to>
    <xdr:graphicFrame macro="">
      <xdr:nvGraphicFramePr>
        <xdr:cNvPr id="2" name="Chart 1">
          <a:extLst>
            <a:ext uri="{FF2B5EF4-FFF2-40B4-BE49-F238E27FC236}">
              <a16:creationId xmlns:a16="http://schemas.microsoft.com/office/drawing/2014/main" id="{893DC75D-C7EF-494E-93AE-8F9F8422D6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38100</xdr:colOff>
      <xdr:row>5</xdr:row>
      <xdr:rowOff>95250</xdr:rowOff>
    </xdr:from>
    <xdr:to>
      <xdr:col>14</xdr:col>
      <xdr:colOff>342900</xdr:colOff>
      <xdr:row>19</xdr:row>
      <xdr:rowOff>171450</xdr:rowOff>
    </xdr:to>
    <xdr:graphicFrame macro="">
      <xdr:nvGraphicFramePr>
        <xdr:cNvPr id="3" name="Chart 2">
          <a:extLst>
            <a:ext uri="{FF2B5EF4-FFF2-40B4-BE49-F238E27FC236}">
              <a16:creationId xmlns:a16="http://schemas.microsoft.com/office/drawing/2014/main" id="{D0920E24-5963-4C39-A70E-F6EE5A51C0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47625</xdr:colOff>
      <xdr:row>0</xdr:row>
      <xdr:rowOff>66675</xdr:rowOff>
    </xdr:from>
    <xdr:to>
      <xdr:col>14</xdr:col>
      <xdr:colOff>47625</xdr:colOff>
      <xdr:row>5</xdr:row>
      <xdr:rowOff>47625</xdr:rowOff>
    </xdr:to>
    <mc:AlternateContent xmlns:mc="http://schemas.openxmlformats.org/markup-compatibility/2006" xmlns:a14="http://schemas.microsoft.com/office/drawing/2010/main">
      <mc:Choice Requires="a14">
        <xdr:graphicFrame macro="">
          <xdr:nvGraphicFramePr>
            <xdr:cNvPr id="4" name="Weekend?">
              <a:extLst>
                <a:ext uri="{FF2B5EF4-FFF2-40B4-BE49-F238E27FC236}">
                  <a16:creationId xmlns:a16="http://schemas.microsoft.com/office/drawing/2014/main" id="{42B98D6B-EE4E-40CB-BC0D-5C29BF29B081}"/>
                </a:ext>
              </a:extLst>
            </xdr:cNvPr>
            <xdr:cNvGraphicFramePr/>
          </xdr:nvGraphicFramePr>
          <xdr:xfrm>
            <a:off x="0" y="0"/>
            <a:ext cx="0" cy="0"/>
          </xdr:xfrm>
          <a:graphic>
            <a:graphicData uri="http://schemas.microsoft.com/office/drawing/2010/slicer">
              <sle:slicer xmlns:sle="http://schemas.microsoft.com/office/drawing/2010/slicer" name="Weekend?"/>
            </a:graphicData>
          </a:graphic>
        </xdr:graphicFrame>
      </mc:Choice>
      <mc:Fallback xmlns="">
        <xdr:sp macro="" textlink="">
          <xdr:nvSpPr>
            <xdr:cNvPr id="0" name=""/>
            <xdr:cNvSpPr>
              <a:spLocks noTextEdit="1"/>
            </xdr:cNvSpPr>
          </xdr:nvSpPr>
          <xdr:spPr>
            <a:xfrm>
              <a:off x="7743825" y="66675"/>
              <a:ext cx="1828800" cy="942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257175</xdr:colOff>
      <xdr:row>21</xdr:row>
      <xdr:rowOff>19050</xdr:rowOff>
    </xdr:from>
    <xdr:to>
      <xdr:col>5</xdr:col>
      <xdr:colOff>276225</xdr:colOff>
      <xdr:row>30</xdr:row>
      <xdr:rowOff>47625</xdr:rowOff>
    </xdr:to>
    <mc:AlternateContent xmlns:mc="http://schemas.openxmlformats.org/markup-compatibility/2006" xmlns:a14="http://schemas.microsoft.com/office/drawing/2010/main">
      <mc:Choice Requires="a14">
        <xdr:graphicFrame macro="">
          <xdr:nvGraphicFramePr>
            <xdr:cNvPr id="5" name="Region">
              <a:extLst>
                <a:ext uri="{FF2B5EF4-FFF2-40B4-BE49-F238E27FC236}">
                  <a16:creationId xmlns:a16="http://schemas.microsoft.com/office/drawing/2014/main" id="{C770C778-CB50-44E0-916F-E1E1FA4D513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914650" y="4029075"/>
              <a:ext cx="1400175" cy="17430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an Murray" refreshedDate="43917.363302546299" backgroundQuery="1" createdVersion="6" refreshedVersion="6" minRefreshableVersion="3" recordCount="0" supportSubquery="1" supportAdvancedDrill="1" xr:uid="{93C41BF3-87B7-407C-9656-8F92A7241E46}">
  <cacheSource type="external" connectionId="13"/>
  <cacheFields count="3">
    <cacheField name="[Measures].[TotalRevWeekend]" caption="TotalRevWeekend" numFmtId="0" hierarchy="29" level="32767"/>
    <cacheField name="[Measures].[TotalRev%Weekend]" caption="TotalRev%Weekend" numFmtId="0" hierarchy="30" level="32767"/>
    <cacheField name="[Calendar].[Weekend?].[Weekend?]" caption="Weekend?" numFmtId="0" hierarchy="8" level="1">
      <sharedItems containsSemiMixedTypes="0" containsNonDate="0" containsString="0"/>
    </cacheField>
  </cacheFields>
  <cacheHierarchies count="4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Weekend?]" caption="Weekend?" attribute="1" time="1" defaultMemberUniqueName="[Calendar].[Weekend?].[All]" allUniqueName="[Calendar].[Weekend?].[All]" dimensionUniqueName="[Calendar]" displayFolder="" count="2" memberValueDatatype="130" unbalanced="0">
      <fieldsUsage count="2">
        <fieldUsage x="-1"/>
        <fieldUsage x="2"/>
      </fieldsUsage>
    </cacheHierarchy>
    <cacheHierarchy uniqueName="[dProducts].[Product ID]" caption="Product ID" attribute="1" defaultMemberUniqueName="[dProducts].[Product ID].[All]" allUniqueName="[dProducts].[Product ID].[All]" dimensionUniqueName="[dProducts]" displayFolder="" count="0" memberValueDatatype="130" unbalanced="0"/>
    <cacheHierarchy uniqueName="[dProducts].[Product]" caption="Product" attribute="1" defaultMemberUniqueName="[dProducts].[Product].[All]" allUniqueName="[dProducts].[Product].[All]" dimensionUniqueName="[dProducts]" displayFolder="" count="0" memberValueDatatype="130" unbalanced="0"/>
    <cacheHierarchy uniqueName="[dProducts].[Price]" caption="Price" attribute="1" defaultMemberUniqueName="[dProducts].[Price].[All]" allUniqueName="[dProducts].[Price].[All]" dimensionUniqueName="[dProducts]" displayFolder="" count="0" memberValueDatatype="5" unbalanced="0"/>
    <cacheHierarchy uniqueName="[dProducts].[Category]" caption="Category" attribute="1" defaultMemberUniqueName="[dProducts].[Category].[All]" allUniqueName="[dProducts].[Category].[All]" dimensionUniqueName="[dProducts]" displayFolder="" count="0" memberValueDatatype="130" unbalanced="0"/>
    <cacheHierarchy uniqueName="[dProducts].[Value]" caption="Value" attribute="1" defaultMemberUniqueName="[dProducts].[Value].[All]" allUniqueName="[dProducts].[Value].[All]" dimensionUniqueName="[dProducts]" displayFolder="" count="2" memberValueDatatype="130" unbalanced="0"/>
    <cacheHierarchy uniqueName="[dReps].[Sales Rep]" caption="Sales Rep" attribute="1" defaultMemberUniqueName="[dReps].[Sales Rep].[All]" allUniqueName="[dReps].[Sales Rep].[All]" dimensionUniqueName="[dReps]" displayFolder="" count="0" memberValueDatatype="130" unbalanced="0"/>
    <cacheHierarchy uniqueName="[dStores].[Store ID]" caption="Store ID" attribute="1" defaultMemberUniqueName="[dStores].[Store ID].[All]" allUniqueName="[dStores].[Store ID].[All]" dimensionUniqueName="[dStores]" displayFolder="" count="0" memberValueDatatype="130" unbalanced="0"/>
    <cacheHierarchy uniqueName="[dStores].[Store]" caption="Store" attribute="1" defaultMemberUniqueName="[dStores].[Store].[All]" allUniqueName="[dStores].[Store].[All]" dimensionUniqueName="[dStores]" displayFolder="" count="0" memberValueDatatype="130" unbalanced="0"/>
    <cacheHierarchy uniqueName="[dStores].[Region]" caption="Region" attribute="1" defaultMemberUniqueName="[dStores].[Region].[All]" allUniqueName="[dStores].[Region].[All]" dimensionUniqueName="[dStores]" displayFolder="" count="0" memberValueDatatype="130" unbalanced="0"/>
    <cacheHierarchy uniqueName="[fSales].[Order ID]" caption="Order ID" attribute="1" defaultMemberUniqueName="[fSales].[Order ID].[All]" allUniqueName="[fSales].[Order ID].[All]" dimensionUniqueName="[fSales]" displayFolder="" count="0" memberValueDatatype="20" unbalanced="0"/>
    <cacheHierarchy uniqueName="[fSales].[Order Date]" caption="Order Date" attribute="1" time="1" defaultMemberUniqueName="[fSales].[Order Date].[All]" allUniqueName="[fSales].[Order Date].[All]" dimensionUniqueName="[fSales]" displayFolder="" count="0" memberValueDatatype="7" unbalanced="0"/>
    <cacheHierarchy uniqueName="[fSales].[Units Sold]" caption="Units Sold" attribute="1" defaultMemberUniqueName="[fSales].[Units Sold].[All]" allUniqueName="[fSales].[Units Sold].[All]" dimensionUniqueName="[fSales]" displayFolder="" count="0" memberValueDatatype="20" unbalanced="0"/>
    <cacheHierarchy uniqueName="[dReps].[ID]" caption="ID" attribute="1" defaultMemberUniqueName="[dReps].[ID].[All]" allUniqueName="[dReps].[ID].[All]" dimensionUniqueName="[dReps]" displayFolder="" count="0" memberValueDatatype="130" unbalanced="0" hidden="1"/>
    <cacheHierarchy uniqueName="[fSales].[Product]" caption="Product" attribute="1" defaultMemberUniqueName="[fSales].[Product].[All]" allUniqueName="[fSales].[Product].[All]" dimensionUniqueName="[fSales]" displayFolder="" count="0" memberValueDatatype="130" unbalanced="0" hidden="1"/>
    <cacheHierarchy uniqueName="[fSales].[SP ID]" caption="SP ID" attribute="1" defaultMemberUniqueName="[fSales].[SP ID].[All]" allUniqueName="[fSales].[SP ID].[All]" dimensionUniqueName="[fSales]" displayFolder="" count="0" memberValueDatatype="130" unbalanced="0" hidden="1"/>
    <cacheHierarchy uniqueName="[fSales].[Store]" caption="Store" attribute="1" defaultMemberUniqueName="[fSales].[Store].[All]" allUniqueName="[fSales].[Store].[All]" dimensionUniqueName="[fSales]" displayFolder="" count="0" memberValueDatatype="20" unbalanced="0" hidden="1"/>
    <cacheHierarchy uniqueName="[Measures].[Sum of Units Sold]" caption="Sum of Units Sold" measure="1" displayFolder="" measureGroup="fSales" count="0">
      <extLst>
        <ext xmlns:x15="http://schemas.microsoft.com/office/spreadsheetml/2010/11/main" uri="{B97F6D7D-B522-45F9-BDA1-12C45D357490}">
          <x15:cacheHierarchy aggregatedColumn="20"/>
        </ext>
      </extLst>
    </cacheHierarchy>
    <cacheHierarchy uniqueName="[Measures].[TotalUnits]" caption="TotalUnits" measure="1" displayFolder="" measureGroup="fSales" count="0"/>
    <cacheHierarchy uniqueName="[Measures].[NoOfSales]" caption="NoOfSales" measure="1" displayFolder="" measureGroup="fSales" count="0"/>
    <cacheHierarchy uniqueName="[Measures].[TotalRevenue]" caption="TotalRevenue" measure="1" displayFolder="" measureGroup="fSales" count="0"/>
    <cacheHierarchy uniqueName="[Measures].[TotalRevWeekend]" caption="TotalRevWeekend" measure="1" displayFolder="" measureGroup="fSales" count="0" oneField="1">
      <fieldsUsage count="1">
        <fieldUsage x="0"/>
      </fieldsUsage>
    </cacheHierarchy>
    <cacheHierarchy uniqueName="[Measures].[TotalRev%Weekend]" caption="TotalRev%Weekend" measure="1" displayFolder="" measureGroup="fSales" count="0" oneField="1">
      <fieldsUsage count="1">
        <fieldUsage x="1"/>
      </fieldsUsage>
    </cacheHierarchy>
    <cacheHierarchy uniqueName="[Measures].[TotalRevYTD]" caption="TotalRevYTD" measure="1" displayFolder="" measureGroup="fSales" count="0"/>
    <cacheHierarchy uniqueName="[Measures].[TotalRevAllMonths]" caption="TotalRevAllMonths" measure="1" displayFolder="" measureGroup="fSales" count="0"/>
    <cacheHierarchy uniqueName="[Measures].[Month%TotalRev]" caption="Month%TotalRev" measure="1" displayFolder="" measureGroup="fSales" count="0"/>
    <cacheHierarchy uniqueName="[Measures].[__XL_Count fSales]" caption="__XL_Count fSales" measure="1" displayFolder="" measureGroup="fSales" count="0" hidden="1"/>
    <cacheHierarchy uniqueName="[Measures].[__XL_Count dProducts]" caption="__XL_Count dProducts" measure="1" displayFolder="" measureGroup="dProducts" count="0" hidden="1"/>
    <cacheHierarchy uniqueName="[Measures].[__XL_Count dReps]" caption="__XL_Count dReps" measure="1" displayFolder="" measureGroup="dReps" count="0" hidden="1"/>
    <cacheHierarchy uniqueName="[Measures].[__XL_Count dStores]" caption="__XL_Count dStores" measure="1" displayFolder="" measureGroup="dStor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6">
    <dimension name="Calendar" uniqueName="[Calendar]" caption="Calendar"/>
    <dimension name="dProducts" uniqueName="[dProducts]" caption="dProducts"/>
    <dimension name="dReps" uniqueName="[dReps]" caption="dReps"/>
    <dimension name="dStores" uniqueName="[dStores]" caption="dStores"/>
    <dimension name="fSales" uniqueName="[fSales]" caption="fSales"/>
    <dimension measure="1" name="Measures" uniqueName="[Measures]" caption="Measures"/>
  </dimensions>
  <measureGroups count="5">
    <measureGroup name="Calendar" caption="Calendar"/>
    <measureGroup name="dProducts" caption="dProducts"/>
    <measureGroup name="dReps" caption="dReps"/>
    <measureGroup name="dStores" caption="dStores"/>
    <measureGroup name="fSales" caption="f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an Murray" refreshedDate="43918.878767939816" backgroundQuery="1" createdVersion="6" refreshedVersion="6" minRefreshableVersion="3" recordCount="0" supportSubquery="1" supportAdvancedDrill="1" xr:uid="{41436390-871B-4578-91BB-DF4BBA6B9BFE}">
  <cacheSource type="external" connectionId="13"/>
  <cacheFields count="3">
    <cacheField name="[dStores].[Region].[Region]" caption="Region" numFmtId="0" hierarchy="17" level="1">
      <sharedItems count="5">
        <s v="East"/>
        <s v="North East"/>
        <s v="North West"/>
        <s v="South"/>
        <s v="West"/>
      </sharedItems>
    </cacheField>
    <cacheField name="[Measures].[TotalRevenue]" caption="TotalRevenue" numFmtId="0" hierarchy="28" level="32767"/>
    <cacheField name="[Calendar].[Weekend?].[Weekend?]" caption="Weekend?" numFmtId="0" hierarchy="8" level="1">
      <sharedItems containsSemiMixedTypes="0" containsNonDate="0" containsString="0"/>
    </cacheField>
  </cacheFields>
  <cacheHierarchies count="4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Weekend?]" caption="Weekend?" attribute="1" time="1" defaultMemberUniqueName="[Calendar].[Weekend?].[All]" allUniqueName="[Calendar].[Weekend?].[All]" dimensionUniqueName="[Calendar]" displayFolder="" count="2" memberValueDatatype="130" unbalanced="0">
      <fieldsUsage count="2">
        <fieldUsage x="-1"/>
        <fieldUsage x="2"/>
      </fieldsUsage>
    </cacheHierarchy>
    <cacheHierarchy uniqueName="[dProducts].[Product ID]" caption="Product ID" attribute="1" defaultMemberUniqueName="[dProducts].[Product ID].[All]" allUniqueName="[dProducts].[Product ID].[All]" dimensionUniqueName="[dProducts]" displayFolder="" count="0" memberValueDatatype="130" unbalanced="0"/>
    <cacheHierarchy uniqueName="[dProducts].[Product]" caption="Product" attribute="1" defaultMemberUniqueName="[dProducts].[Product].[All]" allUniqueName="[dProducts].[Product].[All]" dimensionUniqueName="[dProducts]" displayFolder="" count="0" memberValueDatatype="130" unbalanced="0"/>
    <cacheHierarchy uniqueName="[dProducts].[Price]" caption="Price" attribute="1" defaultMemberUniqueName="[dProducts].[Price].[All]" allUniqueName="[dProducts].[Price].[All]" dimensionUniqueName="[dProducts]" displayFolder="" count="0" memberValueDatatype="5" unbalanced="0"/>
    <cacheHierarchy uniqueName="[dProducts].[Category]" caption="Category" attribute="1" defaultMemberUniqueName="[dProducts].[Category].[All]" allUniqueName="[dProducts].[Category].[All]" dimensionUniqueName="[dProducts]" displayFolder="" count="0" memberValueDatatype="130" unbalanced="0"/>
    <cacheHierarchy uniqueName="[dProducts].[Value]" caption="Value" attribute="1" defaultMemberUniqueName="[dProducts].[Value].[All]" allUniqueName="[dProducts].[Value].[All]" dimensionUniqueName="[dProducts]" displayFolder="" count="0" memberValueDatatype="130" unbalanced="0"/>
    <cacheHierarchy uniqueName="[dReps].[Sales Rep]" caption="Sales Rep" attribute="1" defaultMemberUniqueName="[dReps].[Sales Rep].[All]" allUniqueName="[dReps].[Sales Rep].[All]" dimensionUniqueName="[dReps]" displayFolder="" count="0" memberValueDatatype="130" unbalanced="0"/>
    <cacheHierarchy uniqueName="[dStores].[Store ID]" caption="Store ID" attribute="1" defaultMemberUniqueName="[dStores].[Store ID].[All]" allUniqueName="[dStores].[Store ID].[All]" dimensionUniqueName="[dStores]" displayFolder="" count="0" memberValueDatatype="130" unbalanced="0"/>
    <cacheHierarchy uniqueName="[dStores].[Store]" caption="Store" attribute="1" defaultMemberUniqueName="[dStores].[Store].[All]" allUniqueName="[dStores].[Store].[All]" dimensionUniqueName="[dStores]" displayFolder="" count="0" memberValueDatatype="130" unbalanced="0"/>
    <cacheHierarchy uniqueName="[dStores].[Region]" caption="Region" attribute="1" defaultMemberUniqueName="[dStores].[Region].[All]" allUniqueName="[dStores].[Region].[All]" dimensionUniqueName="[dStores]" displayFolder="" count="2" memberValueDatatype="130" unbalanced="0">
      <fieldsUsage count="2">
        <fieldUsage x="-1"/>
        <fieldUsage x="0"/>
      </fieldsUsage>
    </cacheHierarchy>
    <cacheHierarchy uniqueName="[fSales].[Order ID]" caption="Order ID" attribute="1" defaultMemberUniqueName="[fSales].[Order ID].[All]" allUniqueName="[fSales].[Order ID].[All]" dimensionUniqueName="[fSales]" displayFolder="" count="0" memberValueDatatype="20" unbalanced="0"/>
    <cacheHierarchy uniqueName="[fSales].[Order Date]" caption="Order Date" attribute="1" time="1" defaultMemberUniqueName="[fSales].[Order Date].[All]" allUniqueName="[fSales].[Order Date].[All]" dimensionUniqueName="[fSales]" displayFolder="" count="0" memberValueDatatype="7" unbalanced="0"/>
    <cacheHierarchy uniqueName="[fSales].[Units Sold]" caption="Units Sold" attribute="1" defaultMemberUniqueName="[fSales].[Units Sold].[All]" allUniqueName="[fSales].[Units Sold].[All]" dimensionUniqueName="[fSales]" displayFolder="" count="0" memberValueDatatype="20" unbalanced="0"/>
    <cacheHierarchy uniqueName="[dReps].[ID]" caption="ID" attribute="1" defaultMemberUniqueName="[dReps].[ID].[All]" allUniqueName="[dReps].[ID].[All]" dimensionUniqueName="[dReps]" displayFolder="" count="0" memberValueDatatype="130" unbalanced="0" hidden="1"/>
    <cacheHierarchy uniqueName="[fSales].[Product]" caption="Product" attribute="1" defaultMemberUniqueName="[fSales].[Product].[All]" allUniqueName="[fSales].[Product].[All]" dimensionUniqueName="[fSales]" displayFolder="" count="0" memberValueDatatype="130" unbalanced="0" hidden="1"/>
    <cacheHierarchy uniqueName="[fSales].[SP ID]" caption="SP ID" attribute="1" defaultMemberUniqueName="[fSales].[SP ID].[All]" allUniqueName="[fSales].[SP ID].[All]" dimensionUniqueName="[fSales]" displayFolder="" count="0" memberValueDatatype="130" unbalanced="0" hidden="1"/>
    <cacheHierarchy uniqueName="[fSales].[Store]" caption="Store" attribute="1" defaultMemberUniqueName="[fSales].[Store].[All]" allUniqueName="[fSales].[Store].[All]" dimensionUniqueName="[fSales]" displayFolder="" count="0" memberValueDatatype="20" unbalanced="0" hidden="1"/>
    <cacheHierarchy uniqueName="[Measures].[Sum of Units Sold]" caption="Sum of Units Sold" measure="1" displayFolder="" measureGroup="fSales" count="0">
      <extLst>
        <ext xmlns:x15="http://schemas.microsoft.com/office/spreadsheetml/2010/11/main" uri="{B97F6D7D-B522-45F9-BDA1-12C45D357490}">
          <x15:cacheHierarchy aggregatedColumn="20"/>
        </ext>
      </extLst>
    </cacheHierarchy>
    <cacheHierarchy uniqueName="[Measures].[TotalUnits]" caption="TotalUnits" measure="1" displayFolder="" measureGroup="fSales" count="0"/>
    <cacheHierarchy uniqueName="[Measures].[NoOfSales]" caption="NoOfSales" measure="1" displayFolder="" measureGroup="fSales" count="0"/>
    <cacheHierarchy uniqueName="[Measures].[TotalRevenue]" caption="TotalRevenue" measure="1" displayFolder="" measureGroup="fSales" count="0" oneField="1">
      <fieldsUsage count="1">
        <fieldUsage x="1"/>
      </fieldsUsage>
    </cacheHierarchy>
    <cacheHierarchy uniqueName="[Measures].[TotalRevWeekend]" caption="TotalRevWeekend" measure="1" displayFolder="" measureGroup="fSales" count="0"/>
    <cacheHierarchy uniqueName="[Measures].[TotalRev%Weekend]" caption="TotalRev%Weekend" measure="1" displayFolder="" measureGroup="fSales" count="0"/>
    <cacheHierarchy uniqueName="[Measures].[TotalRevYTD]" caption="TotalRevYTD" measure="1" displayFolder="" measureGroup="fSales" count="0"/>
    <cacheHierarchy uniqueName="[Measures].[TotalRevAllMonths]" caption="TotalRevAllMonths" measure="1" displayFolder="" measureGroup="fSales" count="0"/>
    <cacheHierarchy uniqueName="[Measures].[Month%TotalRev]" caption="Month%TotalRev" measure="1" displayFolder="" measureGroup="fSales" count="0"/>
    <cacheHierarchy uniqueName="[Measures].[__XL_Count fSales]" caption="__XL_Count fSales" measure="1" displayFolder="" measureGroup="fSales" count="0" hidden="1"/>
    <cacheHierarchy uniqueName="[Measures].[__XL_Count dProducts]" caption="__XL_Count dProducts" measure="1" displayFolder="" measureGroup="dProducts" count="0" hidden="1"/>
    <cacheHierarchy uniqueName="[Measures].[__XL_Count dReps]" caption="__XL_Count dReps" measure="1" displayFolder="" measureGroup="dReps" count="0" hidden="1"/>
    <cacheHierarchy uniqueName="[Measures].[__XL_Count dStores]" caption="__XL_Count dStores" measure="1" displayFolder="" measureGroup="dStor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6">
    <dimension name="Calendar" uniqueName="[Calendar]" caption="Calendar"/>
    <dimension name="dProducts" uniqueName="[dProducts]" caption="dProducts"/>
    <dimension name="dReps" uniqueName="[dReps]" caption="dReps"/>
    <dimension name="dStores" uniqueName="[dStores]" caption="dStores"/>
    <dimension name="fSales" uniqueName="[fSales]" caption="fSales"/>
    <dimension measure="1" name="Measures" uniqueName="[Measures]" caption="Measures"/>
  </dimensions>
  <measureGroups count="5">
    <measureGroup name="Calendar" caption="Calendar"/>
    <measureGroup name="dProducts" caption="dProducts"/>
    <measureGroup name="dReps" caption="dReps"/>
    <measureGroup name="dStores" caption="dStores"/>
    <measureGroup name="fSales" caption="f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an Murray" refreshedDate="43918.878768402777" backgroundQuery="1" createdVersion="6" refreshedVersion="6" minRefreshableVersion="3" recordCount="0" supportSubquery="1" supportAdvancedDrill="1" xr:uid="{65746348-4608-44EF-B635-693818EDC3D9}">
  <cacheSource type="external" connectionId="13"/>
  <cacheFields count="3">
    <cacheField name="[Measures].[NoOfSales]" caption="NoOfSales" numFmtId="0" hierarchy="27" level="32767"/>
    <cacheField name="[dProducts].[Value].[Value]" caption="Value" numFmtId="0" hierarchy="13" level="1">
      <sharedItems count="3">
        <s v="Cheap"/>
        <s v="Premium"/>
        <s v="Standard"/>
      </sharedItems>
    </cacheField>
    <cacheField name="[Calendar].[Weekend?].[Weekend?]" caption="Weekend?" numFmtId="0" hierarchy="8" level="1">
      <sharedItems containsSemiMixedTypes="0" containsNonDate="0" containsString="0"/>
    </cacheField>
  </cacheFields>
  <cacheHierarchies count="4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Weekend?]" caption="Weekend?" attribute="1" time="1" defaultMemberUniqueName="[Calendar].[Weekend?].[All]" allUniqueName="[Calendar].[Weekend?].[All]" dimensionUniqueName="[Calendar]" displayFolder="" count="2" memberValueDatatype="130" unbalanced="0">
      <fieldsUsage count="2">
        <fieldUsage x="-1"/>
        <fieldUsage x="2"/>
      </fieldsUsage>
    </cacheHierarchy>
    <cacheHierarchy uniqueName="[dProducts].[Product ID]" caption="Product ID" attribute="1" defaultMemberUniqueName="[dProducts].[Product ID].[All]" allUniqueName="[dProducts].[Product ID].[All]" dimensionUniqueName="[dProducts]" displayFolder="" count="0" memberValueDatatype="130" unbalanced="0"/>
    <cacheHierarchy uniqueName="[dProducts].[Product]" caption="Product" attribute="1" defaultMemberUniqueName="[dProducts].[Product].[All]" allUniqueName="[dProducts].[Product].[All]" dimensionUniqueName="[dProducts]" displayFolder="" count="0" memberValueDatatype="130" unbalanced="0"/>
    <cacheHierarchy uniqueName="[dProducts].[Price]" caption="Price" attribute="1" defaultMemberUniqueName="[dProducts].[Price].[All]" allUniqueName="[dProducts].[Price].[All]" dimensionUniqueName="[dProducts]" displayFolder="" count="0" memberValueDatatype="5" unbalanced="0"/>
    <cacheHierarchy uniqueName="[dProducts].[Category]" caption="Category" attribute="1" defaultMemberUniqueName="[dProducts].[Category].[All]" allUniqueName="[dProducts].[Category].[All]" dimensionUniqueName="[dProducts]" displayFolder="" count="0" memberValueDatatype="130" unbalanced="0"/>
    <cacheHierarchy uniqueName="[dProducts].[Value]" caption="Value" attribute="1" defaultMemberUniqueName="[dProducts].[Value].[All]" allUniqueName="[dProducts].[Value].[All]" dimensionUniqueName="[dProducts]" displayFolder="" count="2" memberValueDatatype="130" unbalanced="0">
      <fieldsUsage count="2">
        <fieldUsage x="-1"/>
        <fieldUsage x="1"/>
      </fieldsUsage>
    </cacheHierarchy>
    <cacheHierarchy uniqueName="[dReps].[Sales Rep]" caption="Sales Rep" attribute="1" defaultMemberUniqueName="[dReps].[Sales Rep].[All]" allUniqueName="[dReps].[Sales Rep].[All]" dimensionUniqueName="[dReps]" displayFolder="" count="0" memberValueDatatype="130" unbalanced="0"/>
    <cacheHierarchy uniqueName="[dStores].[Store ID]" caption="Store ID" attribute="1" defaultMemberUniqueName="[dStores].[Store ID].[All]" allUniqueName="[dStores].[Store ID].[All]" dimensionUniqueName="[dStores]" displayFolder="" count="0" memberValueDatatype="130" unbalanced="0"/>
    <cacheHierarchy uniqueName="[dStores].[Store]" caption="Store" attribute="1" defaultMemberUniqueName="[dStores].[Store].[All]" allUniqueName="[dStores].[Store].[All]" dimensionUniqueName="[dStores]" displayFolder="" count="0" memberValueDatatype="130" unbalanced="0"/>
    <cacheHierarchy uniqueName="[dStores].[Region]" caption="Region" attribute="1" defaultMemberUniqueName="[dStores].[Region].[All]" allUniqueName="[dStores].[Region].[All]" dimensionUniqueName="[dStores]" displayFolder="" count="0" memberValueDatatype="130" unbalanced="0"/>
    <cacheHierarchy uniqueName="[fSales].[Order ID]" caption="Order ID" attribute="1" defaultMemberUniqueName="[fSales].[Order ID].[All]" allUniqueName="[fSales].[Order ID].[All]" dimensionUniqueName="[fSales]" displayFolder="" count="0" memberValueDatatype="20" unbalanced="0"/>
    <cacheHierarchy uniqueName="[fSales].[Order Date]" caption="Order Date" attribute="1" time="1" defaultMemberUniqueName="[fSales].[Order Date].[All]" allUniqueName="[fSales].[Order Date].[All]" dimensionUniqueName="[fSales]" displayFolder="" count="0" memberValueDatatype="7" unbalanced="0"/>
    <cacheHierarchy uniqueName="[fSales].[Units Sold]" caption="Units Sold" attribute="1" defaultMemberUniqueName="[fSales].[Units Sold].[All]" allUniqueName="[fSales].[Units Sold].[All]" dimensionUniqueName="[fSales]" displayFolder="" count="0" memberValueDatatype="20" unbalanced="0"/>
    <cacheHierarchy uniqueName="[dReps].[ID]" caption="ID" attribute="1" defaultMemberUniqueName="[dReps].[ID].[All]" allUniqueName="[dReps].[ID].[All]" dimensionUniqueName="[dReps]" displayFolder="" count="0" memberValueDatatype="130" unbalanced="0" hidden="1"/>
    <cacheHierarchy uniqueName="[fSales].[Product]" caption="Product" attribute="1" defaultMemberUniqueName="[fSales].[Product].[All]" allUniqueName="[fSales].[Product].[All]" dimensionUniqueName="[fSales]" displayFolder="" count="0" memberValueDatatype="130" unbalanced="0" hidden="1"/>
    <cacheHierarchy uniqueName="[fSales].[SP ID]" caption="SP ID" attribute="1" defaultMemberUniqueName="[fSales].[SP ID].[All]" allUniqueName="[fSales].[SP ID].[All]" dimensionUniqueName="[fSales]" displayFolder="" count="0" memberValueDatatype="130" unbalanced="0" hidden="1"/>
    <cacheHierarchy uniqueName="[fSales].[Store]" caption="Store" attribute="1" defaultMemberUniqueName="[fSales].[Store].[All]" allUniqueName="[fSales].[Store].[All]" dimensionUniqueName="[fSales]" displayFolder="" count="0" memberValueDatatype="20" unbalanced="0" hidden="1"/>
    <cacheHierarchy uniqueName="[Measures].[Sum of Units Sold]" caption="Sum of Units Sold" measure="1" displayFolder="" measureGroup="fSales" count="0">
      <extLst>
        <ext xmlns:x15="http://schemas.microsoft.com/office/spreadsheetml/2010/11/main" uri="{B97F6D7D-B522-45F9-BDA1-12C45D357490}">
          <x15:cacheHierarchy aggregatedColumn="20"/>
        </ext>
      </extLst>
    </cacheHierarchy>
    <cacheHierarchy uniqueName="[Measures].[TotalUnits]" caption="TotalUnits" measure="1" displayFolder="" measureGroup="fSales" count="0"/>
    <cacheHierarchy uniqueName="[Measures].[NoOfSales]" caption="NoOfSales" measure="1" displayFolder="" measureGroup="fSales" count="0" oneField="1">
      <fieldsUsage count="1">
        <fieldUsage x="0"/>
      </fieldsUsage>
    </cacheHierarchy>
    <cacheHierarchy uniqueName="[Measures].[TotalRevenue]" caption="TotalRevenue" measure="1" displayFolder="" measureGroup="fSales" count="0"/>
    <cacheHierarchy uniqueName="[Measures].[TotalRevWeekend]" caption="TotalRevWeekend" measure="1" displayFolder="" measureGroup="fSales" count="0"/>
    <cacheHierarchy uniqueName="[Measures].[TotalRev%Weekend]" caption="TotalRev%Weekend" measure="1" displayFolder="" measureGroup="fSales" count="0"/>
    <cacheHierarchy uniqueName="[Measures].[TotalRevYTD]" caption="TotalRevYTD" measure="1" displayFolder="" measureGroup="fSales" count="0"/>
    <cacheHierarchy uniqueName="[Measures].[TotalRevAllMonths]" caption="TotalRevAllMonths" measure="1" displayFolder="" measureGroup="fSales" count="0"/>
    <cacheHierarchy uniqueName="[Measures].[Month%TotalRev]" caption="Month%TotalRev" measure="1" displayFolder="" measureGroup="fSales" count="0"/>
    <cacheHierarchy uniqueName="[Measures].[__XL_Count fSales]" caption="__XL_Count fSales" measure="1" displayFolder="" measureGroup="fSales" count="0" hidden="1"/>
    <cacheHierarchy uniqueName="[Measures].[__XL_Count dProducts]" caption="__XL_Count dProducts" measure="1" displayFolder="" measureGroup="dProducts" count="0" hidden="1"/>
    <cacheHierarchy uniqueName="[Measures].[__XL_Count dReps]" caption="__XL_Count dReps" measure="1" displayFolder="" measureGroup="dReps" count="0" hidden="1"/>
    <cacheHierarchy uniqueName="[Measures].[__XL_Count dStores]" caption="__XL_Count dStores" measure="1" displayFolder="" measureGroup="dStor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6">
    <dimension name="Calendar" uniqueName="[Calendar]" caption="Calendar"/>
    <dimension name="dProducts" uniqueName="[dProducts]" caption="dProducts"/>
    <dimension name="dReps" uniqueName="[dReps]" caption="dReps"/>
    <dimension name="dStores" uniqueName="[dStores]" caption="dStores"/>
    <dimension name="fSales" uniqueName="[fSales]" caption="fSales"/>
    <dimension measure="1" name="Measures" uniqueName="[Measures]" caption="Measures"/>
  </dimensions>
  <measureGroups count="5">
    <measureGroup name="Calendar" caption="Calendar"/>
    <measureGroup name="dProducts" caption="dProducts"/>
    <measureGroup name="dReps" caption="dReps"/>
    <measureGroup name="dStores" caption="dStores"/>
    <measureGroup name="fSales" caption="f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an Murray" refreshedDate="43918.880394791668" backgroundQuery="1" createdVersion="6" refreshedVersion="6" minRefreshableVersion="3" recordCount="0" supportSubquery="1" supportAdvancedDrill="1" xr:uid="{90835B3C-FDAA-4C74-BBB7-CD1320F350A9}">
  <cacheSource type="external" connectionId="13"/>
  <cacheFields count="4">
    <cacheField name="[Calendar].[Month].[Month]" caption="Month" numFmtId="0" hierarchy="4" level="1">
      <sharedItems count="12">
        <s v="January"/>
        <s v="February"/>
        <s v="March"/>
        <s v="April"/>
        <s v="May"/>
        <s v="June"/>
        <s v="July"/>
        <s v="August"/>
        <s v="September"/>
        <s v="October"/>
        <s v="November"/>
        <s v="December"/>
      </sharedItems>
    </cacheField>
    <cacheField name="[Measures].[Month%TotalRev]" caption="Month%TotalRev" numFmtId="0" hierarchy="33" level="32767"/>
    <cacheField name="[Measures].[TotalRevYTD]" caption="TotalRevYTD" numFmtId="0" hierarchy="31" level="32767"/>
    <cacheField name="[dStores].[Region].[Region]" caption="Region" numFmtId="0" hierarchy="17" level="1">
      <sharedItems containsSemiMixedTypes="0" containsNonDate="0" containsString="0"/>
    </cacheField>
  </cacheFields>
  <cacheHierarchies count="40">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2"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0"/>
      </fieldsUsage>
    </cacheHierarchy>
    <cacheHierarchy uniqueName="[Calendar].[MMM-YYYY]" caption="MMM-YYYY" attribute="1" time="1" defaultMemberUniqueName="[Calendar].[MMM-YYYY].[All]" allUniqueName="[Calendar].[MMM-YYYY].[All]" dimensionUniqueName="[Calendar]" displayFolder="" count="2" memberValueDatatype="130" unbalanced="0"/>
    <cacheHierarchy uniqueName="[Calendar].[Day Of Week Number]" caption="Day Of Week Number" attribute="1" time="1" defaultMemberUniqueName="[Calendar].[Day Of Week Number].[All]" allUniqueName="[Calendar].[Day Of Week Number].[All]" dimensionUniqueName="[Calendar]" displayFolder="" count="2"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cacheHierarchy uniqueName="[Calendar].[Weekend?]" caption="Weekend?" attribute="1" time="1" defaultMemberUniqueName="[Calendar].[Weekend?].[All]" allUniqueName="[Calendar].[Weekend?].[All]" dimensionUniqueName="[Calendar]" displayFolder="" count="2" memberValueDatatype="130" unbalanced="0"/>
    <cacheHierarchy uniqueName="[dProducts].[Product ID]" caption="Product ID" attribute="1" defaultMemberUniqueName="[dProducts].[Product ID].[All]" allUniqueName="[dProducts].[Product ID].[All]" dimensionUniqueName="[dProducts]" displayFolder="" count="2" memberValueDatatype="130" unbalanced="0"/>
    <cacheHierarchy uniqueName="[dProducts].[Product]" caption="Product" attribute="1" defaultMemberUniqueName="[dProducts].[Product].[All]" allUniqueName="[dProducts].[Product].[All]" dimensionUniqueName="[dProducts]" displayFolder="" count="2" memberValueDatatype="130" unbalanced="0"/>
    <cacheHierarchy uniqueName="[dProducts].[Price]" caption="Price" attribute="1" defaultMemberUniqueName="[dProducts].[Price].[All]" allUniqueName="[dProducts].[Price].[All]" dimensionUniqueName="[dProducts]" displayFolder="" count="2" memberValueDatatype="5" unbalanced="0"/>
    <cacheHierarchy uniqueName="[dProducts].[Category]" caption="Category" attribute="1" defaultMemberUniqueName="[dProducts].[Category].[All]" allUniqueName="[dProducts].[Category].[All]" dimensionUniqueName="[dProducts]" displayFolder="" count="2" memberValueDatatype="130" unbalanced="0"/>
    <cacheHierarchy uniqueName="[dProducts].[Value]" caption="Value" attribute="1" defaultMemberUniqueName="[dProducts].[Value].[All]" allUniqueName="[dProducts].[Value].[All]" dimensionUniqueName="[dProducts]" displayFolder="" count="2" memberValueDatatype="130" unbalanced="0"/>
    <cacheHierarchy uniqueName="[dReps].[Sales Rep]" caption="Sales Rep" attribute="1" defaultMemberUniqueName="[dReps].[Sales Rep].[All]" allUniqueName="[dReps].[Sales Rep].[All]" dimensionUniqueName="[dReps]" displayFolder="" count="2" memberValueDatatype="130" unbalanced="0"/>
    <cacheHierarchy uniqueName="[dStores].[Store ID]" caption="Store ID" attribute="1" defaultMemberUniqueName="[dStores].[Store ID].[All]" allUniqueName="[dStores].[Store ID].[All]" dimensionUniqueName="[dStores]" displayFolder="" count="2" memberValueDatatype="130" unbalanced="0"/>
    <cacheHierarchy uniqueName="[dStores].[Store]" caption="Store" attribute="1" defaultMemberUniqueName="[dStores].[Store].[All]" allUniqueName="[dStores].[Store].[All]" dimensionUniqueName="[dStores]" displayFolder="" count="2" memberValueDatatype="130" unbalanced="0"/>
    <cacheHierarchy uniqueName="[dStores].[Region]" caption="Region" attribute="1" defaultMemberUniqueName="[dStores].[Region].[All]" allUniqueName="[dStores].[Region].[All]" dimensionUniqueName="[dStores]" displayFolder="" count="2" memberValueDatatype="130" unbalanced="0">
      <fieldsUsage count="2">
        <fieldUsage x="-1"/>
        <fieldUsage x="3"/>
      </fieldsUsage>
    </cacheHierarchy>
    <cacheHierarchy uniqueName="[fSales].[Order ID]" caption="Order ID" attribute="1" defaultMemberUniqueName="[fSales].[Order ID].[All]" allUniqueName="[fSales].[Order ID].[All]" dimensionUniqueName="[fSales]" displayFolder="" count="2" memberValueDatatype="20" unbalanced="0"/>
    <cacheHierarchy uniqueName="[fSales].[Order Date]" caption="Order Date" attribute="1" time="1" defaultMemberUniqueName="[fSales].[Order Date].[All]" allUniqueName="[fSales].[Order Date].[All]" dimensionUniqueName="[fSales]" displayFolder="" count="2" memberValueDatatype="7" unbalanced="0"/>
    <cacheHierarchy uniqueName="[fSales].[Units Sold]" caption="Units Sold" attribute="1" defaultMemberUniqueName="[fSales].[Units Sold].[All]" allUniqueName="[fSales].[Units Sold].[All]" dimensionUniqueName="[fSales]" displayFolder="" count="2" memberValueDatatype="20" unbalanced="0"/>
    <cacheHierarchy uniqueName="[dReps].[ID]" caption="ID" attribute="1" defaultMemberUniqueName="[dReps].[ID].[All]" allUniqueName="[dReps].[ID].[All]" dimensionUniqueName="[dReps]" displayFolder="" count="2" memberValueDatatype="130" unbalanced="0" hidden="1"/>
    <cacheHierarchy uniqueName="[fSales].[Product]" caption="Product" attribute="1" defaultMemberUniqueName="[fSales].[Product].[All]" allUniqueName="[fSales].[Product].[All]" dimensionUniqueName="[fSales]" displayFolder="" count="2" memberValueDatatype="130" unbalanced="0" hidden="1"/>
    <cacheHierarchy uniqueName="[fSales].[SP ID]" caption="SP ID" attribute="1" defaultMemberUniqueName="[fSales].[SP ID].[All]" allUniqueName="[fSales].[SP ID].[All]" dimensionUniqueName="[fSales]" displayFolder="" count="2" memberValueDatatype="130" unbalanced="0" hidden="1"/>
    <cacheHierarchy uniqueName="[fSales].[Store]" caption="Store" attribute="1" defaultMemberUniqueName="[fSales].[Store].[All]" allUniqueName="[fSales].[Store].[All]" dimensionUniqueName="[fSales]" displayFolder="" count="2" memberValueDatatype="20" unbalanced="0" hidden="1"/>
    <cacheHierarchy uniqueName="[Measures].[Sum of Units Sold]" caption="Sum of Units Sold" measure="1" displayFolder="" measureGroup="fSales" count="0">
      <extLst>
        <ext xmlns:x15="http://schemas.microsoft.com/office/spreadsheetml/2010/11/main" uri="{B97F6D7D-B522-45F9-BDA1-12C45D357490}">
          <x15:cacheHierarchy aggregatedColumn="20"/>
        </ext>
      </extLst>
    </cacheHierarchy>
    <cacheHierarchy uniqueName="[Measures].[TotalUnits]" caption="TotalUnits" measure="1" displayFolder="" measureGroup="fSales" count="0"/>
    <cacheHierarchy uniqueName="[Measures].[NoOfSales]" caption="NoOfSales" measure="1" displayFolder="" measureGroup="fSales" count="0"/>
    <cacheHierarchy uniqueName="[Measures].[TotalRevenue]" caption="TotalRevenue" measure="1" displayFolder="" measureGroup="fSales" count="0"/>
    <cacheHierarchy uniqueName="[Measures].[TotalRevWeekend]" caption="TotalRevWeekend" measure="1" displayFolder="" measureGroup="fSales" count="0"/>
    <cacheHierarchy uniqueName="[Measures].[TotalRev%Weekend]" caption="TotalRev%Weekend" measure="1" displayFolder="" measureGroup="fSales" count="0"/>
    <cacheHierarchy uniqueName="[Measures].[TotalRevYTD]" caption="TotalRevYTD" measure="1" displayFolder="" measureGroup="fSales" count="0" oneField="1">
      <fieldsUsage count="1">
        <fieldUsage x="2"/>
      </fieldsUsage>
    </cacheHierarchy>
    <cacheHierarchy uniqueName="[Measures].[TotalRevAllMonths]" caption="TotalRevAllMonths" measure="1" displayFolder="" measureGroup="fSales" count="0"/>
    <cacheHierarchy uniqueName="[Measures].[Month%TotalRev]" caption="Month%TotalRev" measure="1" displayFolder="" measureGroup="fSales" count="0" oneField="1">
      <fieldsUsage count="1">
        <fieldUsage x="1"/>
      </fieldsUsage>
    </cacheHierarchy>
    <cacheHierarchy uniqueName="[Measures].[__XL_Count fSales]" caption="__XL_Count fSales" measure="1" displayFolder="" measureGroup="fSales" count="0" hidden="1"/>
    <cacheHierarchy uniqueName="[Measures].[__XL_Count dProducts]" caption="__XL_Count dProducts" measure="1" displayFolder="" measureGroup="dProducts" count="0" hidden="1"/>
    <cacheHierarchy uniqueName="[Measures].[__XL_Count dReps]" caption="__XL_Count dReps" measure="1" displayFolder="" measureGroup="dReps" count="0" hidden="1"/>
    <cacheHierarchy uniqueName="[Measures].[__XL_Count dStores]" caption="__XL_Count dStores" measure="1" displayFolder="" measureGroup="dStor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6">
    <dimension name="Calendar" uniqueName="[Calendar]" caption="Calendar"/>
    <dimension name="dProducts" uniqueName="[dProducts]" caption="dProducts"/>
    <dimension name="dReps" uniqueName="[dReps]" caption="dReps"/>
    <dimension name="dStores" uniqueName="[dStores]" caption="dStores"/>
    <dimension name="fSales" uniqueName="[fSales]" caption="fSales"/>
    <dimension measure="1" name="Measures" uniqueName="[Measures]" caption="Measures"/>
  </dimensions>
  <measureGroups count="5">
    <measureGroup name="Calendar" caption="Calendar"/>
    <measureGroup name="dProducts" caption="dProducts"/>
    <measureGroup name="dReps" caption="dReps"/>
    <measureGroup name="dStores" caption="dStores"/>
    <measureGroup name="fSales" caption="f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an Murray" refreshedDate="43918.880395370368" backgroundQuery="1" createdVersion="6" refreshedVersion="6" minRefreshableVersion="3" recordCount="0" supportSubquery="1" supportAdvancedDrill="1" xr:uid="{9AF443A5-7797-448A-81B8-C1492B710217}">
  <cacheSource type="external" connectionId="13"/>
  <cacheFields count="3">
    <cacheField name="[dProducts].[Product].[Product]" caption="Product" numFmtId="0" hierarchy="10" level="1">
      <sharedItems count="10">
        <s v="Baguette"/>
        <s v="Beer"/>
        <s v="Blueberry Muffin"/>
        <s v="Chocolate Chip Muffin"/>
        <s v="Croissant"/>
        <s v="Jacket Potato"/>
        <s v="Samosa"/>
        <s v="Sandwich"/>
        <s v="Soup"/>
        <s v="Wine"/>
      </sharedItems>
    </cacheField>
    <cacheField name="[Measures].[TotalRevenue]" caption="TotalRevenue" numFmtId="0" hierarchy="28" level="32767"/>
    <cacheField name="[dStores].[Region].[Region]" caption="Region" numFmtId="0" hierarchy="17" level="1">
      <sharedItems containsSemiMixedTypes="0" containsNonDate="0" containsString="0"/>
    </cacheField>
  </cacheFields>
  <cacheHierarchies count="40">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2"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MMM-YYYY]" caption="MMM-YYYY" attribute="1" time="1" defaultMemberUniqueName="[Calendar].[MMM-YYYY].[All]" allUniqueName="[Calendar].[MMM-YYYY].[All]" dimensionUniqueName="[Calendar]" displayFolder="" count="2" memberValueDatatype="130" unbalanced="0"/>
    <cacheHierarchy uniqueName="[Calendar].[Day Of Week Number]" caption="Day Of Week Number" attribute="1" time="1" defaultMemberUniqueName="[Calendar].[Day Of Week Number].[All]" allUniqueName="[Calendar].[Day Of Week Number].[All]" dimensionUniqueName="[Calendar]" displayFolder="" count="2"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cacheHierarchy uniqueName="[Calendar].[Weekend?]" caption="Weekend?" attribute="1" time="1" defaultMemberUniqueName="[Calendar].[Weekend?].[All]" allUniqueName="[Calendar].[Weekend?].[All]" dimensionUniqueName="[Calendar]" displayFolder="" count="2" memberValueDatatype="130" unbalanced="0"/>
    <cacheHierarchy uniqueName="[dProducts].[Product ID]" caption="Product ID" attribute="1" defaultMemberUniqueName="[dProducts].[Product ID].[All]" allUniqueName="[dProducts].[Product ID].[All]" dimensionUniqueName="[dProducts]" displayFolder="" count="2" memberValueDatatype="130" unbalanced="0"/>
    <cacheHierarchy uniqueName="[dProducts].[Product]" caption="Product" attribute="1" defaultMemberUniqueName="[dProducts].[Product].[All]" allUniqueName="[dProducts].[Product].[All]" dimensionUniqueName="[dProducts]" displayFolder="" count="2" memberValueDatatype="130" unbalanced="0">
      <fieldsUsage count="2">
        <fieldUsage x="-1"/>
        <fieldUsage x="0"/>
      </fieldsUsage>
    </cacheHierarchy>
    <cacheHierarchy uniqueName="[dProducts].[Price]" caption="Price" attribute="1" defaultMemberUniqueName="[dProducts].[Price].[All]" allUniqueName="[dProducts].[Price].[All]" dimensionUniqueName="[dProducts]" displayFolder="" count="2" memberValueDatatype="5" unbalanced="0"/>
    <cacheHierarchy uniqueName="[dProducts].[Category]" caption="Category" attribute="1" defaultMemberUniqueName="[dProducts].[Category].[All]" allUniqueName="[dProducts].[Category].[All]" dimensionUniqueName="[dProducts]" displayFolder="" count="2" memberValueDatatype="130" unbalanced="0"/>
    <cacheHierarchy uniqueName="[dProducts].[Value]" caption="Value" attribute="1" defaultMemberUniqueName="[dProducts].[Value].[All]" allUniqueName="[dProducts].[Value].[All]" dimensionUniqueName="[dProducts]" displayFolder="" count="2" memberValueDatatype="130" unbalanced="0"/>
    <cacheHierarchy uniqueName="[dReps].[Sales Rep]" caption="Sales Rep" attribute="1" defaultMemberUniqueName="[dReps].[Sales Rep].[All]" allUniqueName="[dReps].[Sales Rep].[All]" dimensionUniqueName="[dReps]" displayFolder="" count="2" memberValueDatatype="130" unbalanced="0"/>
    <cacheHierarchy uniqueName="[dStores].[Store ID]" caption="Store ID" attribute="1" defaultMemberUniqueName="[dStores].[Store ID].[All]" allUniqueName="[dStores].[Store ID].[All]" dimensionUniqueName="[dStores]" displayFolder="" count="2" memberValueDatatype="130" unbalanced="0"/>
    <cacheHierarchy uniqueName="[dStores].[Store]" caption="Store" attribute="1" defaultMemberUniqueName="[dStores].[Store].[All]" allUniqueName="[dStores].[Store].[All]" dimensionUniqueName="[dStores]" displayFolder="" count="2" memberValueDatatype="130" unbalanced="0"/>
    <cacheHierarchy uniqueName="[dStores].[Region]" caption="Region" attribute="1" defaultMemberUniqueName="[dStores].[Region].[All]" allUniqueName="[dStores].[Region].[All]" dimensionUniqueName="[dStores]" displayFolder="" count="2" memberValueDatatype="130" unbalanced="0">
      <fieldsUsage count="2">
        <fieldUsage x="-1"/>
        <fieldUsage x="2"/>
      </fieldsUsage>
    </cacheHierarchy>
    <cacheHierarchy uniqueName="[fSales].[Order ID]" caption="Order ID" attribute="1" defaultMemberUniqueName="[fSales].[Order ID].[All]" allUniqueName="[fSales].[Order ID].[All]" dimensionUniqueName="[fSales]" displayFolder="" count="2" memberValueDatatype="20" unbalanced="0"/>
    <cacheHierarchy uniqueName="[fSales].[Order Date]" caption="Order Date" attribute="1" time="1" defaultMemberUniqueName="[fSales].[Order Date].[All]" allUniqueName="[fSales].[Order Date].[All]" dimensionUniqueName="[fSales]" displayFolder="" count="2" memberValueDatatype="7" unbalanced="0"/>
    <cacheHierarchy uniqueName="[fSales].[Units Sold]" caption="Units Sold" attribute="1" defaultMemberUniqueName="[fSales].[Units Sold].[All]" allUniqueName="[fSales].[Units Sold].[All]" dimensionUniqueName="[fSales]" displayFolder="" count="2" memberValueDatatype="20" unbalanced="0"/>
    <cacheHierarchy uniqueName="[dReps].[ID]" caption="ID" attribute="1" defaultMemberUniqueName="[dReps].[ID].[All]" allUniqueName="[dReps].[ID].[All]" dimensionUniqueName="[dReps]" displayFolder="" count="2" memberValueDatatype="130" unbalanced="0" hidden="1"/>
    <cacheHierarchy uniqueName="[fSales].[Product]" caption="Product" attribute="1" defaultMemberUniqueName="[fSales].[Product].[All]" allUniqueName="[fSales].[Product].[All]" dimensionUniqueName="[fSales]" displayFolder="" count="2" memberValueDatatype="130" unbalanced="0" hidden="1"/>
    <cacheHierarchy uniqueName="[fSales].[SP ID]" caption="SP ID" attribute="1" defaultMemberUniqueName="[fSales].[SP ID].[All]" allUniqueName="[fSales].[SP ID].[All]" dimensionUniqueName="[fSales]" displayFolder="" count="2" memberValueDatatype="130" unbalanced="0" hidden="1"/>
    <cacheHierarchy uniqueName="[fSales].[Store]" caption="Store" attribute="1" defaultMemberUniqueName="[fSales].[Store].[All]" allUniqueName="[fSales].[Store].[All]" dimensionUniqueName="[fSales]" displayFolder="" count="2" memberValueDatatype="20" unbalanced="0" hidden="1"/>
    <cacheHierarchy uniqueName="[Measures].[Sum of Units Sold]" caption="Sum of Units Sold" measure="1" displayFolder="" measureGroup="fSales" count="0">
      <extLst>
        <ext xmlns:x15="http://schemas.microsoft.com/office/spreadsheetml/2010/11/main" uri="{B97F6D7D-B522-45F9-BDA1-12C45D357490}">
          <x15:cacheHierarchy aggregatedColumn="20"/>
        </ext>
      </extLst>
    </cacheHierarchy>
    <cacheHierarchy uniqueName="[Measures].[TotalUnits]" caption="TotalUnits" measure="1" displayFolder="" measureGroup="fSales" count="0"/>
    <cacheHierarchy uniqueName="[Measures].[NoOfSales]" caption="NoOfSales" measure="1" displayFolder="" measureGroup="fSales" count="0"/>
    <cacheHierarchy uniqueName="[Measures].[TotalRevenue]" caption="TotalRevenue" measure="1" displayFolder="" measureGroup="fSales" count="0" oneField="1">
      <fieldsUsage count="1">
        <fieldUsage x="1"/>
      </fieldsUsage>
    </cacheHierarchy>
    <cacheHierarchy uniqueName="[Measures].[TotalRevWeekend]" caption="TotalRevWeekend" measure="1" displayFolder="" measureGroup="fSales" count="0"/>
    <cacheHierarchy uniqueName="[Measures].[TotalRev%Weekend]" caption="TotalRev%Weekend" measure="1" displayFolder="" measureGroup="fSales" count="0"/>
    <cacheHierarchy uniqueName="[Measures].[TotalRevYTD]" caption="TotalRevYTD" measure="1" displayFolder="" measureGroup="fSales" count="0"/>
    <cacheHierarchy uniqueName="[Measures].[TotalRevAllMonths]" caption="TotalRevAllMonths" measure="1" displayFolder="" measureGroup="fSales" count="0"/>
    <cacheHierarchy uniqueName="[Measures].[Month%TotalRev]" caption="Month%TotalRev" measure="1" displayFolder="" measureGroup="fSales" count="0"/>
    <cacheHierarchy uniqueName="[Measures].[__XL_Count fSales]" caption="__XL_Count fSales" measure="1" displayFolder="" measureGroup="fSales" count="0" hidden="1"/>
    <cacheHierarchy uniqueName="[Measures].[__XL_Count dProducts]" caption="__XL_Count dProducts" measure="1" displayFolder="" measureGroup="dProducts" count="0" hidden="1"/>
    <cacheHierarchy uniqueName="[Measures].[__XL_Count dReps]" caption="__XL_Count dReps" measure="1" displayFolder="" measureGroup="dReps" count="0" hidden="1"/>
    <cacheHierarchy uniqueName="[Measures].[__XL_Count dStores]" caption="__XL_Count dStores" measure="1" displayFolder="" measureGroup="dStor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6">
    <dimension name="Calendar" uniqueName="[Calendar]" caption="Calendar"/>
    <dimension name="dProducts" uniqueName="[dProducts]" caption="dProducts"/>
    <dimension name="dReps" uniqueName="[dReps]" caption="dReps"/>
    <dimension name="dStores" uniqueName="[dStores]" caption="dStores"/>
    <dimension name="fSales" uniqueName="[fSales]" caption="fSales"/>
    <dimension measure="1" name="Measures" uniqueName="[Measures]" caption="Measures"/>
  </dimensions>
  <measureGroups count="5">
    <measureGroup name="Calendar" caption="Calendar"/>
    <measureGroup name="dProducts" caption="dProducts"/>
    <measureGroup name="dReps" caption="dReps"/>
    <measureGroup name="dStores" caption="dStores"/>
    <measureGroup name="fSales" caption="f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an Murray" refreshedDate="43917.359988657408" backgroundQuery="1" createdVersion="3" refreshedVersion="6" minRefreshableVersion="3" recordCount="0" supportSubquery="1" supportAdvancedDrill="1" xr:uid="{8F583CCF-A727-40AC-A93B-D689BD80EBBE}">
  <cacheSource type="external" connectionId="13">
    <extLst>
      <ext xmlns:x14="http://schemas.microsoft.com/office/spreadsheetml/2009/9/main" uri="{F057638F-6D5F-4e77-A914-E7F072B9BCA8}">
        <x14:sourceConnection name="ThisWorkbookDataModel"/>
      </ext>
    </extLst>
  </cacheSource>
  <cacheFields count="0"/>
  <cacheHierarchies count="4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Weekend?]" caption="Weekend?" attribute="1" time="1" defaultMemberUniqueName="[Calendar].[Weekend?].[All]" allUniqueName="[Calendar].[Weekend?].[All]" dimensionUniqueName="[Calendar]" displayFolder="" count="2" memberValueDatatype="130" unbalanced="0"/>
    <cacheHierarchy uniqueName="[dProducts].[Product ID]" caption="Product ID" attribute="1" defaultMemberUniqueName="[dProducts].[Product ID].[All]" allUniqueName="[dProducts].[Product ID].[All]" dimensionUniqueName="[dProducts]" displayFolder="" count="0" memberValueDatatype="130" unbalanced="0"/>
    <cacheHierarchy uniqueName="[dProducts].[Product]" caption="Product" attribute="1" defaultMemberUniqueName="[dProducts].[Product].[All]" allUniqueName="[dProducts].[Product].[All]" dimensionUniqueName="[dProducts]" displayFolder="" count="0" memberValueDatatype="130" unbalanced="0"/>
    <cacheHierarchy uniqueName="[dProducts].[Price]" caption="Price" attribute="1" defaultMemberUniqueName="[dProducts].[Price].[All]" allUniqueName="[dProducts].[Price].[All]" dimensionUniqueName="[dProducts]" displayFolder="" count="0" memberValueDatatype="5" unbalanced="0"/>
    <cacheHierarchy uniqueName="[dProducts].[Category]" caption="Category" attribute="1" defaultMemberUniqueName="[dProducts].[Category].[All]" allUniqueName="[dProducts].[Category].[All]" dimensionUniqueName="[dProducts]" displayFolder="" count="0" memberValueDatatype="130" unbalanced="0"/>
    <cacheHierarchy uniqueName="[dProducts].[Value]" caption="Value" attribute="1" defaultMemberUniqueName="[dProducts].[Value].[All]" allUniqueName="[dProducts].[Value].[All]" dimensionUniqueName="[dProducts]" displayFolder="" count="0" memberValueDatatype="130" unbalanced="0"/>
    <cacheHierarchy uniqueName="[dReps].[Sales Rep]" caption="Sales Rep" attribute="1" defaultMemberUniqueName="[dReps].[Sales Rep].[All]" allUniqueName="[dReps].[Sales Rep].[All]" dimensionUniqueName="[dReps]" displayFolder="" count="0" memberValueDatatype="130" unbalanced="0"/>
    <cacheHierarchy uniqueName="[dStores].[Store ID]" caption="Store ID" attribute="1" defaultMemberUniqueName="[dStores].[Store ID].[All]" allUniqueName="[dStores].[Store ID].[All]" dimensionUniqueName="[dStores]" displayFolder="" count="0" memberValueDatatype="130" unbalanced="0"/>
    <cacheHierarchy uniqueName="[dStores].[Store]" caption="Store" attribute="1" defaultMemberUniqueName="[dStores].[Store].[All]" allUniqueName="[dStores].[Store].[All]" dimensionUniqueName="[dStores]" displayFolder="" count="0" memberValueDatatype="130" unbalanced="0"/>
    <cacheHierarchy uniqueName="[dStores].[Region]" caption="Region" attribute="1" defaultMemberUniqueName="[dStores].[Region].[All]" allUniqueName="[dStores].[Region].[All]" dimensionUniqueName="[dStores]" displayFolder="" count="2" memberValueDatatype="130" unbalanced="0"/>
    <cacheHierarchy uniqueName="[fSales].[Order ID]" caption="Order ID" attribute="1" defaultMemberUniqueName="[fSales].[Order ID].[All]" allUniqueName="[fSales].[Order ID].[All]" dimensionUniqueName="[fSales]" displayFolder="" count="0" memberValueDatatype="20" unbalanced="0"/>
    <cacheHierarchy uniqueName="[fSales].[Order Date]" caption="Order Date" attribute="1" time="1" defaultMemberUniqueName="[fSales].[Order Date].[All]" allUniqueName="[fSales].[Order Date].[All]" dimensionUniqueName="[fSales]" displayFolder="" count="0" memberValueDatatype="7" unbalanced="0"/>
    <cacheHierarchy uniqueName="[fSales].[Units Sold]" caption="Units Sold" attribute="1" defaultMemberUniqueName="[fSales].[Units Sold].[All]" allUniqueName="[fSales].[Units Sold].[All]" dimensionUniqueName="[fSales]" displayFolder="" count="0" memberValueDatatype="20" unbalanced="0"/>
    <cacheHierarchy uniqueName="[dReps].[ID]" caption="ID" attribute="1" defaultMemberUniqueName="[dReps].[ID].[All]" allUniqueName="[dReps].[ID].[All]" dimensionUniqueName="[dReps]" displayFolder="" count="0" memberValueDatatype="130" unbalanced="0" hidden="1"/>
    <cacheHierarchy uniqueName="[fSales].[Product]" caption="Product" attribute="1" defaultMemberUniqueName="[fSales].[Product].[All]" allUniqueName="[fSales].[Product].[All]" dimensionUniqueName="[fSales]" displayFolder="" count="0" memberValueDatatype="130" unbalanced="0" hidden="1"/>
    <cacheHierarchy uniqueName="[fSales].[SP ID]" caption="SP ID" attribute="1" defaultMemberUniqueName="[fSales].[SP ID].[All]" allUniqueName="[fSales].[SP ID].[All]" dimensionUniqueName="[fSales]" displayFolder="" count="0" memberValueDatatype="130" unbalanced="0" hidden="1"/>
    <cacheHierarchy uniqueName="[fSales].[Store]" caption="Store" attribute="1" defaultMemberUniqueName="[fSales].[Store].[All]" allUniqueName="[fSales].[Store].[All]" dimensionUniqueName="[fSales]" displayFolder="" count="0" memberValueDatatype="20" unbalanced="0" hidden="1"/>
    <cacheHierarchy uniqueName="[Measures].[Sum of Units Sold]" caption="Sum of Units Sold" measure="1" displayFolder="" measureGroup="fSales" count="0">
      <extLst>
        <ext xmlns:x15="http://schemas.microsoft.com/office/spreadsheetml/2010/11/main" uri="{B97F6D7D-B522-45F9-BDA1-12C45D357490}">
          <x15:cacheHierarchy aggregatedColumn="20"/>
        </ext>
      </extLst>
    </cacheHierarchy>
    <cacheHierarchy uniqueName="[Measures].[TotalUnits]" caption="TotalUnits" measure="1" displayFolder="" measureGroup="fSales" count="0"/>
    <cacheHierarchy uniqueName="[Measures].[NoOfSales]" caption="NoOfSales" measure="1" displayFolder="" measureGroup="fSales" count="0"/>
    <cacheHierarchy uniqueName="[Measures].[TotalRevenue]" caption="TotalRevenue" measure="1" displayFolder="" measureGroup="fSales" count="0"/>
    <cacheHierarchy uniqueName="[Measures].[TotalRevWeekend]" caption="TotalRevWeekend" measure="1" displayFolder="" measureGroup="fSales" count="0"/>
    <cacheHierarchy uniqueName="[Measures].[TotalRev%Weekend]" caption="TotalRev%Weekend" measure="1" displayFolder="" measureGroup="fSales" count="0"/>
    <cacheHierarchy uniqueName="[Measures].[TotalRevYTD]" caption="TotalRevYTD" measure="1" displayFolder="" measureGroup="fSales" count="0"/>
    <cacheHierarchy uniqueName="[Measures].[TotalRevAllMonths]" caption="TotalRevAllMonths" measure="1" displayFolder="" measureGroup="fSales" count="0"/>
    <cacheHierarchy uniqueName="[Measures].[Month%TotalRev]" caption="Month%TotalRev" measure="1" displayFolder="" measureGroup="fSales" count="0"/>
    <cacheHierarchy uniqueName="[Measures].[__XL_Count fSales]" caption="__XL_Count fSales" measure="1" displayFolder="" measureGroup="fSales" count="0" hidden="1"/>
    <cacheHierarchy uniqueName="[Measures].[__XL_Count dProducts]" caption="__XL_Count dProducts" measure="1" displayFolder="" measureGroup="dProducts" count="0" hidden="1"/>
    <cacheHierarchy uniqueName="[Measures].[__XL_Count dReps]" caption="__XL_Count dReps" measure="1" displayFolder="" measureGroup="dReps" count="0" hidden="1"/>
    <cacheHierarchy uniqueName="[Measures].[__XL_Count dStores]" caption="__XL_Count dStores" measure="1" displayFolder="" measureGroup="dStor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76512728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D3AAFA-E3D5-47C6-96A1-71D6C781BD14}" name="WeekendSummary" cacheId="491" applyNumberFormats="0" applyBorderFormats="0" applyFontFormats="0" applyPatternFormats="0" applyAlignmentFormats="0" applyWidthHeightFormats="1" dataCaption="Values" tag="8457d674-9bb2-4575-9297-06351c2d1bed" updatedVersion="6" minRefreshableVersion="3" useAutoFormatting="1" itemPrintTitles="1" createdVersion="6" indent="0" multipleFieldFilters="0" chartFormat="2">
  <location ref="A19:B20" firstHeaderRow="0" firstDataRow="1" firstDataCol="0"/>
  <pivotFields count="3">
    <pivotField dataField="1" showAll="0">
      <extLst>
        <ext xmlns:x14="http://schemas.microsoft.com/office/spreadsheetml/2009/9/main" uri="{2946ED86-A175-432a-8AC1-64E0C546D7DE}">
          <x14:pivotField fillDownLabels="1"/>
        </ext>
      </extLst>
    </pivotField>
    <pivotField dataField="1" showAll="0">
      <extLst>
        <ext xmlns:x14="http://schemas.microsoft.com/office/spreadsheetml/2009/9/main" uri="{2946ED86-A175-432a-8AC1-64E0C546D7DE}">
          <x14:pivotField fillDownLabels="1"/>
        </ext>
      </extLst>
    </pivotField>
    <pivotField allDrilled="1" showAll="0" dataSourceSort="1" defaultAttributeDrillState="1">
      <extLst>
        <ext xmlns:x14="http://schemas.microsoft.com/office/spreadsheetml/2009/9/main" uri="{2946ED86-A175-432a-8AC1-64E0C546D7DE}">
          <x14:pivotField fillDownLabels="1"/>
        </ext>
      </extLst>
    </pivotField>
  </pivotFields>
  <rowItems count="1">
    <i/>
  </rowItems>
  <colFields count="1">
    <field x="-2"/>
  </colFields>
  <colItems count="2">
    <i>
      <x/>
    </i>
    <i i="1">
      <x v="1"/>
    </i>
  </colItems>
  <dataFields count="2">
    <dataField fld="0" subtotal="count" baseField="0" baseItem="0"/>
    <dataField fld="1" subtotal="count" baseField="0" baseItem="0"/>
  </dataFields>
  <pivotHierarchies count="40">
    <pivotHierarchy dragToData="1"/>
    <pivotHierarchy/>
    <pivotHierarchy dragToData="1"/>
    <pivotHierarchy dragToData="1"/>
    <pivotHierarchy dragToData="1"/>
    <pivotHierarchy dragToData="1"/>
    <pivotHierarchy dragToData="1"/>
    <pivotHierarchy dragToData="1"/>
    <pivotHierarchy multipleItemSelectionAllowed="1" dragToData="1">
      <members count="1" level="1">
        <member name="[Calendar].[Weekend?].&amp;[N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dStores]"/>
        <x15:activeTabTopLevelEntity name="[fSales]"/>
        <x15:activeTabTopLevelEntity name="[dProducts]"/>
        <x15:activeTabTopLevelEntity name="[Calendar]"/>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8EB138-3F31-4D49-8679-2E1004992712}" name="SalesByValue" cacheId="594" applyNumberFormats="0" applyBorderFormats="0" applyFontFormats="0" applyPatternFormats="0" applyAlignmentFormats="0" applyWidthHeightFormats="1" dataCaption="Values" tag="8457d674-9bb2-4575-9297-06351c2d1bed" updatedVersion="6" minRefreshableVersion="3" useAutoFormatting="1" itemPrintTitles="1" createdVersion="6" indent="0" multipleFieldFilters="0" chartFormat="2">
  <location ref="A11:B15" firstHeaderRow="1" firstDataRow="1" firstDataCol="1"/>
  <pivotFields count="3">
    <pivotField dataField="1" showAll="0">
      <extLst>
        <ext xmlns:x14="http://schemas.microsoft.com/office/spreadsheetml/2009/9/main" uri="{2946ED86-A175-432a-8AC1-64E0C546D7DE}">
          <x14:pivotField fillDownLabels="1"/>
        </ext>
      </extLst>
    </pivotField>
    <pivotField axis="axisRow" allDrilled="1" showAll="0" dataSourceSort="1" defaultAttributeDrillState="1">
      <items count="4">
        <item x="0"/>
        <item x="1"/>
        <item x="2"/>
        <item t="default"/>
      </items>
      <extLst>
        <ext xmlns:x14="http://schemas.microsoft.com/office/spreadsheetml/2009/9/main" uri="{2946ED86-A175-432a-8AC1-64E0C546D7DE}">
          <x14:pivotField fillDownLabels="1"/>
        </ext>
      </extLst>
    </pivotField>
    <pivotField allDrilled="1" showAll="0" dataSourceSort="1" defaultAttributeDrillState="1">
      <extLst>
        <ext xmlns:x14="http://schemas.microsoft.com/office/spreadsheetml/2009/9/main" uri="{2946ED86-A175-432a-8AC1-64E0C546D7DE}">
          <x14:pivotField fillDownLabels="1"/>
        </ext>
      </extLst>
    </pivotField>
  </pivotFields>
  <rowFields count="1">
    <field x="1"/>
  </rowFields>
  <rowItems count="4">
    <i>
      <x/>
    </i>
    <i>
      <x v="1"/>
    </i>
    <i>
      <x v="2"/>
    </i>
    <i t="grand">
      <x/>
    </i>
  </rowItems>
  <colItems count="1">
    <i/>
  </colItems>
  <dataFields count="1">
    <dataField fld="0" subtotal="count" baseField="0" baseItem="0"/>
  </dataFields>
  <chartFormats count="1">
    <chartFormat chart="1" format="1" series="1">
      <pivotArea type="data" outline="0" fieldPosition="0">
        <references count="1">
          <reference field="4294967294" count="1" selected="0">
            <x v="0"/>
          </reference>
        </references>
      </pivotArea>
    </chartFormat>
  </chartFormats>
  <pivotHierarchies count="40">
    <pivotHierarchy dragToData="1"/>
    <pivotHierarchy/>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dStores]"/>
        <x15:activeTabTopLevelEntity name="[fSales]"/>
        <x15:activeTabTopLevelEntity name="[dProducts]"/>
        <x15:activeTabTopLevelEntity name="[Calendar]"/>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D3F16D-07FD-40D8-888D-436DFC772B2F}" name="SalesByRegion" cacheId="591" applyNumberFormats="0" applyBorderFormats="0" applyFontFormats="0" applyPatternFormats="0" applyAlignmentFormats="0" applyWidthHeightFormats="1" dataCaption="Values" tag="4a39c2e8-cd0d-40bc-9e31-6eae3e287a52" updatedVersion="6" minRefreshableVersion="3" useAutoFormatting="1" itemPrintTitles="1" createdVersion="6" indent="0" multipleFieldFilters="0" chartFormat="2">
  <location ref="A1:B7" firstHeaderRow="1" firstDataRow="1" firstDataCol="1"/>
  <pivotFields count="3">
    <pivotField axis="axisRow" allDrilled="1" showAll="0" dataSourceSort="1" defaultAttributeDrillState="1">
      <items count="6">
        <item x="0"/>
        <item x="1"/>
        <item x="2"/>
        <item x="3"/>
        <item x="4"/>
        <item t="default"/>
      </items>
      <extLst>
        <ext xmlns:x14="http://schemas.microsoft.com/office/spreadsheetml/2009/9/main" uri="{2946ED86-A175-432a-8AC1-64E0C546D7DE}">
          <x14:pivotField fillDownLabels="1"/>
        </ext>
      </extLst>
    </pivotField>
    <pivotField dataField="1" showAll="0">
      <extLst>
        <ext xmlns:x14="http://schemas.microsoft.com/office/spreadsheetml/2009/9/main" uri="{2946ED86-A175-432a-8AC1-64E0C546D7DE}">
          <x14:pivotField fillDownLabels="1"/>
        </ext>
      </extLst>
    </pivotField>
    <pivotField allDrilled="1" showAll="0" dataSourceSort="1" defaultAttributeDrillState="1">
      <extLst>
        <ext xmlns:x14="http://schemas.microsoft.com/office/spreadsheetml/2009/9/main" uri="{2946ED86-A175-432a-8AC1-64E0C546D7DE}">
          <x14:pivotField fillDownLabels="1"/>
        </ext>
      </extLst>
    </pivotField>
  </pivotFields>
  <rowFields count="1">
    <field x="0"/>
  </rowFields>
  <rowItems count="6">
    <i>
      <x/>
    </i>
    <i>
      <x v="1"/>
    </i>
    <i>
      <x v="2"/>
    </i>
    <i>
      <x v="3"/>
    </i>
    <i>
      <x v="4"/>
    </i>
    <i t="grand">
      <x/>
    </i>
  </rowItems>
  <colItems count="1">
    <i/>
  </colItems>
  <dataFields count="1">
    <dataField fld="1" subtotal="count" baseField="0" baseItem="0"/>
  </dataFields>
  <chartFormats count="1">
    <chartFormat chart="1" format="1" series="1">
      <pivotArea type="data" outline="0" fieldPosition="0">
        <references count="1">
          <reference field="4294967294" count="1" selected="0">
            <x v="0"/>
          </reference>
        </references>
      </pivotArea>
    </chartFormat>
  </chartFormats>
  <pivotHierarchies count="40">
    <pivotHierarchy dragToData="1"/>
    <pivotHierarchy/>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dStores]"/>
        <x15:activeTabTopLevelEntity name="[fSales]"/>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5AE5808-07EA-42AF-A3D8-3ADFEF1B6070}" name="Top10Products" cacheId="654" applyNumberFormats="0" applyBorderFormats="0" applyFontFormats="0" applyPatternFormats="0" applyAlignmentFormats="0" applyWidthHeightFormats="1" dataCaption="Values" tag="03879189-b2b8-4f38-89f7-7e8e2f3fa3c7" updatedVersion="6" minRefreshableVersion="3" subtotalHiddenItems="1" itemPrintTitles="1" createdVersion="6" indent="0" showHeaders="0" multipleFieldFilters="0">
  <location ref="H22:I33" firstHeaderRow="1" firstDataRow="1" firstDataCol="1"/>
  <pivotFields count="3">
    <pivotField axis="axisRow" allDrilled="1" showAll="0" measureFilter="1" sortType="de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dataField="1" showAll="0">
      <extLst>
        <ext xmlns:x14="http://schemas.microsoft.com/office/spreadsheetml/2009/9/main" uri="{2946ED86-A175-432a-8AC1-64E0C546D7DE}">
          <x14:pivotField fillDownLabels="1"/>
        </ext>
      </extLst>
    </pivotField>
    <pivotField allDrilled="1" showAll="0" dataSourceSort="1" defaultAttributeDrillState="1">
      <extLst>
        <ext xmlns:x14="http://schemas.microsoft.com/office/spreadsheetml/2009/9/main" uri="{2946ED86-A175-432a-8AC1-64E0C546D7DE}">
          <x14:pivotField fillDownLabels="1"/>
        </ext>
      </extLst>
    </pivotField>
  </pivotFields>
  <rowFields count="1">
    <field x="0"/>
  </rowFields>
  <rowItems count="11">
    <i>
      <x v="5"/>
    </i>
    <i>
      <x/>
    </i>
    <i>
      <x v="9"/>
    </i>
    <i>
      <x v="8"/>
    </i>
    <i>
      <x v="2"/>
    </i>
    <i>
      <x v="7"/>
    </i>
    <i>
      <x v="1"/>
    </i>
    <i>
      <x v="6"/>
    </i>
    <i>
      <x v="3"/>
    </i>
    <i>
      <x v="4"/>
    </i>
    <i t="grand">
      <x/>
    </i>
  </rowItems>
  <colItems count="1">
    <i/>
  </colItems>
  <dataFields count="1">
    <dataField fld="1" subtotal="count" baseField="0" baseItem="0"/>
  </dataFields>
  <pivotHierarchies count="40">
    <pivotHierarchy dragToData="1"/>
    <pivotHierarchy/>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Stores].[Region].&amp;[North West]"/>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1" showRowHeaders="1" showColHeaders="1" showRowStripes="0" showColStripes="0" showLastColumn="1"/>
  <filters count="1">
    <filter fld="0" type="count" id="1" iMeasureHier="28">
      <autoFilter ref="A1">
        <filterColumn colId="0">
          <top10 val="10" filterVal="10"/>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dStores]"/>
        <x15:activeTabTopLevelEntity name="[fSales]"/>
        <x15:activeTabTopLevelEntity name="[dProducts]"/>
        <x15:activeTabTopLevelEntity name="[Calendar]"/>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61C53A9-8CB9-456E-AC81-4A9793601D5A}" name="PivotTable3" cacheId="651" applyNumberFormats="0" applyBorderFormats="0" applyFontFormats="0" applyPatternFormats="0" applyAlignmentFormats="0" applyWidthHeightFormats="1" dataCaption="Values" tag="03879189-b2b8-4f38-89f7-7e8e2f3fa3c7" updatedVersion="6" minRefreshableVersion="3" useAutoFormatting="1" subtotalHiddenItems="1" itemPrintTitles="1" createdVersion="6" indent="0" showHeaders="0" multipleFieldFilters="0">
  <location ref="A22:C35" firstHeaderRow="0" firstDataRow="1" firstDataCol="1"/>
  <pivotFields count="4">
    <pivotField axis="axisRow" allDrilled="1" showAll="0" dataSourceSort="1" defaultAttributeDrillState="1">
      <items count="13">
        <item x="0"/>
        <item x="1"/>
        <item x="2"/>
        <item x="3"/>
        <item x="4"/>
        <item x="5"/>
        <item x="6"/>
        <item x="7"/>
        <item x="8"/>
        <item x="9"/>
        <item x="10"/>
        <item x="11"/>
        <item t="default"/>
      </items>
      <extLst>
        <ext xmlns:x14="http://schemas.microsoft.com/office/spreadsheetml/2009/9/main" uri="{2946ED86-A175-432a-8AC1-64E0C546D7DE}">
          <x14:pivotField fillDownLabels="1"/>
        </ext>
      </extLst>
    </pivotField>
    <pivotField dataField="1" showAll="0">
      <extLst>
        <ext xmlns:x14="http://schemas.microsoft.com/office/spreadsheetml/2009/9/main" uri="{2946ED86-A175-432a-8AC1-64E0C546D7DE}">
          <x14:pivotField fillDownLabels="1"/>
        </ext>
      </extLst>
    </pivotField>
    <pivotField dataField="1" showAll="0">
      <extLst>
        <ext xmlns:x14="http://schemas.microsoft.com/office/spreadsheetml/2009/9/main" uri="{2946ED86-A175-432a-8AC1-64E0C546D7DE}">
          <x14:pivotField fillDownLabels="1"/>
        </ext>
      </extLst>
    </pivotField>
    <pivotField allDrilled="1" showAll="0" dataSourceSort="1" defaultAttributeDrillState="1">
      <extLst>
        <ext xmlns:x14="http://schemas.microsoft.com/office/spreadsheetml/2009/9/main" uri="{2946ED86-A175-432a-8AC1-64E0C546D7DE}">
          <x14:pivotField fillDownLabels="1"/>
        </ext>
      </extLst>
    </pivotField>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fld="1" subtotal="count" baseField="0" baseItem="0"/>
    <dataField fld="2" subtotal="count" baseField="0" baseItem="0"/>
  </dataFields>
  <pivotHierarchies count="40">
    <pivotHierarchy dragToData="1"/>
    <pivotHierarchy/>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Stores].[Region].&amp;[North West]"/>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1"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dStores]"/>
        <x15:activeTabTopLevelEntity name="[fSales]"/>
        <x15:activeTabTopLevelEntity name="[dProducts]"/>
        <x15:activeTabTopLevelEntity name="[Calendar]"/>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end?" xr10:uid="{2D503E8A-D51A-4EAB-BED1-BA342B8CFE0E}" sourceName="[Calendar].[Weekend?]">
  <pivotTables>
    <pivotTable tabId="2" name="PivotTable3"/>
    <pivotTable tabId="1" name="SalesByRegion"/>
    <pivotTable tabId="1" name="SalesByValue"/>
    <pivotTable tabId="2" name="Top10Products"/>
  </pivotTables>
  <data>
    <olap pivotCacheId="765127281">
      <levels count="2">
        <level uniqueName="[Calendar].[Weekend?].[(All)]" sourceCaption="(All)" count="0"/>
        <level uniqueName="[Calendar].[Weekend?].[Weekend?]" sourceCaption="Weekend?" count="2">
          <ranges>
            <range startItem="0">
              <i n="[Calendar].[Weekend?].&amp;[No]" c="No"/>
              <i n="[Calendar].[Weekend?].&amp;[Yes]" c="Yes"/>
            </range>
          </ranges>
        </level>
      </levels>
      <selections count="1">
        <selection n="[Calendar].[Weekend?].[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A697B09-25DD-4187-91FA-686724D00245}" sourceName="[dStores].[Region]">
  <pivotTables>
    <pivotTable tabId="2" name="PivotTable3"/>
    <pivotTable tabId="2" name="Top10Products"/>
  </pivotTables>
  <data>
    <olap pivotCacheId="765127281">
      <levels count="2">
        <level uniqueName="[dStores].[Region].[(All)]" sourceCaption="(All)" count="0"/>
        <level uniqueName="[dStores].[Region].[Region]" sourceCaption="Region" count="5">
          <ranges>
            <range startItem="0">
              <i n="[dStores].[Region].&amp;[East]" c="East"/>
              <i n="[dStores].[Region].&amp;[North East]" c="North East"/>
              <i n="[dStores].[Region].&amp;[North West]" c="North West"/>
              <i n="[dStores].[Region].&amp;[South]" c="South"/>
              <i n="[dStores].[Region].&amp;[West]" c="West"/>
            </range>
          </ranges>
        </level>
      </levels>
      <selections count="1">
        <selection n="[dStores].[Region].&amp;[North West]"/>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ekend?" xr10:uid="{430F7373-9EDC-41E7-B8F7-BAAACF934753}" cache="Slicer_Weekend?" caption="Weekend?" level="1" rowHeight="241300"/>
  <slicer name="Region" xr10:uid="{53E52985-6860-409D-8453-0A9C3C41F4AA}" cache="Slicer_Region" caption="Region" level="1" style="SlicerStyleLight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4A86F-D1C9-4437-95F2-9512A2D9BADE}">
  <dimension ref="A1:D20"/>
  <sheetViews>
    <sheetView zoomScaleNormal="100" workbookViewId="0">
      <selection activeCell="A20" sqref="A20"/>
    </sheetView>
  </sheetViews>
  <sheetFormatPr defaultRowHeight="15" x14ac:dyDescent="0.25"/>
  <cols>
    <col min="1" max="1" width="13.140625" bestFit="1" customWidth="1"/>
    <col min="2" max="2" width="10.28515625" bestFit="1" customWidth="1"/>
    <col min="3" max="5" width="18.28515625" bestFit="1" customWidth="1"/>
    <col min="6" max="6" width="4.140625" bestFit="1" customWidth="1"/>
    <col min="7" max="7" width="7.28515625" bestFit="1" customWidth="1"/>
    <col min="8" max="8" width="13.42578125" bestFit="1" customWidth="1"/>
    <col min="9" max="9" width="10.140625" bestFit="1" customWidth="1"/>
    <col min="10" max="10" width="11.140625" bestFit="1" customWidth="1"/>
    <col min="11" max="11" width="15.140625" bestFit="1" customWidth="1"/>
    <col min="12" max="12" width="15.28515625" bestFit="1" customWidth="1"/>
    <col min="13" max="13" width="18.42578125" bestFit="1" customWidth="1"/>
  </cols>
  <sheetData>
    <row r="1" spans="1:4" x14ac:dyDescent="0.25">
      <c r="A1" s="1" t="s">
        <v>0</v>
      </c>
      <c r="B1" t="s">
        <v>11</v>
      </c>
    </row>
    <row r="2" spans="1:4" x14ac:dyDescent="0.25">
      <c r="A2" s="2" t="s">
        <v>1</v>
      </c>
      <c r="B2" s="19">
        <v>99635.300000000017</v>
      </c>
    </row>
    <row r="3" spans="1:4" x14ac:dyDescent="0.25">
      <c r="A3" s="2" t="s">
        <v>2</v>
      </c>
      <c r="B3" s="19">
        <v>77593.299999999988</v>
      </c>
    </row>
    <row r="4" spans="1:4" x14ac:dyDescent="0.25">
      <c r="A4" s="2" t="s">
        <v>3</v>
      </c>
      <c r="B4" s="19">
        <v>121206.20000000017</v>
      </c>
      <c r="D4" t="str">
        <f>"Total Revenue: "&amp;TEXT(GETPIVOTDATA("[Measures].[TotalRevenue]",$A$1),"£#,#.00")</f>
        <v>Total Revenue: £552,788.10</v>
      </c>
    </row>
    <row r="5" spans="1:4" x14ac:dyDescent="0.25">
      <c r="A5" s="2" t="s">
        <v>4</v>
      </c>
      <c r="B5" s="19">
        <v>134391.09999999995</v>
      </c>
    </row>
    <row r="6" spans="1:4" x14ac:dyDescent="0.25">
      <c r="A6" s="2" t="s">
        <v>5</v>
      </c>
      <c r="B6" s="19">
        <v>119962.20000000019</v>
      </c>
    </row>
    <row r="7" spans="1:4" x14ac:dyDescent="0.25">
      <c r="A7" s="2" t="s">
        <v>6</v>
      </c>
      <c r="B7" s="19">
        <v>552788.1</v>
      </c>
    </row>
    <row r="11" spans="1:4" x14ac:dyDescent="0.25">
      <c r="A11" s="1" t="s">
        <v>0</v>
      </c>
      <c r="B11" t="s">
        <v>10</v>
      </c>
    </row>
    <row r="12" spans="1:4" x14ac:dyDescent="0.25">
      <c r="A12" s="2" t="s">
        <v>7</v>
      </c>
      <c r="B12" s="3">
        <v>585</v>
      </c>
      <c r="D12" t="str">
        <f>"Total No of Sales: "&amp;TEXT(GETPIVOTDATA("[Measures].[NoOfSales]",$A$11),"#,#")</f>
        <v>Total No of Sales: 9,020</v>
      </c>
    </row>
    <row r="13" spans="1:4" x14ac:dyDescent="0.25">
      <c r="A13" s="2" t="s">
        <v>8</v>
      </c>
      <c r="B13" s="3">
        <v>2255</v>
      </c>
    </row>
    <row r="14" spans="1:4" x14ac:dyDescent="0.25">
      <c r="A14" s="2" t="s">
        <v>9</v>
      </c>
      <c r="B14" s="3">
        <v>6180</v>
      </c>
    </row>
    <row r="15" spans="1:4" x14ac:dyDescent="0.25">
      <c r="A15" s="2" t="s">
        <v>6</v>
      </c>
      <c r="B15" s="3">
        <v>9020</v>
      </c>
    </row>
    <row r="19" spans="1:2" x14ac:dyDescent="0.25">
      <c r="A19" t="s">
        <v>12</v>
      </c>
      <c r="B19" t="s">
        <v>13</v>
      </c>
    </row>
    <row r="20" spans="1:2" x14ac:dyDescent="0.25">
      <c r="A20" s="6">
        <v>215765.89999999997</v>
      </c>
      <c r="B20" s="4">
        <v>0.3903229827125439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0E8D1-BD82-4006-BE70-3087A4444E7F}">
  <dimension ref="A2:I35"/>
  <sheetViews>
    <sheetView tabSelected="1" workbookViewId="0">
      <selection activeCell="B24" sqref="B24"/>
    </sheetView>
  </sheetViews>
  <sheetFormatPr defaultRowHeight="15" x14ac:dyDescent="0.25"/>
  <cols>
    <col min="1" max="1" width="11.28515625" bestFit="1" customWidth="1"/>
    <col min="2" max="2" width="16.42578125" bestFit="1" customWidth="1"/>
    <col min="3" max="3" width="12.140625" bestFit="1" customWidth="1"/>
    <col min="5" max="5" width="11.5703125" customWidth="1"/>
    <col min="8" max="8" width="21" bestFit="1" customWidth="1"/>
    <col min="9" max="9" width="13.42578125" bestFit="1" customWidth="1"/>
    <col min="10" max="10" width="12.140625" bestFit="1" customWidth="1"/>
  </cols>
  <sheetData>
    <row r="2" spans="4:9" ht="15.75" x14ac:dyDescent="0.25">
      <c r="D2" s="5" t="s">
        <v>28</v>
      </c>
      <c r="H2" s="5" t="s">
        <v>29</v>
      </c>
    </row>
    <row r="3" spans="4:9" x14ac:dyDescent="0.25">
      <c r="D3" s="7">
        <f>GETPIVOTDATA("[Measures].[TotalRevWeekend]",Sheet1!$A$19)</f>
        <v>215765.89999999997</v>
      </c>
      <c r="E3" s="8"/>
      <c r="H3" s="13">
        <f>GETPIVOTDATA("[Measures].[TotalRev%Weekend]",Sheet1!$A$19)</f>
        <v>0.3903229827125439</v>
      </c>
      <c r="I3" s="14"/>
    </row>
    <row r="4" spans="4:9" x14ac:dyDescent="0.25">
      <c r="D4" s="9"/>
      <c r="E4" s="10"/>
      <c r="H4" s="15"/>
      <c r="I4" s="16"/>
    </row>
    <row r="5" spans="4:9" x14ac:dyDescent="0.25">
      <c r="D5" s="11"/>
      <c r="E5" s="12"/>
      <c r="H5" s="17"/>
      <c r="I5" s="18"/>
    </row>
    <row r="22" spans="1:9" x14ac:dyDescent="0.25">
      <c r="B22" t="s">
        <v>26</v>
      </c>
      <c r="C22" t="s">
        <v>27</v>
      </c>
      <c r="I22" t="s">
        <v>11</v>
      </c>
    </row>
    <row r="23" spans="1:9" x14ac:dyDescent="0.25">
      <c r="A23" s="2" t="s">
        <v>14</v>
      </c>
      <c r="B23" s="4">
        <v>6.75526499469499E-2</v>
      </c>
      <c r="C23" s="19">
        <v>8187.8</v>
      </c>
      <c r="H23" s="2" t="s">
        <v>35</v>
      </c>
      <c r="I23" s="19">
        <v>29481.599999999995</v>
      </c>
    </row>
    <row r="24" spans="1:9" x14ac:dyDescent="0.25">
      <c r="A24" s="2" t="s">
        <v>15</v>
      </c>
      <c r="B24" s="4">
        <v>5.7426105265242215E-2</v>
      </c>
      <c r="C24" s="19">
        <v>15148.199999999999</v>
      </c>
      <c r="H24" s="2" t="s">
        <v>30</v>
      </c>
      <c r="I24" s="19">
        <v>26123.999999999978</v>
      </c>
    </row>
    <row r="25" spans="1:9" x14ac:dyDescent="0.25">
      <c r="A25" s="2" t="s">
        <v>16</v>
      </c>
      <c r="B25" s="4">
        <v>9.7570916339263208E-2</v>
      </c>
      <c r="C25" s="19">
        <v>26974.399999999987</v>
      </c>
      <c r="H25" s="2" t="s">
        <v>39</v>
      </c>
      <c r="I25" s="19">
        <v>14751.000000000002</v>
      </c>
    </row>
    <row r="26" spans="1:9" x14ac:dyDescent="0.25">
      <c r="A26" s="2" t="s">
        <v>17</v>
      </c>
      <c r="B26" s="4">
        <v>7.0202679400888757E-2</v>
      </c>
      <c r="C26" s="19">
        <v>35483.399999999987</v>
      </c>
      <c r="H26" s="2" t="s">
        <v>38</v>
      </c>
      <c r="I26" s="19">
        <v>10334</v>
      </c>
    </row>
    <row r="27" spans="1:9" x14ac:dyDescent="0.25">
      <c r="A27" s="2" t="s">
        <v>18</v>
      </c>
      <c r="B27" s="4">
        <v>7.6315403007436916E-2</v>
      </c>
      <c r="C27" s="19">
        <v>44733.299999999988</v>
      </c>
      <c r="H27" s="2" t="s">
        <v>32</v>
      </c>
      <c r="I27" s="19">
        <v>5945.7999999999993</v>
      </c>
    </row>
    <row r="28" spans="1:9" x14ac:dyDescent="0.25">
      <c r="A28" s="2" t="s">
        <v>19</v>
      </c>
      <c r="B28" s="4">
        <v>0.10572973989779398</v>
      </c>
      <c r="C28" s="19">
        <v>57548.399999999994</v>
      </c>
      <c r="H28" s="2" t="s">
        <v>37</v>
      </c>
      <c r="I28" s="19">
        <v>4593.5999999999985</v>
      </c>
    </row>
    <row r="29" spans="1:9" x14ac:dyDescent="0.25">
      <c r="A29" s="2" t="s">
        <v>20</v>
      </c>
      <c r="B29" s="4">
        <v>0.11368395346112661</v>
      </c>
      <c r="C29" s="19">
        <v>71327.599999999991</v>
      </c>
      <c r="H29" s="2" t="s">
        <v>31</v>
      </c>
      <c r="I29" s="19">
        <v>4563</v>
      </c>
    </row>
    <row r="30" spans="1:9" x14ac:dyDescent="0.25">
      <c r="A30" s="2" t="s">
        <v>21</v>
      </c>
      <c r="B30" s="4">
        <v>0.1005757131235861</v>
      </c>
      <c r="C30" s="19">
        <v>83518</v>
      </c>
      <c r="H30" s="2" t="s">
        <v>36</v>
      </c>
      <c r="I30" s="19">
        <v>4210</v>
      </c>
    </row>
    <row r="31" spans="1:9" x14ac:dyDescent="0.25">
      <c r="A31" s="2" t="s">
        <v>22</v>
      </c>
      <c r="B31" s="4">
        <v>0.14534982533896781</v>
      </c>
      <c r="C31" s="19">
        <v>101135.30000000002</v>
      </c>
      <c r="H31" s="2" t="s">
        <v>33</v>
      </c>
      <c r="I31" s="19">
        <v>4110.3999999999987</v>
      </c>
    </row>
    <row r="32" spans="1:9" x14ac:dyDescent="0.25">
      <c r="A32" s="2" t="s">
        <v>23</v>
      </c>
      <c r="B32" s="4">
        <v>6.6554351180055191E-2</v>
      </c>
      <c r="C32" s="19">
        <v>109202.10000000003</v>
      </c>
      <c r="H32" s="2" t="s">
        <v>34</v>
      </c>
      <c r="I32" s="19">
        <v>3372.8000000000006</v>
      </c>
    </row>
    <row r="33" spans="1:9" x14ac:dyDescent="0.25">
      <c r="A33" s="2" t="s">
        <v>24</v>
      </c>
      <c r="B33" s="4">
        <v>4.2487100494859181E-2</v>
      </c>
      <c r="C33" s="19">
        <v>114351.80000000006</v>
      </c>
      <c r="H33" s="2" t="s">
        <v>6</v>
      </c>
      <c r="I33" s="19">
        <v>107486.19999999998</v>
      </c>
    </row>
    <row r="34" spans="1:9" x14ac:dyDescent="0.25">
      <c r="A34" s="2" t="s">
        <v>25</v>
      </c>
      <c r="B34" s="4">
        <v>5.6551562543830272E-2</v>
      </c>
      <c r="C34" s="19">
        <v>121206.20000000006</v>
      </c>
    </row>
    <row r="35" spans="1:9" x14ac:dyDescent="0.25">
      <c r="A35" s="2" t="s">
        <v>6</v>
      </c>
      <c r="B35" s="4">
        <v>1</v>
      </c>
      <c r="C35" s="19">
        <v>121206.19999999998</v>
      </c>
    </row>
  </sheetData>
  <mergeCells count="2">
    <mergeCell ref="D3:E5"/>
    <mergeCell ref="H3:I5"/>
  </mergeCells>
  <pageMargins left="0.7" right="0.7" top="0.75" bottom="0.75" header="0.3" footer="0.3"/>
  <pageSetup orientation="portrait" r:id="rId3"/>
  <drawing r:id="rId4"/>
  <extLst>
    <ext xmlns:x14="http://schemas.microsoft.com/office/spreadsheetml/2009/9/main" uri="{A8765BA9-456A-4dab-B4F3-ACF838C121DE}">
      <x14:slicerList>
        <x14:slicer r:id="rId5"/>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0 3 8 7 9 1 8 9 - b 2 b 8 - 4 f 3 8 - 8 9 f 7 - 7 e 8 e 2 f 3 f a 3 c 7 " > < C u s t o m C o n t e n t > < ! [ C D A T A [ < ? x m l   v e r s i o n = " 1 . 0 "   e n c o d i n g = " u t f - 1 6 " ? > < S e t t i n g s > < C a l c u l a t e d F i e l d s > < i t e m > < M e a s u r e N a m e > T o t a l U n i t s < / M e a s u r e N a m e > < D i s p l a y N a m e > T o t a l U n i t s < / D i s p l a y N a m e > < V i s i b l e > T r u e < / V i s i b l e > < / i t e m > < i t e m > < M e a s u r e N a m e > N o O f S a l e s < / M e a s u r e N a m e > < D i s p l a y N a m e > N o O f S a l e s < / D i s p l a y N a m e > < V i s i b l e > F a l s e < / V i s i b l e > < / i t e m > < i t e m > < M e a s u r e N a m e > T o t a l R e v e n u e < / M e a s u r e N a m e > < D i s p l a y N a m e > T o t a l R e v e n u e < / D i s p l a y N a m e > < V i s i b l e > T r u e < / V i s i b l e > < / i t e m > < i t e m > < M e a s u r e N a m e > T o t a l R e v W e e k e n d < / M e a s u r e N a m e > < D i s p l a y N a m e > T o t a l R e v W e e k e n d < / D i s p l a y N a m e > < V i s i b l e > F a l s e < / V i s i b l e > < / i t e m > < i t e m > < M e a s u r e N a m e > T o t a l R e v % W e e k e n d < / M e a s u r e N a m e > < D i s p l a y N a m e > T o t a l R e v % W e e k e n d < / D i s p l a y N a m e > < V i s i b l e > F a l s e < / V i s i b l e > < / i t e m > < i t e m > < M e a s u r e N a m e > T o t a l R e v Y T D < / M e a s u r e N a m e > < D i s p l a y N a m e > T o t a l R e v Y T D < / D i s p l a y N a m e > < V i s i b l e > F a l s e < / V i s i b l e > < / i t e m > < i t e m > < M e a s u r e N a m e > T o t a l R e v A l l M o n t h s < / M e a s u r e N a m e > < D i s p l a y N a m e > T o t a l R e v A l l M o n t h s < / D i s p l a y N a m e > < V i s i b l e > F a l s e < / V i s i b l e > < / i t e m > < i t e m > < M e a s u r e N a m e > M o n t h % T o t a l R e v < / M e a s u r e N a m e > < D i s p l a y N a m e > M o n t h % T o t a l R e v < / D i s p l a y N a m e > < V i s i b l e > T r u e < / V i s i b l e > < / i t e m > < / C a l c u l a t e d F i e l d s > < S A H o s t H a s h > 0 < / S A H o s t H a s h > < G e m i n i F i e l d L i s t V i s i b l e > T r u e < / G e m i n i F i e l d L i s t V i s i b l e > < / S e t t i n g s > ] ] > < / C u s t o m C o n t e n t > < / G e m i n i > 
</file>

<file path=customXml/item10.xml>��< ? x m l   v e r s i o n = " 1 . 0 "   e n c o d i n g = " U T F - 1 6 " ? > < G e m i n i   x m l n s = " h t t p : / / g e m i n i / p i v o t c u s t o m i z a t i o n / T a b l e X M L _ d P r o d u c t s _ b e 3 c 8 4 0 9 - 0 f 6 7 - 4 1 3 a - 8 3 8 5 - 3 5 0 a a 2 e 6 a d 3 c " > < C u s t o m C o n t e n t > < ! [ C D A T A [ < T a b l e W i d g e t G r i d S e r i a l i z a t i o n   x m l n s : x s i = " h t t p : / / w w w . w 3 . o r g / 2 0 0 1 / X M L S c h e m a - i n s t a n c e "   x m l n s : x s d = " h t t p : / / w w w . w 3 . o r g / 2 0 0 1 / X M L S c h e m a " > < C o l u m n S u g g e s t e d T y p e   / > < C o l u m n F o r m a t   / > < C o l u m n A c c u r a c y   / > < C o l u m n C u r r e n c y S y m b o l   / > < C o l u m n P o s i t i v e P a t t e r n   / > < C o l u m n N e g a t i v e P a t t e r n   / > < C o l u m n W i d t h s > < i t e m > < k e y > < s t r i n g > P r o d u c t   I D < / s t r i n g > < / k e y > < v a l u e > < i n t > 1 0 0 < / i n t > < / v a l u e > < / i t e m > < i t e m > < k e y > < s t r i n g > P r o d u c t < / s t r i n g > < / k e y > < v a l u e > < i n t > 8 4 < / i n t > < / v a l u e > < / i t e m > < i t e m > < k e y > < s t r i n g > P r i c e < / s t r i n g > < / k e y > < v a l u e > < i n t > 6 7 < / i n t > < / v a l u e > < / i t e m > < i t e m > < k e y > < s t r i n g > C a t e g o r y < / s t r i n g > < / k e y > < v a l u e > < i n t > 9 1 < / i n t > < / v a l u e > < / i t e m > < i t e m > < k e y > < s t r i n g > V a l u e < / s t r i n g > < / k e y > < v a l u e > < i n t > 7 1 < / i n t > < / v a l u e > < / i t e m > < / C o l u m n W i d t h s > < C o l u m n D i s p l a y I n d e x > < i t e m > < k e y > < s t r i n g > P r o d u c t   I D < / s t r i n g > < / k e y > < v a l u e > < i n t > 0 < / i n t > < / v a l u e > < / i t e m > < i t e m > < k e y > < s t r i n g > P r o d u c t < / s t r i n g > < / k e y > < v a l u e > < i n t > 1 < / i n t > < / v a l u e > < / i t e m > < i t e m > < k e y > < s t r i n g > P r i c e < / s t r i n g > < / k e y > < v a l u e > < i n t > 2 < / i n t > < / v a l u e > < / i t e m > < i t e m > < k e y > < s t r i n g > C a t e g o r y < / s t r i n g > < / k e y > < v a l u e > < i n t > 3 < / i n t > < / v a l u e > < / i t e m > < i t e m > < k e y > < s t r i n g > V a l u e < / s t r i n g > < / k e y > < v a l u e > < i n t > 4 < / 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R e l a t i o n s h i p A u t o D e t e c t i o n E n a b l e d " > < C u s t o m C o n t e n t > < ! [ C D A T A [ T r u e ] ] > < / C u s t o m C o n t e n t > < / G e m i n i > 
</file>

<file path=customXml/item12.xml>��< ? x m l   v e r s i o n = " 1 . 0 "   e n c o d i n g = " u t f - 1 6 " ? > < D a t a M a s h u p   s q m i d = " b 3 8 4 d 5 b 2 - 6 5 d 0 - 4 3 6 2 - a 8 a 6 - 7 5 f 4 8 b 8 8 7 2 4 0 "   x m l n s = " h t t p : / / s c h e m a s . m i c r o s o f t . c o m / D a t a M a s h u p " > A A A A A O M I A A B Q S w M E F A A C A A g A G E V 7 U E 2 e O f G o A A A A + A A A A B I A H A B D b 2 5 m a W c v U G F j a 2 F n Z S 5 4 b W w g o h g A K K A U A A A A A A A A A A A A A A A A A A A A A A A A A A A A h Y / R C o I w G I V f R X b v N s 1 Q 5 H d C X X S T E A T R 7 Z h L R z r D z e a 7 d d E j 9 Q o J Z X X X 5 T l 8 B 7 7 z u N 0 h H 9 v G u 8 r e q E 5 n K M A U e V K L r l S 6 y t B g T 3 6 C c g Y 7 L s 6 8 k t 4 E a 5 O O R m W o t v a S E u K c w 2 6 B u 7 4 i I a U B O R b b v a h l y 3 2 l j e V a S P R Z l f 9 X i M H h J c N C H C d 4 G U c U R 0 k A Z K 6 h U P q L h J M x p k B + S l g P j R 1 6 y a T 2 N y s g c w T y f s G e U E s D B B Q A A g A I A B h F e 1 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Y R X t Q d X Z O a t k F A A D 4 G g A A E w A c A E Z v c m 1 1 b G F z L 1 N l Y 3 R p b 2 4 x L m 0 g o h g A K K A U A A A A A A A A A A A A A A A A A A A A A A A A A A A A 3 V l b b 9 s 2 F H 5 e g P w H g n 1 x A F m o s z b A u r l F 6 j i o t y 5 J 4 3 R 5 c I y C k Z i Y i E R 5 J J X a M / z f d 0 j K E n V z 0 / Q 2 r C + 1 y M P v 3 D 7 y H D K S B o o l H I 3 t / 7 1 f d 3 d 2 d + S M C B q i m z G J q E R 9 F F G 1 u 4 P g 3 z h J R U B h 5 D i J Q i r 8 Y w Y C H T x 4 c f V e U i G v S B g z f n X K 6 Z F g 9 / T q K A n S m H I l r / a 7 z 7 p S o + E 9 z 0 I 9 w b B Y U a 3 n P P k o M Y B e k O u I + m M a g S 1 6 r G P V e Y i S Y I Y u 6 E L 5 Y 0 W E k p d M z T q T 4 U J R L s H o q Y e w H 8 h 7 v N c A / o a F I e X I W N p r 1 F K 1 J N M 3 O V R K s O t U U T l 9 N b E w 0 1 f o t 5 d I i Z Q W m k b 8 P r m j a J B K l c T o O O U 2 k I W q w z A c J F E a 8 0 6 r W e D A h S B c 3 i Q i N m M b I 5 5 U x z u T Q c L B b z V 1 n D 2 n n M Q A a t W 4 b t q Z b L z T b q y H V v g E J L U l N u q + + V y 7 S u L k H p S c q h k V D a p s R A t V N a O 0 D h e 7 7 r S j b b i Y E x 7 C c g O e g T j a 7 L z 5 n Q e 3 x c K m 4 F o Q K 6 K N 0 Q Z X I / 0 E j 0 k 8 B + X m c 8 + J 9 2 B G + K 2 2 b T m n h U n 5 e g u r J z V s i y f e q h o N B Q u Q A p a v d a R O B W w w N D q C i R F X B 8 9 8 j e f M H B G V L w r h t 5 k 6 E 0 m Y B q o G N l a J o H W k 9 5 w p C Z s 6 C u t z 4 z O r v A A q c W E e k Q B 8 + o t E K X X p Z s b N a K c S J 8 / u U Q 9 j L x M T G 3 m 9 t b 1 V G / E G Z M 4 U i d g / g D T U m + I y E W F r 2 C 3 1 S u b V Q 2 3 O E g j W n I p W D 0 v s b d 9 R z d b V V Q L i L W w 1 v G 7 Y U g 1 K 9 E T r X g L 4 H G 5 v d 4 f x N k D 3 N D 8 j A j D g 9 O m B m j K 3 E Y w T N B n J X O Z d S s W y r w 8 6 D 7 1 m n I j l C I 4 r x W 4 Y F f 3 y Y s + k t 4 + t m C Z S B e a c / p 0 y s M D A T V 2 T 3 D 1 X s q e p 5 A z k v b 8 p K J 3 C G W 9 y R C M W M / j d B 3 J 5 G 9 / 7 B x 4 a 8 i A J G b / t 9 / a f 7 3 v o X Z o o O l b L i P a L n / 5 J w u m 0 y A m w I o Y 5 O K E p g X 3 m J C W b y c b z 4 j T J x g + j a B y Q i A h p H S 0 l p o Z a D s M n n f + P 1 9 s T c s 9 u i S k l h l x l V a u n 6 7 x q F U F x 1 p h g T P J y Z F g D d N K p A z i 8 w p g u K E S I i G O g S h o R s 6 f w C 9 z C H 7 z G a N r I s v Y I O 5 T a Q / 2 X h c T 3 J + H X J 6 J G 3 M S 9 B b 1 I j M U r E 5 T T j 9 2 5 L S 7 y A d t T h 9 n P U v 4 g v r r 4 v l o o o K 0 b 0 p + c k D 7 7 0 f v 6 c W 1 A T b 8 u E V m 9 r l b a b a V 8 A L X + N h H L x t b g T L A g 7 w p 4 G l 9 T s S 5 X i J L N b o 6 P m A w g Y Y y n 8 N G U 4 O E i o J E P 1 e 3 u O k n u P j / F o a O g C 2 m N p b + I 5 A I y D Z Z G k V d q q 1 1 r P o x n l C q w w J q y m o x g c R + 7 I t j 7 A 4 6 L P j a S e L q e Q H d E p o 9 J V F 2 x z l P e t F W T Y c b 3 2 9 q k B 3 O u 2 i p 9 J v l 6 3 4 V 9 7 U T q l Z g U Z h R l L X f H L y X S f v d 5 N 4 K V 6 b y r t M / b e B T k p n y w 7 X e V R Y X A h k N G 7 o s 4 V F V q G L R t 2 2 4 m 2 9 t t 2 9 a 9 j g i / a y / f N R a Z O s 4 T h d 4 y q f y R H M Z z t e y Y D w v 5 J 1 H B D A 5 S H Q v Z O a c B 9 K 7 Q Z N A o N J 2 z 7 H z Y 0 / Z h G 9 o 1 3 I G a u k 3 H r B I P M h L 9 e B Z s K k s L B / L C 9 t U Y U F b 4 L U / 6 Q S o E 5 c H S z j i c O Q x D d E I / o j O n a m 9 u v f E 1 4 7 S z q v G l U u c r a L k 9 1 t M C 8 I R K O F p + T 5 i + h N f 0 V l 0 B 8 5 0 T o m E W O 9 O w W u P q v P h v 6 Y 0 6 T a E f a H g l c J d s f S N o c q S m 0 t m R 5 f 3 5 m L t b o 4 1 e x e s q b q k A t k S 6 a o H D p S y S L k h 9 t l J B y 4 E + h P F W Z 3 v b b q p 1 8 8 H Z 0 v f W O 2 u l l s B V / s e f H 9 q I l i 5 E T 3 2 9 7 q N Q 9 P / t O h p O Q P v O D M 4 / r t 8 w r 1 v f h i X S Q G + h h t H d w o 3 s 1 W 0 r O R 5 + L S k U f Z + 7 i V H o 1 C v C l 8 V b I v 1 U q 3 K R z K u N y h 2 b 1 y j X e 0 S T U 1 P x T R q d z 3 8 J b H A g j 6 N 9 W D d 8 q B R p g 8 x D p h 8 + S F S r r e 4 f D 2 q v g P m j Y h Y B d o M m m 7 R N 0 c s + 6 v 2 C 1 I x y h E 8 S o W Z o S K T C i E a S N o j + X B K 9 p F t E n 2 a i Q H c 1 a 5 M 6 y I Q c p d i g P v Y 0 a Q 2 W j n I e i A e e H / 8 C U E s B A i 0 A F A A C A A g A G E V 7 U E 2 e O f G o A A A A + A A A A B I A A A A A A A A A A A A A A A A A A A A A A E N v b m Z p Z y 9 Q Y W N r Y W d l L n h t b F B L A Q I t A B Q A A g A I A B h F e 1 A P y u m r p A A A A O k A A A A T A A A A A A A A A A A A A A A A A P Q A A A B b Q 2 9 u d G V u d F 9 U e X B l c 1 0 u e G 1 s U E s B A i 0 A F A A C A A g A G E V 7 U H V 2 T m r Z B Q A A + B o A A B M A A A A A A A A A A A A A A A A A 5 Q E A A E Z v c m 1 1 b G F z L 1 N l Y 3 R p b 2 4 x L m 1 Q S w U G A A A A A A M A A w D C A A A A C w g 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o F c A A A A A A A B + V 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E V u d H J 5 I F R 5 c G U 9 I l F 1 Z X J 5 R 3 J v d X B z I i B W Y W x 1 Z T 0 i c 0 F 3 Q U F B Q U F B Q U F D U m 9 Z V 1 Z 4 R U Q w U z R r R U E 1 Y 0 R X R m p J R 2 x S e V l X N X p a b T l 5 Y l N C R 2 F X e G x J R 1 p 5 Y j I w Z 1 p s T m h i R 1 Z 6 Q U F B Q U F B Q U F B Q U F B Q V B v Q j V V O D h u N U 5 O b k 1 z S E l v d j B 3 a W N P U 0 d W c 2 N H V n l J R k Y x W l h K c F p Y T U F B W k d o a F p Y R V F Q U k x p U V F E b H d O W V d N Z 0 F B Q U F B Q U F B Q U F B a k t 4 N G R 6 S G 9 s T m t i Y 0 R 2 S 0 l R M 2 Q 4 S F U z U m h a M m x 1 W n d B Q U F n Q U F B Q T 0 9 I i A v P j w v U 3 R h Y m x l R W 5 0 c m l l c z 4 8 L 0 l 0 Z W 0 + P E l 0 Z W 0 + P E l 0 Z W 1 M b 2 N h d G l v b j 4 8 S X R l b V R 5 c G U + R m 9 y b X V s Y T w v S X R l b V R 5 c G U + P E l 0 Z W 1 Q Y X R o P l N l Y 3 R p b 2 4 x L 2 Z T Y W x l c z 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T d G F 0 d X M i I F Z h b H V l P S J z Q 2 9 t c G x l d G U i I C 8 + P E V u d H J 5 I F R 5 c G U 9 I k Z p b G x D b 2 x 1 b W 5 O Y W 1 l c y I g V m F s d W U 9 I n N b J n F 1 b 3 Q 7 T 3 J k Z X I g S U Q m c X V v d D s s J n F 1 b 3 Q 7 T 3 J k Z X I g R G F 0 Z S Z x d W 9 0 O y w m c X V v d D t Q c m 9 k d W N 0 J n F 1 b 3 Q 7 L C Z x d W 9 0 O 1 N 0 b 3 J l J n F 1 b 3 Q 7 L C Z x d W 9 0 O 1 V u a X R z I F N v b G Q m c X V v d D s s J n F 1 b 3 Q 7 U 1 A g S U Q m c X V v d D t d I i A v P j x F b n R y e S B U e X B l P S J G a W x s Q 2 9 s d W 1 u V H l w Z X M i I F Z h b H V l P S J z Q X d r R 0 F 3 T U c i I C 8 + P E V u d H J 5 I F R 5 c G U 9 I k Z p b G x M Y X N 0 V X B k Y X R l Z C I g V m F s d W U 9 I m Q y M D I w L T A z L T I 2 V D I w O j I 4 O j E 0 L j M 2 O T c 4 M z Z a I i A v P j x F b n R y e S B U e X B l P S J G a W x s R X J y b 3 J D b 3 V u d C I g V m F s d W U 9 I m w w I i A v P j x F b n R y e S B U e X B l P S J G a W x s R X J y b 3 J D b 2 R l I i B W Y W x 1 Z T 0 i c 1 V u a 2 5 v d 2 4 i I C 8 + P E V u d H J 5 I F R 5 c G U 9 I k Z p b G x D b 3 V u d C I g V m F s d W U 9 I m w 5 M D I w I i A v P j x F b n R y e S B U e X B l P S J R d W V y e U l E I i B W Y W x 1 Z T 0 i c z B k Z j Q 3 O D c z L T Q 1 N j Q t N D c 3 N y 0 4 M 2 E x L T I 0 M G U 2 N W E 2 O D B i N C I g L z 4 8 R W 5 0 c n k g V H l w Z T 0 i Q W R k Z W R U b 0 R h d G F N b 2 R l b C I g V m F s d W U 9 I m w x I i A v P j x F b n R y e S B U e X B l P S J Q a X Z v d E 9 i a m V j d E 5 h b W U i I F Z h b H V l P S J z U 2 h l Z X Q x I V N h b G V z Q n l W Y W x 1 Z S I g L z 4 8 R W 5 0 c n k g V H l w Z T 0 i U m V s Y X R p b 2 5 z a G l w S W 5 m b 0 N v b n R h a W 5 l c i I g V m F s d W U 9 I n N 7 J n F 1 b 3 Q 7 Y 2 9 s d W 1 u Q 2 9 1 b n Q m c X V v d D s 6 N i w m c X V v d D t r Z X l D b 2 x 1 b W 5 O Y W 1 l c y Z x d W 9 0 O z p b X S w m c X V v d D t x d W V y e V J l b G F 0 a W 9 u c 2 h p c H M m c X V v d D s 6 W 1 0 s J n F 1 b 3 Q 7 Y 2 9 s d W 1 u S W R l b n R p d G l l c y Z x d W 9 0 O z p b J n F 1 b 3 Q 7 U 2 V j d G l v b j E v Z l N h b G V z L 0 N o Y W 5 n Z W Q g V H l w Z S 5 7 T 3 J k Z X I g S U Q s M X 0 m c X V v d D s s J n F 1 b 3 Q 7 U 2 V j d G l v b j E v Z l N h b G V z L 0 N o Y W 5 n Z W Q g V H l w Z S 5 7 T 3 J k Z X I g R G F 0 Z S w y f S Z x d W 9 0 O y w m c X V v d D t T Z W N 0 a W 9 u M S 9 m U 2 F s Z X M v Q 2 h h b m d l Z C B U e X B l L n t Q c m 9 k d W N 0 L D N 9 J n F 1 b 3 Q 7 L C Z x d W 9 0 O 1 N l Y 3 R p b 2 4 x L 2 Z T Y W x l c y 9 D a G F u Z 2 V k I F R 5 c G U u e 1 N 0 b 3 J l L D R 9 J n F 1 b 3 Q 7 L C Z x d W 9 0 O 1 N l Y 3 R p b 2 4 x L 2 Z T Y W x l c y 9 D a G F u Z 2 V k I F R 5 c G U u e 1 V u a X R z I F N v b G Q s N X 0 m c X V v d D s s J n F 1 b 3 Q 7 U 2 V j d G l v b j E v Z l N h b G V z L 0 N o Y W 5 n Z W Q g V H l w Z S 5 7 U 1 A g S U Q s N n 0 m c X V v d D t d L C Z x d W 9 0 O 0 N v b H V t b k N v d W 5 0 J n F 1 b 3 Q 7 O j Y s J n F 1 b 3 Q 7 S 2 V 5 Q 2 9 s d W 1 u T m F t Z X M m c X V v d D s 6 W 1 0 s J n F 1 b 3 Q 7 Q 2 9 s d W 1 u S W R l b n R p d G l l c y Z x d W 9 0 O z p b J n F 1 b 3 Q 7 U 2 V j d G l v b j E v Z l N h b G V z L 0 N o Y W 5 n Z W Q g V H l w Z S 5 7 T 3 J k Z X I g S U Q s M X 0 m c X V v d D s s J n F 1 b 3 Q 7 U 2 V j d G l v b j E v Z l N h b G V z L 0 N o Y W 5 n Z W Q g V H l w Z S 5 7 T 3 J k Z X I g R G F 0 Z S w y f S Z x d W 9 0 O y w m c X V v d D t T Z W N 0 a W 9 u M S 9 m U 2 F s Z X M v Q 2 h h b m d l Z C B U e X B l L n t Q c m 9 k d W N 0 L D N 9 J n F 1 b 3 Q 7 L C Z x d W 9 0 O 1 N l Y 3 R p b 2 4 x L 2 Z T Y W x l c y 9 D a G F u Z 2 V k I F R 5 c G U u e 1 N 0 b 3 J l L D R 9 J n F 1 b 3 Q 7 L C Z x d W 9 0 O 1 N l Y 3 R p b 2 4 x L 2 Z T Y W x l c y 9 D a G F u Z 2 V k I F R 5 c G U u e 1 V u a X R z I F N v b G Q s N X 0 m c X V v d D s s J n F 1 b 3 Q 7 U 2 V j d G l v b j E v Z l N h b G V z L 0 N o Y W 5 n Z W Q g V H l w Z S 5 7 U 1 A g S U Q s N n 0 m c X V v d D t d L C Z x d W 9 0 O 1 J l b G F 0 a W 9 u c 2 h p c E l u Z m 8 m c X V v d D s 6 W 1 1 9 I i A v P j w v U 3 R h Y m x l R W 5 0 c m l l c z 4 8 L 0 l 0 Z W 0 + P E l 0 Z W 0 + P E l 0 Z W 1 M b 2 N h d G l v b j 4 8 S X R l b V R 5 c G U + R m 9 y b X V s Y T w v S X R l b V R 5 c G U + P E l 0 Z W 1 Q Y X R o P l N l Y 3 R p b 2 4 x L 2 Z T Y W x l c y 9 T b 3 V y Y 2 U 8 L 0 l 0 Z W 1 Q Y X R o P j w v S X R l b U x v Y 2 F 0 a W 9 u P j x T d G F i b G V F b n R y a W V z I C 8 + P C 9 J d G V t P j x J d G V t P j x J d G V t T G 9 j Y X R p b 2 4 + P E l 0 Z W 1 U e X B l P k Z v c m 1 1 b G E 8 L 0 l 0 Z W 1 U e X B l P j x J d G V t U G F 0 a D 5 T Z W N 0 a W 9 u M S 9 m U 2 F s Z X M v R m l s d G V y Z W Q l M j B S b 3 d z P C 9 J d G V t U G F 0 a D 4 8 L 0 l 0 Z W 1 M b 2 N h d G l v b j 4 8 U 3 R h Y m x l R W 5 0 c m l l c y A v P j w v S X R l b T 4 8 S X R l b T 4 8 S X R l b U x v Y 2 F 0 a W 9 u P j x J d G V t V H l w Z T 5 G b 3 J t d W x h P C 9 J d G V t V H l w Z T 4 8 S X R l b V B h d G g + U 2 V j d G l v b j E v U G F y Y W 1 l d G V y M T w v S X R l b V B h d G g + P C 9 J d G V t T G 9 j Y X R p b 2 4 + P F N 0 Y W J s Z U V u d H J p Z X M + P E V u d H J 5 I F R 5 c G U 9 I k l z U H J p d m F 0 Z S I g V m F s d W U 9 I m w w I i A v P j x F b n R y e S B U e X B l P S J M b 2 F k V G 9 S Z X B v c n R E a X N h Y m x l Z C I g V m F s d W U 9 I m w x I i A v P j x F b n R y e S B U e X B l P S J R d W V y e U d y b 3 V w S U Q i I F Z h b H V l P S J z N G Z l N T A x Z m E t O W Y z Y y 0 0 Z D k z L T l j Y 2 I t M D c y M j h i Z j R j M j I 3 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A t M D M t M T F U M T M 6 M j Y 6 N T E u M z Y x M T g y M l o i I C 8 + P E V u d H J 5 I F R 5 c G U 9 I k Z p b G x T d G F 0 d X M i I F Z h b H V l P S J z Q 2 9 t c G x l d G U i I C 8 + P C 9 T d G F i b G V F b n R y a W V z P j w v S X R l b T 4 8 S X R l b T 4 8 S X R l b U x v Y 2 F 0 a W 9 u P j x J d G V t V H l w Z T 5 G b 3 J t d W x h P C 9 J d G V t V H l w Z T 4 8 S X R l b V B h d G g + U 2 V j d G l v b j E v U 2 F t c G x l J T I w R m l s Z T w v S X R l b V B h d G g + P C 9 J d G V t T G 9 j Y X R p b 2 4 + P F N 0 Y W J s Z U V u d H J p Z X M + P E V u d H J 5 I F R 5 c G U 9 I k l z U H J p d m F 0 Z S I g V m F s d W U 9 I m w w I i A v P j x F b n R y e S B U e X B l P S J M b 2 F k Z W R U b 0 F u Y W x 5 c 2 l z U 2 V y d m l j Z X M i I F Z h b H V l P S J s M C I g L z 4 8 R W 5 0 c n k g V H l w Z T 0 i R m l s b F N 0 Y X R 1 c y I g V m F s d W U 9 I n N D b 2 1 w b G V 0 Z S I g L z 4 8 R W 5 0 c n k g V H l w Z T 0 i R m l s b E x h c 3 R V c G R h d G V k I i B W Y W x 1 Z T 0 i Z D I w M j A t M D M t M T F U M T M 6 M j Y 6 N T E u M z k x M j g y N l o i I C 8 + P E V u d H J 5 I F R 5 c G U 9 I k Z p b G x F c n J v c k N v Z G U i I F Z h b H V l P S J z V W 5 r b m 9 3 b i I g L z 4 8 R W 5 0 c n k g V H l w Z T 0 i Q W R k Z W R U b 0 R h d G F N b 2 R l b C I g V m F s d W U 9 I m w w I i A v P j x F b n R y e S B U e X B l P S J M b 2 F k V G 9 S Z X B v c n R E a X N h Y m x l Z C I g V m F s d W U 9 I m w x I i A v P j x F b n R y e S B U e X B l P S J R d W V y e U d y b 3 V w S U Q i I F Z h b H V l P S J z N G Z l N T A x Z m E t O W Y z Y y 0 0 Z D k z L T l j Y 2 I t M D c y M j h i Z j R j M j I 3 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0 J p b m F y e S I g L z 4 8 R W 5 0 c n k g V H l w Z T 0 i Q n V m Z m V y T m V 4 d F J l Z n J l c 2 g i I F Z h b H V l P S J s M S I g L z 4 8 R W 5 0 c n k g V H l w Z T 0 i R m l s b G V k Q 2 9 t c G x l d G V S Z X N 1 b H R U b 1 d v c m t z a G V l d C I g V m F s d W U 9 I m w w 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G a W x 0 Z X J l Z C U y M F J v d 3 M 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V H J h b n N m b 3 J t J T I w U 2 F t c G x l J T I w R m l s Z T w v S X R l b V B h d G g + P C 9 J d G V t T G 9 j Y X R p b 2 4 + P F N 0 Y W J s Z U V u d H J p Z X M + P E V u d H J 5 I F R 5 c G U 9 I k l z U H J p d m F 0 Z S I g V m F s d W U 9 I m w w I i A v P j x F b n R y e S B U e X B l P S J M b 2 F k V G 9 S Z X B v c n R E a X N h Y m x l Z C I g V m F s d W U 9 I m w x I i A v P j x F b n R y e S B U e X B l P S J R d W V y e U d y b 3 V w S U Q i I F Z h b H V l P S J z O T U 4 N W E x O T E t N D B j N C 0 0 Y m Y 0 L T g 5 M D Q t M D M 5 N z A z N T g 1 O G M 4 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C 0 w M y 0 x M V Q x M z o y N j o 1 M S 4 z N z A 4 O T g z W i I g L z 4 8 R W 5 0 c n k g V H l w Z T 0 i R m l s b F N 0 Y X R 1 c y I g V m F s d W U 9 I n N D b 2 1 w b G V 0 Z S I g L z 4 8 L 1 N 0 Y W J s Z U V u d H J p Z X M + 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F N h b X B s Z S U y M E Z p b G U v U H J v b W 9 0 Z W Q l M j B I Z W F k Z X J z P C 9 J d G V t U G F 0 a D 4 8 L 0 l 0 Z W 1 M b 2 N h d G l v b j 4 8 U 3 R h Y m x l R W 5 0 c m l l c y A v P j w v S X R l b T 4 8 S X R l b T 4 8 S X R l b U x v Y 2 F 0 a W 9 u P j x J d G V t V H l w Z T 5 G b 3 J t d W x h P C 9 J d G V t V H l w Z T 4 8 S X R l b V B h d G g + U 2 V j d G l v b j E v V H J h b n N m b 3 J t J T I w R m l s Z T w v S X R l b V B h d G g + P C 9 J d G V t T G 9 j Y X R p b 2 4 + P F N 0 Y W J s Z U V u d H J p Z X M + P E V u d H J 5 I F R 5 c G U 9 I k x v Y W R U b 1 J l c G 9 y d E R p c 2 F i b G V k I i B W Y W x 1 Z T 0 i b D E i I C 8 + P E V u d H J 5 I F R 5 c G U 9 I l F 1 Z X J 5 R 3 J v d X B J R C I g V m F s d W U 9 I n M 0 Z m U 1 M D F m Y S 0 5 Z j N j L T R k O T M t O W N j Y i 0 w N z I y O G J m N G M y M j c 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C 0 w M y 0 x M V Q x M z o y N j o 1 M S 4 0 M D A 4 O D Y 4 W i I g L z 4 8 R W 5 0 c n k g V H l w Z T 0 i R m l s b F N 0 Y X R 1 c y I g V m F s d W U 9 I n N D b 2 1 w b G V 0 Z S I g L z 4 8 L 1 N 0 Y W J s Z U V u d H J p Z X M + P C 9 J d G V t P j x J d G V t P j x J d G V t T G 9 j Y X R p b 2 4 + P E l 0 Z W 1 U e X B l P k Z v c m 1 1 b G E 8 L 0 l 0 Z W 1 U e X B l P j x J d G V t U G F 0 a D 5 T Z W N 0 a W 9 u M S 9 U c m F u c 2 Z v c m 0 l M j B G a W x l L 1 N v d X J j Z T w v S X R l b V B h d G g + P C 9 J d G V t T G 9 j Y X R p b 2 4 + P F N 0 Y W J s Z U V u d H J p Z X M g L z 4 8 L 0 l 0 Z W 0 + P E l 0 Z W 0 + P E l 0 Z W 1 M b 2 N h d G l v b j 4 8 S X R l b V R 5 c G U + R m 9 y b X V s Y T w v S X R l b V R 5 c G U + P E l 0 Z W 1 Q Y X R o P l N l Y 3 R p b 2 4 x L 2 Z T Y W x l c y 9 G a W x 0 Z X J l Z C U y M E h p Z G R l b i U y M E Z p b G V z M T w v S X R l b V B h d G g + P C 9 J d G V t T G 9 j Y X R p b 2 4 + P F N 0 Y W J s Z U V u d H J p Z X M g L z 4 8 L 0 l 0 Z W 0 + P E l 0 Z W 0 + P E l 0 Z W 1 M b 2 N h d G l v b j 4 8 S X R l b V R 5 c G U + R m 9 y b X V s Y T w v S X R l b V R 5 c G U + P E l 0 Z W 1 Q Y X R o P l N l Y 3 R p b 2 4 x L 2 Z T Y W x l c y 9 J b n Z v a 2 U l M j B D d X N 0 b 2 0 l M j B G d W 5 j d G l v b j E 8 L 0 l 0 Z W 1 Q Y X R o P j w v S X R l b U x v Y 2 F 0 a W 9 u P j x T d G F i b G V F b n R y a W V z I C 8 + P C 9 J d G V t P j x J d G V t P j x J d G V t T G 9 j Y X R p b 2 4 + P E l 0 Z W 1 U e X B l P k Z v c m 1 1 b G E 8 L 0 l 0 Z W 1 U e X B l P j x J d G V t U G F 0 a D 5 T Z W N 0 a W 9 u M S 9 m U 2 F s Z X M v U m V u Y W 1 l Z C U y M E N v b H V t b n M x P C 9 J d G V t U G F 0 a D 4 8 L 0 l 0 Z W 1 M b 2 N h d G l v b j 4 8 U 3 R h Y m x l R W 5 0 c m l l c y A v P j w v S X R l b T 4 8 S X R l b T 4 8 S X R l b U x v Y 2 F 0 a W 9 u P j x J d G V t V H l w Z T 5 G b 3 J t d W x h P C 9 J d G V t V H l w Z T 4 8 S X R l b V B h d G g + U 2 V j d G l v b j E v Z l N h b G V z L 1 J l b W 9 2 Z W Q l M j B P d G h l c i U y M E N v b H V t b n M x P C 9 J d G V t U G F 0 a D 4 8 L 0 l 0 Z W 1 M b 2 N h d G l v b j 4 8 U 3 R h Y m x l R W 5 0 c m l l c y A v P j w v S X R l b T 4 8 S X R l b T 4 8 S X R l b U x v Y 2 F 0 a W 9 u P j x J d G V t V H l w Z T 5 G b 3 J t d W x h P C 9 J d G V t V H l w Z T 4 8 S X R l b V B h d G g + U 2 V j d G l v b j E v Z l N h b G V z L 0 V 4 c G F u Z G V k J T I w V G F i b G U l M j B D b 2 x 1 b W 4 x P C 9 J d G V t U G F 0 a D 4 8 L 0 l 0 Z W 1 M b 2 N h d G l v b j 4 8 U 3 R h Y m x l R W 5 0 c m l l c y A v P j w v S X R l b T 4 8 S X R l b T 4 8 S X R l b U x v Y 2 F 0 a W 9 u P j x J d G V t V H l w Z T 5 G b 3 J t d W x h P C 9 J d G V t V H l w Z T 4 8 S X R l b V B h d G g + U 2 V j d G l v b j E v Z l N h b G V z L 0 N o Y W 5 n Z W Q l M j B U e X B l P C 9 J d G V t U G F 0 a D 4 8 L 0 l 0 Z W 1 M b 2 N h d G l v b j 4 8 U 3 R h Y m x l R W 5 0 c m l l c y A v P j w v S X R l b T 4 8 S X R l b T 4 8 S X R l b U x v Y 2 F 0 a W 9 u P j x J d G V t V H l w Z T 5 G b 3 J t d W x h P C 9 J d G V t V H l w Z T 4 8 S X R l b V B h d G g + U 2 V j d G l v b j E v Z l N h b G V z L 1 J l c G x h Y 2 V k J T I w V m F s d W U 8 L 0 l 0 Z W 1 Q Y X R o P j w v S X R l b U x v Y 2 F 0 a W 9 u P j x T d G F i b G V F b n R y a W V z I C 8 + P C 9 J d G V t P j x J d G V t P j x J d G V t T G 9 j Y X R p b 2 4 + P E l 0 Z W 1 U e X B l P k Z v c m 1 1 b G E 8 L 0 l 0 Z W 1 U e X B l P j x J d G V t U G F 0 a D 5 T Z W N 0 a W 9 u M S 9 m U 2 F s Z X M v Q 2 F w a X R h b G l 6 Z W Q l M j B F Y W N o J T I w V 2 9 y Z D w v S X R l b V B h d G g + P C 9 J d G V t T G 9 j Y X R p b 2 4 + P F N 0 Y W J s Z U V u d H J p Z X M g L z 4 8 L 0 l 0 Z W 0 + P E l 0 Z W 0 + P E l 0 Z W 1 M b 2 N h d G l v b j 4 8 S X R l b V R 5 c G U + R m 9 y b X V s Y T w v S X R l b V R 5 c G U + P E l 0 Z W 1 Q Y X R o P l N l Y 3 R p b 2 4 x L 2 Z T Y W x l c y 9 S Z W 5 h b W V k J T I w Q 2 9 s d W 1 u c z w v S X R l b V B h d G g + P C 9 J d G V t T G 9 j Y X R p b 2 4 + P F N 0 Y W J s Z U V u d H J p Z X M g L z 4 8 L 0 l 0 Z W 0 + P E l 0 Z W 0 + P E l 0 Z W 1 M b 2 N h d G l v b j 4 8 S X R l b V R 5 c G U + R m 9 y b X V s Y T w v S X R l b V R 5 c G U + P E l 0 Z W 1 Q Y X R o P l N l Y 3 R p b 2 4 x L 2 R D Y X R l Z 2 9 y a W 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T d G F 0 d X M i I F Z h b H V l P S J z Q 2 9 t c G x l d G U i I C 8 + P E V u d H J 5 I F R 5 c G U 9 I k Z p b G x D b 2 x 1 b W 5 O Y W 1 l c y I g V m F s d W U 9 I n N b J n F 1 b 3 Q 7 Q 2 F 0 Z W d v c n k g S U Q m c X V v d D s s J n F 1 b 3 Q 7 Q 2 F 0 Z W d v c n k m c X V v d D t d I i A v P j x F b n R y e S B U e X B l P S J G a W x s Q 2 9 s d W 1 u V H l w Z X M i I F Z h b H V l P S J z Q X d Z P S I g L z 4 8 R W 5 0 c n k g V H l w Z T 0 i R m l s b E x h c 3 R V c G R h d G V k I i B W Y W x 1 Z T 0 i Z D I w M j A t M D M t M j F U M T c 6 M z k 6 M D g u M j U 5 N T c 0 M V o i I C 8 + P E V u d H J 5 I F R 5 c G U 9 I k Z p b G x F c n J v c k N v Z G U i I F Z h b H V l P S J z V W 5 r b m 9 3 b i I g L z 4 8 R W 5 0 c n k g V H l w Z T 0 i Q W R k Z W R U b 0 R h d G F N b 2 R l b C I g V m F s d W U 9 I m w w I i A v P j x F b n R y e S B U e X B l P S J R d W V y e U d y b 3 V w S U Q i I F Z h b H V l P S J z O D d j N 2 N h M D g t M W U 3 M y 0 0 Z D g 5 L T k x Y j c t M D N i Y 2 E y M T B k Z G R m I i A v P j x F b n R y e S B U e X B l P S J S Z W x h d G l v b n N o a X B J b m Z v Q 2 9 u d G F p b m V y I i B W Y W x 1 Z T 0 i c 3 s m c X V v d D t j b 2 x 1 b W 5 D b 3 V u d C Z x d W 9 0 O z o y L C Z x d W 9 0 O 2 t l e U N v b H V t b k 5 h b W V z J n F 1 b 3 Q 7 O l t d L C Z x d W 9 0 O 3 F 1 Z X J 5 U m V s Y X R p b 2 5 z a G l w c y Z x d W 9 0 O z p b X S w m c X V v d D t j b 2 x 1 b W 5 J Z G V u d G l 0 a W V z J n F 1 b 3 Q 7 O l s m c X V v d D t T Z W N 0 a W 9 u M S 9 k Q 2 F 0 Z W d v c m l l c y 9 D a G F u Z 2 V k I F R 5 c G U u e 0 N h d G V n b 3 J 5 I E l E L D B 9 J n F 1 b 3 Q 7 L C Z x d W 9 0 O 1 N l Y 3 R p b 2 4 x L 2 R D Y X R l Z 2 9 y a W V z L 0 N o Y W 5 n Z W Q g V H l w Z S 5 7 Q 2 F 0 Z W d v c n k s M X 0 m c X V v d D t d L C Z x d W 9 0 O 0 N v b H V t b k N v d W 5 0 J n F 1 b 3 Q 7 O j I s J n F 1 b 3 Q 7 S 2 V 5 Q 2 9 s d W 1 u T m F t Z X M m c X V v d D s 6 W 1 0 s J n F 1 b 3 Q 7 Q 2 9 s d W 1 u S W R l b n R p d G l l c y Z x d W 9 0 O z p b J n F 1 b 3 Q 7 U 2 V j d G l v b j E v Z E N h d G V n b 3 J p Z X M v Q 2 h h b m d l Z C B U e X B l L n t D Y X R l Z 2 9 y e S B J R C w w f S Z x d W 9 0 O y w m c X V v d D t T Z W N 0 a W 9 u M S 9 k Q 2 F 0 Z W d v c m l l c y 9 D a G F u Z 2 V k I F R 5 c G U u e 0 N h d G V n b 3 J 5 L D F 9 J n F 1 b 3 Q 7 X S w m c X V v d D t S Z W x h d G l v b n N o a X B J b m Z v J n F 1 b 3 Q 7 O l t d f S I g L z 4 8 L 1 N 0 Y W J s Z U V u d H J p Z X M + P C 9 J d G V t P j x J d G V t P j x J d G V t T G 9 j Y X R p b 2 4 + P E l 0 Z W 1 U e X B l P k Z v c m 1 1 b G E 8 L 0 l 0 Z W 1 U e X B l P j x J d G V t U G F 0 a D 5 T Z W N 0 a W 9 u M S 9 k Q 2 F 0 Z W d v c m l l c y 9 T b 3 V y Y 2 U 8 L 0 l 0 Z W 1 Q Y X R o P j w v S X R l b U x v Y 2 F 0 a W 9 u P j x T d G F i b G V F b n R y a W V z I C 8 + P C 9 J d G V t P j x J d G V t P j x J d G V t T G 9 j Y X R p b 2 4 + P E l 0 Z W 1 U e X B l P k Z v c m 1 1 b G E 8 L 0 l 0 Z W 1 U e X B l P j x J d G V t U G F 0 a D 5 T Z W N 0 a W 9 u M S 9 k Q 2 F 0 Z W d v c m l l c y 9 j Y X R l Z 2 9 y a W V z X 1 R h Y m x l P C 9 J d G V t U G F 0 a D 4 8 L 0 l 0 Z W 1 M b 2 N h d G l v b j 4 8 U 3 R h Y m x l R W 5 0 c m l l c y A v P j w v S X R l b T 4 8 S X R l b T 4 8 S X R l b U x v Y 2 F 0 a W 9 u P j x J d G V t V H l w Z T 5 G b 3 J t d W x h P C 9 J d G V t V H l w Z T 4 8 S X R l b V B h d G g + U 2 V j d G l v b j E v Z E N h d G V n b 3 J p Z X M v Q 2 h h b m d l Z C U y M F R 5 c G U 8 L 0 l 0 Z W 1 Q Y X R o P j w v S X R l b U x v Y 2 F 0 a W 9 u P j x T d G F i b G V F b n R y a W V z I C 8 + P C 9 J d G V t P j x J d G V t P j x J d G V t T G 9 j Y X R p b 2 4 + P E l 0 Z W 1 U e X B l P k Z v c m 1 1 b G E 8 L 0 l 0 Z W 1 U e X B l P j x J d G V t U G F 0 a D 5 T Z W N 0 a W 9 u M S 9 k Q 2 F 0 Z W d v c m l l c y 9 S Z W 1 v d m V k J T I w Q m x h b m s l M j B S b 3 d z P C 9 J d G V t U G F 0 a D 4 8 L 0 l 0 Z W 1 M b 2 N h d G l v b j 4 8 U 3 R h Y m x l R W 5 0 c m l l c y A v P j w v S X R l b T 4 8 S X R l b T 4 8 S X R l b U x v Y 2 F 0 a W 9 u P j x J d G V t V H l w Z T 5 G b 3 J t d W x h P C 9 J d G V t V H l w Z T 4 8 S X R l b V B h d G g + U 2 V j d G l v b j E v Z F B y b 2 R 1 Y 3 R z 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N v d W 5 0 I i B W Y W x 1 Z T 0 i b D I w I i A v P j x F b n R y e S B U e X B l P S J G a W x s R X J y b 3 J D b 2 R l I i B W Y W x 1 Z T 0 i c 1 V u a 2 5 v d 2 4 i I C 8 + P E V u d H J 5 I F R 5 c G U 9 I k Z p b G x F c n J v c k N v d W 5 0 I i B W Y W x 1 Z T 0 i b D A i I C 8 + P E V u d H J 5 I F R 5 c G U 9 I k Z p b G x M Y X N 0 V X B k Y X R l Z C I g V m F s d W U 9 I m Q y M D I w L T A z L T I 2 V D I w O j I 4 O j E 0 L j M 3 N z c z M z N a I i A v P j x F b n R y e S B U e X B l P S J G a W x s Q 2 9 s d W 1 u V H l w Z X M i I F Z h b H V l P S J z Q m d Z R k J n P T 0 i I C 8 + P E V u d H J 5 I F R 5 c G U 9 I k Z p b G x D b 2 x 1 b W 5 O Y W 1 l c y I g V m F s d W U 9 I n N b J n F 1 b 3 Q 7 U H J v Z H V j d C B J R C Z x d W 9 0 O y w m c X V v d D t Q c m 9 k d W N 0 J n F 1 b 3 Q 7 L C Z x d W 9 0 O 1 B y a W N l J n F 1 b 3 Q 7 L C Z x d W 9 0 O 0 N h d G V n b 3 J 5 J n F 1 b 3 Q 7 X S I g L z 4 8 R W 5 0 c n k g V H l w Z T 0 i R m l s b F N 0 Y X R 1 c y I g V m F s d W U 9 I n N D b 2 1 w b G V 0 Z S I g L z 4 8 R W 5 0 c n k g V H l w Z T 0 i U X V l c n l J R C I g V m F s d W U 9 I n N j N 2 Z h N W I z M y 0 0 O T N k L T R i O T Y t Y m Y 4 Z C 0 5 N j B j M j F i O D h k N W E i I C 8 + P E V u d H J 5 I F R 5 c G U 9 I k F k Z G V k V G 9 E Y X R h T W 9 k Z W w i I F Z h b H V l P S J s M S I g L z 4 8 R W 5 0 c n k g V H l w Z T 0 i U G l 2 b 3 R P Y m p l Y 3 R O Y W 1 l I i B W Y W x 1 Z T 0 i c 1 J l c G 9 y d C F Q a X Z v d F R h Y m x l M y I g L z 4 8 R W 5 0 c n k g V H l w Z T 0 i U m V s Y X R p b 2 5 z a G l w S W 5 m b 0 N v b n R h a W 5 l c i I g V m F s d W U 9 I n N 7 J n F 1 b 3 Q 7 Y 2 9 s d W 1 u Q 2 9 1 b n Q m c X V v d D s 6 N C w m c X V v d D t r Z X l D b 2 x 1 b W 5 O Y W 1 l c y Z x d W 9 0 O z p b X S w m c X V v d D t x d W V y e V J l b G F 0 a W 9 u c 2 h p c H M m c X V v d D s 6 W 3 s m c X V v d D t r Z X l D b 2 x 1 b W 5 D b 3 V u d C Z x d W 9 0 O z o x L C Z x d W 9 0 O 2 t l e U N v b H V t b i Z x d W 9 0 O z o w L C Z x d W 9 0 O 2 9 0 a G V y S 2 V 5 Q 2 9 s d W 1 u S W R l b n R p d H k m c X V v d D s 6 J n F 1 b 3 Q 7 U 2 V j d G l v b j E v R G l z Y 2 9 u d G l u d W V k L 0 N o Y W 5 n Z W Q g V H l w Z T E u e 1 B y b 2 R 1 Y 3 Q g S U Q s M H 0 m c X V v d D s s J n F 1 b 3 Q 7 S 2 V 5 Q 2 9 s d W 1 u Q 2 9 1 b n Q m c X V v d D s 6 M X 1 d L C Z x d W 9 0 O 2 N v b H V t b k l k Z W 5 0 a X R p Z X M m c X V v d D s 6 W y Z x d W 9 0 O 1 N l Y 3 R p b 2 4 x L 2 R Q c m 9 k d W N 0 c y 9 B Z G Q g T m V 3 I F B y b 2 R 1 Y 3 R z L n t Q c m 9 k d W N 0 I E l E L D B 9 J n F 1 b 3 Q 7 L C Z x d W 9 0 O 1 N l Y 3 R p b 2 4 x L 2 R Q c m 9 k d W N 0 c y 9 B Z G Q g T m V 3 I F B y b 2 R 1 Y 3 R z L n t Q c m 9 k d W N 0 L D F 9 J n F 1 b 3 Q 7 L C Z x d W 9 0 O 1 N l Y 3 R p b 2 4 x L 2 R Q c m 9 k d W N 0 c y 9 B Z G Q g T m V 3 I F B y b 2 R 1 Y 3 R z L n t Q c m l j Z S w z f S Z x d W 9 0 O y w m c X V v d D t T Z W N 0 a W 9 u M S 9 k Q 2 F 0 Z W d v c m l l c y 9 D a G F u Z 2 V k I F R 5 c G U u e 0 N h d G V n b 3 J 5 L D F 9 J n F 1 b 3 Q 7 X S w m c X V v d D t D b 2 x 1 b W 5 D b 3 V u d C Z x d W 9 0 O z o 0 L C Z x d W 9 0 O 0 t l e U N v b H V t b k 5 h b W V z J n F 1 b 3 Q 7 O l t d L C Z x d W 9 0 O 0 N v b H V t b k l k Z W 5 0 a X R p Z X M m c X V v d D s 6 W y Z x d W 9 0 O 1 N l Y 3 R p b 2 4 x L 2 R Q c m 9 k d W N 0 c y 9 B Z G Q g T m V 3 I F B y b 2 R 1 Y 3 R z L n t Q c m 9 k d W N 0 I E l E L D B 9 J n F 1 b 3 Q 7 L C Z x d W 9 0 O 1 N l Y 3 R p b 2 4 x L 2 R Q c m 9 k d W N 0 c y 9 B Z G Q g T m V 3 I F B y b 2 R 1 Y 3 R z L n t Q c m 9 k d W N 0 L D F 9 J n F 1 b 3 Q 7 L C Z x d W 9 0 O 1 N l Y 3 R p b 2 4 x L 2 R Q c m 9 k d W N 0 c y 9 B Z G Q g T m V 3 I F B y b 2 R 1 Y 3 R z L n t Q c m l j Z S w z f S Z x d W 9 0 O y w m c X V v d D t T Z W N 0 a W 9 u M S 9 k Q 2 F 0 Z W d v c m l l c y 9 D a G F u Z 2 V k I F R 5 c G U u e 0 N h d G V n b 3 J 5 L D F 9 J n F 1 b 3 Q 7 X S w m c X V v d D t S Z W x h d G l v b n N o a X B J b m Z v J n F 1 b 3 Q 7 O l t 7 J n F 1 b 3 Q 7 a 2 V 5 Q 2 9 s d W 1 u Q 2 9 1 b n Q m c X V v d D s 6 M S w m c X V v d D t r Z X l D b 2 x 1 b W 4 m c X V v d D s 6 M C w m c X V v d D t v d G h l c k t l e U N v b H V t b k l k Z W 5 0 a X R 5 J n F 1 b 3 Q 7 O i Z x d W 9 0 O 1 N l Y 3 R p b 2 4 x L 0 R p c 2 N v b n R p b n V l Z C 9 D a G F u Z 2 V k I F R 5 c G U x L n t Q c m 9 k d W N 0 I E l E L D B 9 J n F 1 b 3 Q 7 L C Z x d W 9 0 O 0 t l e U N v b H V t b k N v d W 5 0 J n F 1 b 3 Q 7 O j F 9 X X 0 i I C 8 + P C 9 T d G F i b G V F b n R y a W V z P j w v S X R l b T 4 8 S X R l b T 4 8 S X R l b U x v Y 2 F 0 a W 9 u P j x J d G V t V H l w Z T 5 G b 3 J t d W x h P C 9 J d G V t V H l w Z T 4 8 S X R l b V B h d G g + U 2 V j d G l v b j E v Z F B y b 2 R 1 Y 3 R z L 1 N v d X J j Z T w v S X R l b V B h d G g + P C 9 J d G V t T G 9 j Y X R p b 2 4 + P F N 0 Y W J s Z U V u d H J p Z X M g L z 4 8 L 0 l 0 Z W 0 + P E l 0 Z W 0 + P E l 0 Z W 1 M b 2 N h d G l v b j 4 8 S X R l b V R 5 c G U + R m 9 y b X V s Y T w v S X R l b V R 5 c G U + P E l 0 Z W 1 Q Y X R o P l N l Y 3 R p b 2 4 x L 2 R Q c m 9 k d W N 0 c y 9 w c m 9 k d W N 0 c 1 9 U Y W J s Z T w v S X R l b V B h d G g + P C 9 J d G V t T G 9 j Y X R p b 2 4 + P F N 0 Y W J s Z U V u d H J p Z X M g L z 4 8 L 0 l 0 Z W 0 + P E l 0 Z W 0 + P E l 0 Z W 1 M b 2 N h d G l v b j 4 8 S X R l b V R 5 c G U + R m 9 y b X V s Y T w v S X R l b V R 5 c G U + P E l 0 Z W 1 Q Y X R o P l N l Y 3 R p b 2 4 x L 2 R Q c m 9 k d W N 0 c y 9 D a G F u Z 2 V k J T I w V H l w Z T w v S X R l b V B h d G g + P C 9 J d G V t T G 9 j Y X R p b 2 4 + P F N 0 Y W J s Z U V u d H J p Z X M g L z 4 8 L 0 l 0 Z W 0 + P E l 0 Z W 0 + P E l 0 Z W 1 M b 2 N h d G l v b j 4 8 S X R l b V R 5 c G U + R m 9 y b X V s Y T w v S X R l b V R 5 c G U + P E l 0 Z W 1 Q Y X R o P l N l Y 3 R p b 2 4 x L 2 R S Z X B 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D b 3 V u d C I g V m F s d W U 9 I m w z M y I g L z 4 8 R W 5 0 c n k g V H l w Z T 0 i R m l s b E V y c m 9 y Q 2 9 k Z S I g V m F s d W U 9 I n N V b m t u b 3 d u I i A v P j x F b n R y e S B U e X B l P S J G a W x s R X J y b 3 J D b 3 V u d C I g V m F s d W U 9 I m w w I i A v P j x F b n R y e S B U e X B l P S J G a W x s T G F z d F V w Z G F 0 Z W Q i I F Z h b H V l P S J k M j A y M C 0 w M y 0 y N l Q y M D o y O D o x N C 4 0 M D E 2 O T g 1 W i I g L z 4 8 R W 5 0 c n k g V H l w Z T 0 i R m l s b E N v b H V t b l R 5 c G V z I i B W Y W x 1 Z T 0 i c 0 J n W T 0 i I C 8 + P E V u d H J 5 I F R 5 c G U 9 I k Z p b G x D b 2 x 1 b W 5 O Y W 1 l c y I g V m F s d W U 9 I n N b J n F 1 b 3 Q 7 S U Q m c X V v d D s s J n F 1 b 3 Q 7 U 2 F s Z X M g U m V w 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Z F J l c H M v Q 2 h h b m d l Z C B U e X B l M S 5 7 S U Q s M H 0 m c X V v d D s s J n F 1 b 3 Q 7 U 2 V j d G l v b j E v Z F J l c H M v Q 2 h h b m d l Z C B U e X B l M S 5 7 U 2 F s Z X M g U m V w L D F 9 J n F 1 b 3 Q 7 X S w m c X V v d D t D b 2 x 1 b W 5 D b 3 V u d C Z x d W 9 0 O z o y L C Z x d W 9 0 O 0 t l e U N v b H V t b k 5 h b W V z J n F 1 b 3 Q 7 O l t d L C Z x d W 9 0 O 0 N v b H V t b k l k Z W 5 0 a X R p Z X M m c X V v d D s 6 W y Z x d W 9 0 O 1 N l Y 3 R p b 2 4 x L 2 R S Z X B z L 0 N o Y W 5 n Z W Q g V H l w Z T E u e 0 l E L D B 9 J n F 1 b 3 Q 7 L C Z x d W 9 0 O 1 N l Y 3 R p b 2 4 x L 2 R S Z X B z L 0 N o Y W 5 n Z W Q g V H l w Z T E u e 1 N h b G V z I F J l c C w x f S Z x d W 9 0 O 1 0 s J n F 1 b 3 Q 7 U m V s Y X R p b 2 5 z a G l w S W 5 m b y Z x d W 9 0 O z p b X X 0 i I C 8 + P E V u d H J 5 I F R 5 c G U 9 I l F 1 Z X J 5 S U Q i I F Z h b H V l P S J z M W I w Y j M 4 Z D Y t Y z Y 0 N S 0 0 N T Z k L T k 2 Y z c t Y T I 0 M G Y 5 N 2 M 5 Y T V m I i A v P j x F b n R y e S B U e X B l P S J B Z G R l Z F R v R G F 0 Y U 1 v Z G V s I i B W Y W x 1 Z T 0 i b D E i I C 8 + P C 9 T d G F i b G V F b n R y a W V z P j w v S X R l b T 4 8 S X R l b T 4 8 S X R l b U x v Y 2 F 0 a W 9 u P j x J d G V t V H l w Z T 5 G b 3 J t d W x h P C 9 J d G V t V H l w Z T 4 8 S X R l b V B h d G g + U 2 V j d G l v b j E v Z F J l c H M v U 2 9 1 c m N l P C 9 J d G V t U G F 0 a D 4 8 L 0 l 0 Z W 1 M b 2 N h d G l v b j 4 8 U 3 R h Y m x l R W 5 0 c m l l c y A v P j w v S X R l b T 4 8 S X R l b T 4 8 S X R l b U x v Y 2 F 0 a W 9 u P j x J d G V t V H l w Z T 5 G b 3 J t d W x h P C 9 J d G V t V H l w Z T 4 8 S X R l b V B h d G g + U 2 V j d G l v b j E v Z F J l c H M v U m V w c 1 9 T a G V l d D w v S X R l b V B h d G g + P C 9 J d G V t T G 9 j Y X R p b 2 4 + P F N 0 Y W J s Z U V u d H J p Z X M g L z 4 8 L 0 l 0 Z W 0 + P E l 0 Z W 0 + P E l 0 Z W 1 M b 2 N h d G l v b j 4 8 S X R l b V R 5 c G U + R m 9 y b X V s Y T w v S X R l b V R 5 c G U + P E l 0 Z W 1 Q Y X R o P l N l Y 3 R p b 2 4 x L 2 R S Z X B z L 0 N o Y W 5 n Z W Q l M j B U e X B l P C 9 J d G V t U G F 0 a D 4 8 L 0 l 0 Z W 1 M b 2 N h d G l v b j 4 8 U 3 R h Y m x l R W 5 0 c m l l c y A v P j w v S X R l b T 4 8 S X R l b T 4 8 S X R l b U x v Y 2 F 0 a W 9 u P j x J d G V t V H l w Z T 5 G b 3 J t d W x h P C 9 J d G V t V H l w Z T 4 8 S X R l b V B h d G g + U 2 V j d G l v b j E v Z F J l c H M v U H J v b W 9 0 Z W Q l M j B I Z W F k Z X J z P C 9 J d G V t U G F 0 a D 4 8 L 0 l 0 Z W 1 M b 2 N h d G l v b j 4 8 U 3 R h Y m x l R W 5 0 c m l l c y A v P j w v S X R l b T 4 8 S X R l b T 4 8 S X R l b U x v Y 2 F 0 a W 9 u P j x J d G V t V H l w Z T 5 G b 3 J t d W x h P C 9 J d G V t V H l w Z T 4 8 S X R l b V B h d G g + U 2 V j d G l v b j E v Z F J l c H M v Q 2 h h b m d l Z C U y M F R 5 c G U x P C 9 J d G V t U G F 0 a D 4 8 L 0 l 0 Z W 1 M b 2 N h d G l v b j 4 8 U 3 R h Y m x l R W 5 0 c m l l c y A v P j w v S X R l b T 4 8 S X R l b T 4 8 S X R l b U x v Y 2 F 0 a W 9 u P j x J d G V t V H l w Z T 5 G b 3 J t d W x h P C 9 J d G V t V H l w Z T 4 8 S X R l b V B h d G g + U 2 V j d G l v b j E v Z F B y b 2 R 1 Y 3 R z L 0 V 4 c G F u Z G V k J T I w Z E N h d G V n b 3 J p Z X M 8 L 0 l 0 Z W 1 Q Y X R o P j w v S X R l b U x v Y 2 F 0 a W 9 u P j x T d G F i b G V F b n R y a W V z I C 8 + P C 9 J d G V t P j x J d G V t P j x J d G V t T G 9 j Y X R p b 2 4 + P E l 0 Z W 1 U e X B l P k Z v c m 1 1 b G E 8 L 0 l 0 Z W 1 U e X B l P j x J d G V t U G F 0 a D 5 T Z W N 0 a W 9 u M S 9 k U H J v Z H V j d H M v U m V t b 3 Z l Z C U y M E N v b H V t b n M 8 L 0 l 0 Z W 1 Q Y X R o P j w v S X R l b U x v Y 2 F 0 a W 9 u P j x T d G F i b G V F b n R y a W V z I C 8 + P C 9 J d G V t P j x J d G V t P j x J d G V t T G 9 j Y X R p b 2 4 + P E l 0 Z W 1 U e X B l P k Z v c m 1 1 b G E 8 L 0 l 0 Z W 1 U e X B l P j x J d G V t U G F 0 a D 5 T Z W N 0 a W 9 u M S 9 E a X N j b 2 5 0 a W 5 1 Z W 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w L T A z L T E 0 V D I w O j U 0 O j M 1 L j Q 1 N z U 0 O D Z a I i A v P j x F b n R y e S B U e X B l P S J G a W x s U 3 R h d H V z I i B W Y W x 1 Z T 0 i c 0 N v b X B s Z X R l I i A v P j x F b n R y e S B U e X B l P S J R d W V y e U d y b 3 V w S U Q i I F Z h b H V l P S J z O D d j N 2 N h M D g t M W U 3 M y 0 0 Z D g 5 L T k x Y j c t M D N i Y 2 E y M T B k Z G R m I i A v P j w v U 3 R h Y m x l R W 5 0 c m l l c z 4 8 L 0 l 0 Z W 0 + P E l 0 Z W 0 + P E l 0 Z W 1 M b 2 N h d G l v b j 4 8 S X R l b V R 5 c G U + R m 9 y b X V s Y T w v S X R l b V R 5 c G U + P E l 0 Z W 1 Q Y X R o P l N l Y 3 R p b 2 4 x L 0 R p c 2 N v b n R p b n V l Z C 9 T b 3 V y Y 2 U 8 L 0 l 0 Z W 1 Q Y X R o P j w v S X R l b U x v Y 2 F 0 a W 9 u P j x T d G F i b G V F b n R y a W V z I C 8 + P C 9 J d G V t P j x J d G V t P j x J d G V t T G 9 j Y X R p b 2 4 + P E l 0 Z W 1 U e X B l P k Z v c m 1 1 b G E 8 L 0 l 0 Z W 1 U e X B l P j x J d G V t U G F 0 a D 5 T Z W N 0 a W 9 u M S 9 E a X N j b 2 5 0 a W 5 1 Z W Q v R G l z Y 2 9 u d G l u d W V k X 1 N o Z W V 0 P C 9 J d G V t U G F 0 a D 4 8 L 0 l 0 Z W 1 M b 2 N h d G l v b j 4 8 U 3 R h Y m x l R W 5 0 c m l l c y A v P j w v S X R l b T 4 8 S X R l b T 4 8 S X R l b U x v Y 2 F 0 a W 9 u P j x J d G V t V H l w Z T 5 G b 3 J t d W x h P C 9 J d G V t V H l w Z T 4 8 S X R l b V B h d G g + U 2 V j d G l v b j E v R G l z Y 2 9 u d G l u d W V k L 0 N o Y W 5 n Z W Q l M j B U e X B l P C 9 J d G V t U G F 0 a D 4 8 L 0 l 0 Z W 1 M b 2 N h d G l v b j 4 8 U 3 R h Y m x l R W 5 0 c m l l c y A v P j w v S X R l b T 4 8 S X R l b T 4 8 S X R l b U x v Y 2 F 0 a W 9 u P j x J d G V t V H l w Z T 5 G b 3 J t d W x h P C 9 J d G V t V H l w Z T 4 8 S X R l b V B h d G g + U 2 V j d G l v b j E v R G l z Y 2 9 u d G l u d W V k L 1 B y b 2 1 v d G V k J T I w S G V h Z G V y c z w v S X R l b V B h d G g + P C 9 J d G V t T G 9 j Y X R p b 2 4 + P F N 0 Y W J s Z U V u d H J p Z X M g L z 4 8 L 0 l 0 Z W 0 + P E l 0 Z W 0 + P E l 0 Z W 1 M b 2 N h d G l v b j 4 8 S X R l b V R 5 c G U + R m 9 y b X V s Y T w v S X R l b V R 5 c G U + P E l 0 Z W 1 Q Y X R o P l N l Y 3 R p b 2 4 x L 0 R p c 2 N v b n R p b n V l Z C 9 D a G F u Z 2 V k J T I w V H l w Z T E 8 L 0 l 0 Z W 1 Q Y X R o P j w v S X R l b U x v Y 2 F 0 a W 9 u P j x T d G F i b G V F b n R y a W V z I C 8 + P C 9 J d G V t P j x J d G V t P j x J d G V t T G 9 j Y X R p b 2 4 + P E l 0 Z W 1 U e X B l P k Z v c m 1 1 b G E 8 L 0 l 0 Z W 1 U e X B l P j x J d G V t U G F 0 a D 5 T Z W N 0 a W 9 u M S 9 k U H J v Z H V j d H M v U m V t b 3 Z l Z C U y M E N v b H V t b n M x P C 9 J d G V t U G F 0 a D 4 8 L 0 l 0 Z W 1 M b 2 N h d G l v b j 4 8 U 3 R h Y m x l R W 5 0 c m l l c y A v P j w v S X R l b T 4 8 S X R l b T 4 8 S X R l b U x v Y 2 F 0 a W 9 u P j x J d G V t V H l w Z T 5 G b 3 J t d W x h P C 9 J d G V t V H l w Z T 4 8 S X R l b V B h d G g + U 2 V j d G l v b j E v b m V 3 L X B y b 2 R 1 Y 3 R 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C 0 w M y 0 x N F Q y M T o y M T o 1 N y 4 3 M j Y 3 O D A 2 W i I g L z 4 8 R W 5 0 c n k g V H l w Z T 0 i R m l s b F N 0 Y X R 1 c y I g V m F s d W U 9 I n N D b 2 1 w b G V 0 Z S I g L z 4 8 R W 5 0 c n k g V H l w Z T 0 i U X V l c n l H c m 9 1 c E l E I i B W Y W x 1 Z T 0 i c z g 3 Y z d j Y T A 4 L T F l N z M t N G Q 4 O S 0 5 M W I 3 L T A z Y m N h M j E w Z G R k Z i I g L z 4 8 L 1 N 0 Y W J s Z U V u d H J p Z X M + P C 9 J d G V t P j x J d G V t P j x J d G V t T G 9 j Y X R p b 2 4 + P E l 0 Z W 1 U e X B l P k Z v c m 1 1 b G E 8 L 0 l 0 Z W 1 U e X B l P j x J d G V t U G F 0 a D 5 T Z W N 0 a W 9 u M S 9 u Z X c t c H J v Z H V j d H M v U 2 9 1 c m N l P C 9 J d G V t U G F 0 a D 4 8 L 0 l 0 Z W 1 M b 2 N h d G l v b j 4 8 U 3 R h Y m x l R W 5 0 c m l l c y A v P j w v S X R l b T 4 8 S X R l b T 4 8 S X R l b U x v Y 2 F 0 a W 9 u P j x J d G V t V H l w Z T 5 G b 3 J t d W x h P C 9 J d G V t V H l w Z T 4 8 S X R l b V B h d G g + U 2 V j d G l v b j E v b m V 3 L X B y b 2 R 1 Y 3 R z L 1 B y b 2 1 v d G V k J T I w S G V h Z G V y c z w v S X R l b V B h d G g + P C 9 J d G V t T G 9 j Y X R p b 2 4 + P F N 0 Y W J s Z U V u d H J p Z X M g L z 4 8 L 0 l 0 Z W 0 + P E l 0 Z W 0 + P E l 0 Z W 1 M b 2 N h d G l v b j 4 8 S X R l b V R 5 c G U + R m 9 y b X V s Y T w v S X R l b V R 5 c G U + P E l 0 Z W 1 Q Y X R o P l N l Y 3 R p b 2 4 x L 2 5 l d y 1 w c m 9 k d W N 0 c y 9 D a G F u Z 2 V k J T I w V H l w Z T w v S X R l b V B h d G g + P C 9 J d G V t T G 9 j Y X R p b 2 4 + P F N 0 Y W J s Z U V u d H J p Z X M g L z 4 8 L 0 l 0 Z W 0 + P E l 0 Z W 0 + P E l 0 Z W 1 M b 2 N h d G l v b j 4 8 S X R l b V R 5 c G U + R m 9 y b X V s Y T w v S X R l b V R 5 c G U + P E l 0 Z W 1 Q Y X R o P l N l Y 3 R p b 2 4 x L 2 R Q c m 9 k d W N 0 c y 9 B Z G Q l M j B O Z X c l M j B Q c m 9 k d W N 0 c z w v S X R l b V B h d G g + P C 9 J d G V t T G 9 j Y X R p b 2 4 + P F N 0 Y W J s Z U V u d H J p Z X M g L z 4 8 L 0 l 0 Z W 0 + P E l 0 Z W 0 + P E l 0 Z W 1 M b 2 N h d G l v b j 4 8 S X R l b V R 5 c G U + R m 9 y b X V s Y T w v S X R l b V R 5 c G U + P E l 0 Z W 1 Q Y X R o P l N l Y 3 R p b 2 4 x L 2 R Q c m 9 k d W N 0 c y 9 B Z G Q l M j B D Y X R l Z 2 9 y e S U y M E N v b H V t b j w v S X R l b V B h d G g + P C 9 J d G V t T G 9 j Y X R p b 2 4 + P F N 0 Y W J s Z U V u d H J p Z X M g L z 4 8 L 0 l 0 Z W 0 + P E l 0 Z W 0 + P E l 0 Z W 1 M b 2 N h d G l v b j 4 8 S X R l b V R 5 c G U + R m 9 y b X V s Y T w v S X R l b V R 5 c G U + P E l 0 Z W 1 Q Y X R o P l N l Y 3 R p b 2 4 x L 2 R Q c m 9 k d W N 0 c y 9 S Z W 1 v d m U l M j B E a X N j b 2 5 0 a W 5 1 Z W Q 8 L 0 l 0 Z W 1 Q Y X R o P j w v S X R l b U x v Y 2 F 0 a W 9 u P j x T d G F i b G V F b n R y a W V z I C 8 + P C 9 J d G V t P j x J d G V t P j x J d G V t T G 9 j Y X R p b 2 4 + P E l 0 Z W 1 U e X B l P k Z v c m 1 1 b G E 8 L 0 l 0 Z W 1 U e X B l P j x J d G V t U G F 0 a D 5 T Z W N 0 a W 9 u M S 9 k U 3 R v c m V z 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N v d W 5 0 I i B W Y W x 1 Z T 0 i b D I x I i A v P j x F b n R y e S B U e X B l P S J G a W x s R X J y b 3 J D b 2 R l I i B W Y W x 1 Z T 0 i c 1 V u a 2 5 v d 2 4 i I C 8 + P E V u d H J 5 I F R 5 c G U 9 I k Z p b G x F c n J v c k N v d W 5 0 I i B W Y W x 1 Z T 0 i b D A i I C 8 + P E V u d H J 5 I F R 5 c G U 9 I k Z p b G x M Y X N 0 V X B k Y X R l Z C I g V m F s d W U 9 I m Q y M D I w L T A z L T I 2 V D I w O j I 4 O j E 0 L j Q w O D Y 3 O T d a I i A v P j x F b n R y e S B U e X B l P S J G a W x s Q 2 9 s d W 1 u V H l w Z X M i I F Z h b H V l P S J z Q U F Z R y I g L z 4 8 R W 5 0 c n k g V H l w Z T 0 i R m l s b E N v b H V t b k 5 h b W V z I i B W Y W x 1 Z T 0 i c 1 s m c X V v d D t T d G 9 y Z S B J R C Z x d W 9 0 O y w m c X V v d D t T d G 9 y Z S Z x d W 9 0 O y w m c X V v d D t S Z W d p b 2 4 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k U 3 R v c m V z L 0 N o Y W 5 n Z W Q g V H l w Z S 5 7 U 3 R v c m U g S U Q s M H 0 m c X V v d D s s J n F 1 b 3 Q 7 U 2 V j d G l v b j E v Z F N 0 b 3 J l c y 9 D a G F u Z 2 V k I F R 5 c G U u e 1 N 0 b 3 J l Z S w x f S Z x d W 9 0 O y w m c X V v d D t T Z W N 0 a W 9 u M S 9 k U 3 R v c m V z L 0 N o Y W 5 n Z W Q g V H l w Z T E u e 1 J l Z 2 l v b i w y f S Z x d W 9 0 O 1 0 s J n F 1 b 3 Q 7 Q 2 9 s d W 1 u Q 2 9 1 b n Q m c X V v d D s 6 M y w m c X V v d D t L Z X l D b 2 x 1 b W 5 O Y W 1 l c y Z x d W 9 0 O z p b X S w m c X V v d D t D b 2 x 1 b W 5 J Z G V u d G l 0 a W V z J n F 1 b 3 Q 7 O l s m c X V v d D t T Z W N 0 a W 9 u M S 9 k U 3 R v c m V z L 0 N o Y W 5 n Z W Q g V H l w Z S 5 7 U 3 R v c m U g S U Q s M H 0 m c X V v d D s s J n F 1 b 3 Q 7 U 2 V j d G l v b j E v Z F N 0 b 3 J l c y 9 D a G F u Z 2 V k I F R 5 c G U u e 1 N 0 b 3 J l Z S w x f S Z x d W 9 0 O y w m c X V v d D t T Z W N 0 a W 9 u M S 9 k U 3 R v c m V z L 0 N o Y W 5 n Z W Q g V H l w Z T E u e 1 J l Z 2 l v b i w y f S Z x d W 9 0 O 1 0 s J n F 1 b 3 Q 7 U m V s Y X R p b 2 5 z a G l w S W 5 m b y Z x d W 9 0 O z p b X X 0 i I C 8 + P E V u d H J 5 I F R 5 c G U 9 I l B p d m 9 0 T 2 J q Z W N 0 T m F t Z S I g V m F s d W U 9 I n N T a G V l d D E h U 2 F s Z X N C e V Z h b H V l I i A v P j x F b n R y e S B U e X B l P S J R d W V y e U l E I i B W Y W x 1 Z T 0 i c 2 F h O D d i M j U 2 L T M x N T Q t N D N k Z S 1 h N j c 2 L W F k N D I y O T R j Y T Y y O C I g L z 4 8 R W 5 0 c n k g V H l w Z T 0 i Q W R k Z W R U b 0 R h d G F N b 2 R l b C I g V m F s d W U 9 I m w x I i A v P j w v U 3 R h Y m x l R W 5 0 c m l l c z 4 8 L 0 l 0 Z W 0 + P E l 0 Z W 0 + P E l 0 Z W 1 M b 2 N h d G l v b j 4 8 S X R l b V R 5 c G U + R m 9 y b X V s Y T w v S X R l b V R 5 c G U + P E l 0 Z W 1 Q Y X R o P l N l Y 3 R p b 2 4 x L 2 R T d G 9 y Z X M v U 2 9 1 c m N l P C 9 J d G V t U G F 0 a D 4 8 L 0 l 0 Z W 1 M b 2 N h d G l v b j 4 8 U 3 R h Y m x l R W 5 0 c m l l c y A v P j w v S X R l b T 4 8 S X R l b T 4 8 S X R l b U x v Y 2 F 0 a W 9 u P j x J d G V t V H l w Z T 5 G b 3 J t d W x h P C 9 J d G V t V H l w Z T 4 8 S X R l b V B h d G g + U 2 V j d G l v b j E v Z F N 0 b 3 J l c y 9 T d G 9 y Z V 9 T a G V l d D w v S X R l b V B h d G g + P C 9 J d G V t T G 9 j Y X R p b 2 4 + P F N 0 Y W J s Z U V u d H J p Z X M g L z 4 8 L 0 l 0 Z W 0 + P E l 0 Z W 0 + P E l 0 Z W 1 M b 2 N h d G l v b j 4 8 S X R l b V R 5 c G U + R m 9 y b X V s Y T w v S X R l b V R 5 c G U + P E l 0 Z W 1 Q Y X R o P l N l Y 3 R p b 2 4 x L 2 R T d G 9 y Z X M v U H J v b W 9 0 Z W Q l M j B I Z W F k Z X J z P C 9 J d G V t U G F 0 a D 4 8 L 0 l 0 Z W 1 M b 2 N h d G l v b j 4 8 U 3 R h Y m x l R W 5 0 c m l l c y A v P j w v S X R l b T 4 8 S X R l b T 4 8 S X R l b U x v Y 2 F 0 a W 9 u P j x J d G V t V H l w Z T 5 G b 3 J t d W x h P C 9 J d G V t V H l w Z T 4 8 S X R l b V B h d G g + U 2 V j d G l v b j E v Z F N 0 b 3 J l c y 9 D a G F u Z 2 V k J T I w V H l w Z T w v S X R l b V B h d G g + P C 9 J d G V t T G 9 j Y X R p b 2 4 + P F N 0 Y W J s Z U V u d H J p Z X M g L z 4 8 L 0 l 0 Z W 0 + P E l 0 Z W 0 + P E l 0 Z W 1 M b 2 N h d G l v b j 4 8 S X R l b V R 5 c G U + R m 9 y b X V s Y T w v S X R l b V R 5 c G U + P E l 0 Z W 1 Q Y X R o P l N l Y 3 R p b 2 4 x L 2 R T d G 9 y Z X M v U m V t b 3 Z l Z C U y M F R v c C U y M F J v d 3 M 8 L 0 l 0 Z W 1 Q Y X R o P j w v S X R l b U x v Y 2 F 0 a W 9 u P j x T d G F i b G V F b n R y a W V z I C 8 + P C 9 J d G V t P j x J d G V t P j x J d G V t T G 9 j Y X R p b 2 4 + P E l 0 Z W 1 U e X B l P k Z v c m 1 1 b G E 8 L 0 l 0 Z W 1 U e X B l P j x J d G V t U G F 0 a D 5 T Z W N 0 a W 9 u M S 9 k U 3 R v c m V z L 1 J l b W 9 2 Z W Q l M j B C b G F u a y U y M F J v d 3 M 8 L 0 l 0 Z W 1 Q Y X R o P j w v S X R l b U x v Y 2 F 0 a W 9 u P j x T d G F i b G V F b n R y a W V z I C 8 + P C 9 J d G V t P j x J d G V t P j x J d G V t T G 9 j Y X R p b 2 4 + P E l 0 Z W 1 U e X B l P k Z v c m 1 1 b G E 8 L 0 l 0 Z W 1 U e X B l P j x J d G V t U G F 0 a D 5 T Z W N 0 a W 9 u M S 9 k U 3 R v c m V z L 1 J l b m F t Z W Q l M j B D b 2 x 1 b W 5 z P C 9 J d G V t U G F 0 a D 4 8 L 0 l 0 Z W 1 M b 2 N h d G l v b j 4 8 U 3 R h Y m x l R W 5 0 c m l l c y A v P j w v S X R l b T 4 8 S X R l b T 4 8 S X R l b U x v Y 2 F 0 a W 9 u P j x J d G V t V H l w Z T 5 G b 3 J t d W x h P C 9 J d G V t V H l w Z T 4 8 S X R l b V B h d G g + U 2 V j d G l v b j E v Z l N h b G V z L 1 J l b W 9 2 Z W Q l M j B D b 2 x 1 b W 5 z P C 9 J d G V t U G F 0 a D 4 8 L 0 l 0 Z W 1 M b 2 N h d G l v b j 4 8 U 3 R h Y m x l R W 5 0 c m l l c y A v P j w v S X R l b T 4 8 S X R l b T 4 8 S X R l b U x v Y 2 F 0 a W 9 u P j x J d G V t V H l w Z T 5 G b 3 J t d W x h P C 9 J d G V t V H l w Z T 4 8 S X R l b V B h d G g + U 2 V j d G l v b j E v Z F N 0 b 3 J l c y 9 B Z G R l Z C U y M E N v b m R p d G l v b m F s J T I w Q 2 9 s d W 1 u P C 9 J d G V t U G F 0 a D 4 8 L 0 l 0 Z W 1 M b 2 N h d G l v b j 4 8 U 3 R h Y m x l R W 5 0 c m l l c y A v P j w v S X R l b T 4 8 S X R l b T 4 8 S X R l b U x v Y 2 F 0 a W 9 u P j x J d G V t V H l w Z T 5 G b 3 J t d W x h P C 9 J d G V t V H l w Z T 4 8 S X R l b V B h d G g + U 2 V j d G l v b j E v Z F N 0 b 3 J l c y 9 D a G F u Z 2 V k J T I w V H l w Z T E 8 L 0 l 0 Z W 1 Q Y X R o P j w v S X R l b U x v Y 2 F 0 a W 9 u P j x T d G F i b G V F b n R y a W V z I C 8 + P C 9 J d G V t P j w v S X R l b X M + P C 9 M b 2 N h b F B h Y 2 t h Z 2 V N Z X R h Z G F 0 Y U Z p b G U + F g A A A F B L B Q Y A A A A A A A A A A A A A A A A A A A A A A A A m A Q A A A Q A A A N C M n d 8 B F d E R j H o A w E / C l + s B A A A A N V q R h Z 1 n 7 k 6 T r P Q W w n S X X g A A A A A C A A A A A A A Q Z g A A A A E A A C A A A A C S d W J l e 4 w a C I / r u Y c l h W c a 8 E + L x A L o W 3 m P Z E T c i 6 L C 1 Q A A A A A O g A A A A A I A A C A A A A A q + e Y I z N G q d w n D T P R W 8 9 G 1 y J E U B v N b i / a Q d 9 0 2 Q s S v l V A A A A D K K + 4 g G r i R P k 7 A + 7 / r P L I D X h d A j G 0 m O J p Z M u R 3 x z l w v M O N t y o Y Y y j w b W k z T t I q N r c i A q v u N 4 l H D 3 q q 9 + R l 9 w 9 E r 2 E h z A a F o 7 F S 1 s a E T R H U S U A A A A B z Z x d O 2 P B u H + a X S 7 s S a 9 V 9 G 8 d R T 5 a X O 8 n t K N 6 + z v 6 L M c V D 3 j Y f B R c D A j N x s W I 5 T d + + f q C f I d H W N O R e y u b 1 E l z b < / D a t a M a s h u p > 
</file>

<file path=customXml/item13.xml>��< ? x m l   v e r s i o n = " 1 . 0 "   e n c o d i n g = " U T F - 1 6 " ? > < G e m i n i   x m l n s = " h t t p : / / g e m i n i / p i v o t c u s t o m i z a t i o n / T a b l e X M L _ d S t o r e s _ e a 0 5 9 f 9 6 - 3 9 0 b - 4 3 e 6 - a 4 b 6 - 4 0 6 e e 4 f 8 0 5 8 c " > < C u s t o m C o n t e n t > < ! [ C D A T A [ < T a b l e W i d g e t G r i d S e r i a l i z a t i o n   x m l n s : x s i = " h t t p : / / w w w . w 3 . o r g / 2 0 0 1 / X M L S c h e m a - i n s t a n c e "   x m l n s : x s d = " h t t p : / / w w w . w 3 . o r g / 2 0 0 1 / X M L S c h e m a " > < C o l u m n S u g g e s t e d T y p e   / > < C o l u m n F o r m a t   / > < C o l u m n A c c u r a c y   / > < C o l u m n C u r r e n c y S y m b o l   / > < C o l u m n P o s i t i v e P a t t e r n   / > < C o l u m n N e g a t i v e P a t t e r n   / > < C o l u m n W i d t h s > < i t e m > < k e y > < s t r i n g > S t o r e   I D < / s t r i n g > < / k e y > < v a l u e > < i n t > 8 5 < / i n t > < / v a l u e > < / i t e m > < i t e m > < k e y > < s t r i n g > S t o r e < / s t r i n g > < / k e y > < v a l u e > < i n t > 6 9 < / i n t > < / v a l u e > < / i t e m > < i t e m > < k e y > < s t r i n g > R e g i o n < / s t r i n g > < / k e y > < v a l u e > < i n t > 7 9 < / i n t > < / v a l u e > < / i t e m > < / C o l u m n W i d t h s > < C o l u m n D i s p l a y I n d e x > < i t e m > < k e y > < s t r i n g > S t o r e   I D < / s t r i n g > < / k e y > < v a l u e > < i n t > 0 < / i n t > < / v a l u e > < / i t e m > < i t e m > < k e y > < s t r i n g > S t o r e < / s t r i n g > < / k e y > < v a l u e > < i n t > 1 < / i n t > < / v a l u e > < / i t e m > < i t e m > < k e y > < s t r i n g > R e g i o n < / s t r i n g > < / k e y > < v a l u e > < i n t > 2 < / 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8 4 5 7 d 6 7 4 - 9 b b 2 - 4 5 7 5 - 9 2 9 7 - 0 6 3 5 1 c 2 d 1 b e d " > < C u s t o m C o n t e n t > < ! [ C D A T A [ < ? x m l   v e r s i o n = " 1 . 0 "   e n c o d i n g = " u t f - 1 6 " ? > < S e t t i n g s > < C a l c u l a t e d F i e l d s > < i t e m > < M e a s u r e N a m e > T o t a l U n i t s < / M e a s u r e N a m e > < D i s p l a y N a m e > T o t a l U n i t s < / D i s p l a y N a m e > < V i s i b l e > T r u e < / V i s i b l e > < / i t e m > < i t e m > < M e a s u r e N a m e > N o O f S a l e s < / M e a s u r e N a m e > < D i s p l a y N a m e > N o O f S a l e s < / D i s p l a y N a m e > < V i s i b l e > F a l s e < / V i s i b l e > < / i t e m > < i t e m > < M e a s u r e N a m e > T o t a l R e v e n u e < / M e a s u r e N a m e > < D i s p l a y N a m e > T o t a l R e v e n u e < / D i s p l a y N a m e > < V i s i b l e > T r u e < / V i s i b l e > < / i t e m > < i t e m > < M e a s u r e N a m e > T o t a l R e v W e e k e n d < / M e a s u r e N a m e > < D i s p l a y N a m e > T o t a l R e v W e e k e n d < / D i s p l a y N a m e > < V i s i b l e > F a l s e < / V i s i b l e > < / i t e m > < i t e m > < M e a s u r e N a m e > T o t a l R e v % W e e k e n d < / M e a s u r e N a m e > < D i s p l a y N a m e > T o t a l R e v % W e e k e n d < / D i s p l a y N a m e > < V i s i b l e > F a l s e < / V i s i b l e > < / i t e m > < i t e m > < M e a s u r e N a m e > T o t a l R e v Y T D < / M e a s u r e N a m e > < D i s p l a y N a m e > T o t a l R e v Y T D < / D i s p l a y N a m e > < V i s i b l e > F a l s e < / V i s i b l e > < / i t e m > < i t e m > < M e a s u r e N a m e > T o t a l R e v A l l M o n t h s < / M e a s u r e N a m e > < D i s p l a y N a m e > T o t a l R e v A l l M o n t h s < / D i s p l a y N a m e > < V i s i b l e > F a l s e < / V i s i b l e > < / i t e m > < / C a l c u l a t e d F i e l d s > < S A H o s t H a s h > 0 < / S A H o s t H a s h > < G e m i n i F i e l d L i s t V i s i b l e > T r u e < / G e m i n i F i e l d L i s t V i s i b l e > < / S e t t i n g s > ] ] > < / 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 C o l u m n s \ S t o r e < / 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 C o l u m n s \ S P   I D 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 d C a t e g o r i e s 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 d C a t e g o r i e s 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  I D 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 d S t o r e s 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 d S t o r e s 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 C o l u m n s \ S t o r e   I D < / K e y > < / a : K e y > < a : V a l u e   i : t y p e = " T a b l e W i d g e t B a s e V i e w S t a t e " / > < / a : K e y V a l u e O f D i a g r a m O b j e c t K e y a n y T y p e z b w N T n L X > < a : K e y V a l u e O f D i a g r a m O b j e c t K e y a n y T y p e z b w N T n L X > < a : K e y > < K e y > C o l u m n s \ S t o r e 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 d R e p s 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 d R e p s 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 C o l u m n s \ S a l e s   R e p < / 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 C o l u m n s \ W e e k d a y ? < / K e y > < / a : K e y > < a : V a l u e   i : t y p e = " T a b l e W i d g e t B a s e V i e w S t a t e " / > < / a : K e y V a l u e O f D i a g r a m O b j e c t K e y a n y T y p e z b w N T n L X > < a : K e y V a l u e O f D i a g r a m O b j e c t K e y a n y T y p e z b w N T n L X > < a : K e y > < K e y > C o l u m n s \ W e e k e n d ? < / 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T a b l e X M L _ d C a t e g o r i e s _ 9 1 4 9 3 8 c 5 - 2 7 0 1 - 4 9 1 6 - 9 1 8 8 - d 6 6 2 4 9 5 1 4 4 a a " > < C u s t o m C o n t e n t > < ! [ C D A T A [ < T a b l e W i d g e t G r i d S e r i a l i z a t i o n   x m l n s : x s i = " h t t p : / / w w w . w 3 . o r g / 2 0 0 1 / X M L S c h e m a - i n s t a n c e "   x m l n s : x s d = " h t t p : / / w w w . w 3 . o r g / 2 0 0 1 / X M L S c h e m a " > < C o l u m n S u g g e s t e d T y p e   / > < C o l u m n F o r m a t   / > < C o l u m n A c c u r a c y   / > < C o l u m n C u r r e n c y S y m b o l   / > < C o l u m n P o s i t i v e P a t t e r n   / > < C o l u m n N e g a t i v e P a t t e r n   / > < C o l u m n W i d t h s > < i t e m > < k e y > < s t r i n g > C a t e g o r y   I D < / s t r i n g > < / k e y > < v a l u e > < i n t > 1 0 7 < / i n t > < / v a l u e > < / i t e m > < i t e m > < k e y > < s t r i n g > C a t e g o r y < / s t r i n g > < / k e y > < v a l u e > < i n t > 9 1 < / i n t > < / v a l u e > < / i t e m > < / C o l u m n W i d t h s > < C o l u m n D i s p l a y I n d e x > < i t e m > < k e y > < s t r i n g > C a t e g o r y   I D < / 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4 a 3 9 c 2 e 8 - c d 0 d - 4 0 b c - 9 e 3 1 - 6 e a e 3 e 2 8 7 a 5 2 " > < C u s t o m C o n t e n t > < ! [ C D A T A [ < ? x m l   v e r s i o n = " 1 . 0 "   e n c o d i n g = " u t f - 1 6 " ? > < S e t t i n g s > < C a l c u l a t e d F i e l d s > < i t e m > < M e a s u r e N a m e > T o t a l U n i t s < / M e a s u r e N a m e > < D i s p l a y N a m e > T o t a l U n i t s < / D i s p l a y N a m e > < V i s i b l e > T r u e < / V i s i b l e > < / i t e m > < i t e m > < M e a s u r e N a m e > N o O f S a l e s < / M e a s u r e N a m e > < D i s p l a y N a m e > N o O f S a l e s < / D i s p l a y N a m e > < V i s i b l e > F a l s e < / V i s i b l e > < / i t e m > < i t e m > < M e a s u r e N a m e > T o t a l R e v e n u e < / M e a s u r e N a m e > < D i s p l a y N a m e > T o t a l R e v e n u e < / D i s p l a y N a m e > < V i s i b l e > F a l s e < / V i s i b l e > < / i t e m > < i t e m > < M e a s u r e N a m e > T o t a l R e v W e e k e n d < / M e a s u r e N a m e > < D i s p l a y N a m e > T o t a l R e v W e e k e n d < / D i s p l a y N a m e > < V i s i b l e > T r u e < / V i s i b l e > < / i t e m > < i t e m > < M e a s u r e N a m e > T o t a l R e v % W e e k e n d < / M e a s u r e N a m e > < D i s p l a y N a m e > T o t a l R e v % W e e k e n d < / D i s p l a y N a m e > < V i s i b l e > T r u e < / V i s i b l e > < / i t e m > < i t e m > < M e a s u r e N a m e > T o t a l R e v Y T D < / M e a s u r e N a m e > < D i s p l a y N a m e > T o t a l R e v Y T D < / D i s p l a y N a m e > < V i s i b l e > F a l s e < / V i s i b l e > < / i t e m > < i t e m > < M e a s u r e N a m e > T o t a l R e v A l l M o n t h s < / M e a s u r e N a m e > < D i s p l a y N a m e > T o t a l R e v A l l M o n t h s < / D i s p l a y N a m e > < V i s i b l e > T r u e < / V i s i b l e > < / i t e m > < i t e m > < M e a s u r e N a m e > M o n t h % T o t a l R e v < / M e a s u r e N a m e > < D i s p l a y N a m e > M o n t h % T o t a l R e v < / D i s p l a y N a m e > < V i s i b l e > F a l s e < / V i s i b l e > < / i t e m > < / C a l c u l a t e d F i e l d s > < S A H o s t H a s h > 0 < / S A H o s t H a s h > < G e m i n i F i e l d L i s t V i s i b l e > T r u e < / G e m i n i F i e l d L i s t V i s i b l e > < / S e t t i n g s > ] ] > < / C u s t o m C o n t e n t > < / G e m i n i > 
</file>

<file path=customXml/item18.xml>��< ? x m l   v e r s i o n = " 1 . 0 "   e n c o d i n g = " U T F - 1 6 " ? > < G e m i n i   x m l n s = " h t t p : / / g e m i n i / p i v o t c u s t o m i z a t i o n / S a n d b o x N o n E m p t y " > < C u s t o m C o n t e n t > < ! [ C D A T A [ 1 ] ] > < / C u s t o m C o n t e n t > < / G e m i n i > 
</file>

<file path=customXml/item19.xml>��< ? x m l   v e r s i o n = " 1 . 0 "   e n c o d i n g = " U T F - 1 6 " ? > < G e m i n i   x m l n s = " h t t p : / / g e m i n i / p i v o t c u s t o m i z a t i o n / T a b l e X M L _ C a l e n d a r " > < C u s t o m C o n t e n t > < ! [ C D A T A [ < T a b l e W i d g e t G r i d S e r i a l i z a t i o n   x m l n s : x s i = " h t t p : / / w w w . w 3 . o r g / 2 0 0 1 / X M L S c h e m a - i n s t a n c e "   x m l n s : x s d = " h t t p : / / w w w . w 3 . o r g / 2 0 0 1 / X M L S c h e m a " > < C o l u m n S u g g e s t e d T y p e > < i t e m > < k e y > < s t r i n g > D a t e < / s t r i n g > < / k e y > < v a l u e > < s t r i n g > D a t e < / s t r i n g > < / v a l u e > < / i t e m > < / C o l u m n S u g g e s t e d T y p e > < C o l u m n F o r m a t   / > < C o l u m n A c c u r a c y   / > < C o l u m n C u r r e n c y S y m b o l   / > < C o l u m n P o s i t i v e P a t t e r n   / > < C o l u m n N e g a t i v e P a t t e r n   / > < C o l u m n W i d t h s > < i t e m > < k e y > < s t r i n g > D a t e < / s t r i n g > < / k e y > < v a l u e > < i n t > 6 5 < / i n t > < / v a l u e > < / i t e m > < i t e m > < k e y > < s t r i n g > Y e a r < / s t r i n g > < / k e y > < v a l u e > < i n t > 6 2 < / i n t > < / v a l u e > < / i t e m > < i t e m > < k e y > < s t r i n g > M o n t h   N u m b e r < / s t r i n g > < / k e y > < v a l u e > < i n t > 1 3 1 < / i n t > < / v a l u e > < / i t e m > < i t e m > < k e y > < s t r i n g > M o n t h < / s t r i n g > < / k e y > < v a l u e > < i n t > 7 7 < / i n t > < / v a l u e > < / i t e m > < i t e m > < k e y > < s t r i n g > M M M - Y Y Y Y < / s t r i n g > < / k e y > < v a l u e > < i n t > 1 0 4 < / i n t > < / v a l u e > < / i t e m > < i t e m > < k e y > < s t r i n g > D a y   O f   W e e k   N u m b e r < / s t r i n g > < / k e y > < v a l u e > < i n t > 1 6 9 < / i n t > < / v a l u e > < / i t e m > < i t e m > < k e y > < s t r i n g > D a y   O f   W e e k < / s t r i n g > < / k e y > < v a l u e > < i n t > 1 1 5 < / i n t > < / v a l u e > < / i t e m > < i t e m > < k e y > < s t r i n g > W e e k e n d ? < / s t r i n g > < / k e y > < v a l u e > < i n t > 1 0 2 < / 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i t e m > < k e y > < s t r i n g > W e e k e n d ? < / s t r i n g > < / k e y > < v a l u e > < i n t > 7 < / 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M a n u a l C a l c M o d e " > < C u s t o m C o n t e n t > < ! [ C D A T A [ F a l s e ] ] > < / C u s t o m C o n t e n t > < / G e m i n i > 
</file>

<file path=customXml/item20.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 f S a l e s _ a 0 9 7 d 7 6 8 - 3 c 7 5 - 4 d f b - a f 9 9 - 6 b d f c c 9 0 1 4 c 7 < / K e y > < V a l u e   x m l n s : a = " h t t p : / / s c h e m a s . d a t a c o n t r a c t . o r g / 2 0 0 4 / 0 7 / M i c r o s o f t . A n a l y s i s S e r v i c e s . C o m m o n " > < a : H a s F o c u s > t r u e < / a : H a s F o c u s > < a : S i z e A t D p i 9 6 > 1 1 3 < / a : S i z e A t D p i 9 6 > < a : V i s i b l e > t r u e < / a : V i s i b l e > < / V a l u e > < / K e y V a l u e O f s t r i n g S a n d b o x E d i t o r . M e a s u r e G r i d S t a t e S c d E 3 5 R y > < K e y V a l u e O f s t r i n g S a n d b o x E d i t o r . M e a s u r e G r i d S t a t e S c d E 3 5 R y > < K e y > d P r o d u c t s _ b e 3 c 8 4 0 9 - 0 f 6 7 - 4 1 3 a - 8 3 8 5 - 3 5 0 a a 2 e 6 a d 3 c < / K e y > < V a l u e   x m l n s : a = " h t t p : / / s c h e m a s . d a t a c o n t r a c t . o r g / 2 0 0 4 / 0 7 / M i c r o s o f t . A n a l y s i s S e r v i c e s . C o m m o n " > < a : H a s F o c u s > t r u e < / a : H a s F o c u s > < a : S i z e A t D p i 9 6 > 1 1 3 < / a : S i z e A t D p i 9 6 > < a : V i s i b l e > t r u e < / a : V i s i b l e > < / V a l u e > < / K e y V a l u e O f s t r i n g S a n d b o x E d i t o r . M e a s u r e G r i d S t a t e S c d E 3 5 R y > < K e y V a l u e O f s t r i n g S a n d b o x E d i t o r . M e a s u r e G r i d S t a t e S c d E 3 5 R y > < K e y > d S t o r e s _ e a 0 5 9 f 9 6 - 3 9 0 b - 4 3 e 6 - a 4 b 6 - 4 0 6 e e 4 f 8 0 5 8 c < / K e y > < V a l u e   x m l n s : a = " h t t p : / / s c h e m a s . d a t a c o n t r a c t . o r g / 2 0 0 4 / 0 7 / M i c r o s o f t . A n a l y s i s S e r v i c e s . C o m m o n " > < a : H a s F o c u s > t r u e < / a : H a s F o c u s > < a : S i z e A t D p i 9 6 > 1 1 3 < / a : S i z e A t D p i 9 6 > < a : V i s i b l e > t r u e < / a : V i s i b l e > < / V a l u e > < / K e y V a l u e O f s t r i n g S a n d b o x E d i t o r . M e a s u r e G r i d S t a t e S c d E 3 5 R y > < K e y V a l u e O f s t r i n g S a n d b o x E d i t o r . M e a s u r e G r i d S t a t e S c d E 3 5 R y > < K e y > d R e p s _ 9 e 0 c 1 8 b f - b e f 1 - 4 b 3 4 - b e d 3 - 7 5 c 5 6 0 1 1 3 2 e 0 < / K e y > < V a l u e   x m l n s : a = " h t t p : / / s c h e m a s . d a t a c o n t r a c t . o r g / 2 0 0 4 / 0 7 / M i c r o s o f t . A n a l y s i s S e r v i c e s . C o m m o n " > < a : H a s F o c u s > f a l s e < / a : H a s F o c u s > < a : S i z e A t D p i 9 6 > 1 1 3 < / a : S i z e A t D p i 9 6 > < a : V i s i b l e > t r u e < / a : V i s i b l e > < / V a l u e > < / K e y V a l u e O f s t r i n g S a n d b o x E d i t o r . M e a s u r e G r i d S t a t e S c d E 3 5 R y > < K e y V a l u e O f s t r i n g S a n d b o x E d i t o r . M e a s u r e G r i d S t a t e S c d E 3 5 R y > < K e y > C a l e n d a r < / 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22.xml>��< ? x m l   v e r s i o n = " 1 . 0 "   e n c o d i n g = " U T F - 1 6 " ? > < G e m i n i   x m l n s = " h t t p : / / g e m i n i / p i v o t c u s t o m i z a t i o n / I s S a n d b o x E m b e d d e d " > < C u s t o m C o n t e n t > < ! [ C D A T A [ y e s ] ] > < / C u s t o m C o n t e n t > < / G e m i n i > 
</file>

<file path=customXml/item23.xml>��< ? x m l   v e r s i o n = " 1 . 0 "   e n c o d i n g = " U T F - 1 6 " ? > < G e m i n i   x m l n s = " h t t p : / / g e m i n i / p i v o t c u s t o m i z a t i o n / S h o w I m p l i c i t M e a s u r e s " > < C u s t o m C o n t e n t > < ! [ C D A T A [ F a l s e ] ] > < / C u s t o m C o n t e n t > < / G e m i n i > 
</file>

<file path=customXml/item24.xml>��< ? x m l   v e r s i o n = " 1 . 0 "   e n c o d i n g = " U T F - 1 6 " ? > < G e m i n i   x m l n s = " h t t p : / / g e m i n i / p i v o t c u s t o m i z a t i o n / P o w e r P i v o t V e r s i o n " > < C u s t o m C o n t e n t > < ! [ C D A T A [ 2 0 1 5 . 1 3 0 . 8 0 0 . 1 1 5 2 ] ] > < / C u s t o m C o n t e n t > < / G e m i n i > 
</file>

<file path=customXml/item2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 2 0 2 0 - 0 3 - 2 6 T 2 1 : 3 0 : 1 4 . 4 2 4 8 3 8 2 + 0 0 : 0 0 < / L a s t P r o c e s s e d T i m e > < / D a t a M o d e l i n g S a n d b o x . S e r i a l i z e d S a n d b o x E r r o r C a c h e > ] ] > < / C u s t o m C o n t e n t > < / G e m i n i > 
</file>

<file path=customXml/item26.xml><?xml version="1.0" encoding="utf-8"?>
<ct:contentTypeSchema xmlns:ct="http://schemas.microsoft.com/office/2006/metadata/contentType" xmlns:ma="http://schemas.microsoft.com/office/2006/metadata/properties/metaAttributes" ct:_="" ma:_="" ma:contentTypeName="Document" ma:contentTypeID="0x010100AF5EC4FAED17FD4FA002B715A7CB3129" ma:contentTypeVersion="12" ma:contentTypeDescription="Create a new document." ma:contentTypeScope="" ma:versionID="4061a8cd1540211dc7a64fbeb10a931a">
  <xsd:schema xmlns:xsd="http://www.w3.org/2001/XMLSchema" xmlns:xs="http://www.w3.org/2001/XMLSchema" xmlns:p="http://schemas.microsoft.com/office/2006/metadata/properties" xmlns:ns2="92e4be8c-5aca-45ec-8e17-deab1f90d7c8" xmlns:ns3="92b31412-8c8f-44f1-a883-141cef3f34cc" targetNamespace="http://schemas.microsoft.com/office/2006/metadata/properties" ma:root="true" ma:fieldsID="3fa8d77d020b26dd482e94517b24c793" ns2:_="" ns3:_="">
    <xsd:import namespace="92e4be8c-5aca-45ec-8e17-deab1f90d7c8"/>
    <xsd:import namespace="92b31412-8c8f-44f1-a883-141cef3f34cc"/>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AutoKeyPoints" minOccurs="0"/>
                <xsd:element ref="ns3:MediaServiceKeyPoints" minOccurs="0"/>
                <xsd:element ref="ns3:Dur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e4be8c-5aca-45ec-8e17-deab1f90d7c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2b31412-8c8f-44f1-a883-141cef3f34c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Duration" ma:index="19" nillable="true" ma:displayName="Duration" ma:internalName="Duration">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7.xml><?xml version="1.0" encoding="utf-8"?>
<?mso-contentType ?>
<FormTemplates xmlns="http://schemas.microsoft.com/sharepoint/v3/contenttype/forms">
  <Display>DocumentLibraryForm</Display>
  <Edit>DocumentLibraryForm</Edit>
  <New>DocumentLibraryForm</New>
</FormTemplates>
</file>

<file path=customXml/item28.xml><?xml version="1.0" encoding="utf-8"?>
<p:properties xmlns:p="http://schemas.microsoft.com/office/2006/metadata/properties" xmlns:xsi="http://www.w3.org/2001/XMLSchema-instance" xmlns:pc="http://schemas.microsoft.com/office/infopath/2007/PartnerControls">
  <documentManagement>
    <Duration xmlns="92b31412-8c8f-44f1-a883-141cef3f34cc" xsi:nil="true"/>
  </documentManagement>
</p:properties>
</file>

<file path=customXml/item3.xml>��< ? x m l   v e r s i o n = " 1 . 0 "   e n c o d i n g = " U T F - 1 6 " ? > < G e m i n i   x m l n s = " h t t p : / / g e m i n i / p i v o t c u s t o m i z a t i o n / L i n k e d T a b l e U p d a t e M o d e " > < C u s t o m C o n t e n t > < ! [ C D A T A [ T r u e ] ] > < / C u s t o m C o n t e n t > < / G e m i n i > 
</file>

<file path=customXml/item4.xml>��< ? x m l   v e r s i o n = " 1 . 0 "   e n c o d i n g = " U T F - 1 6 " ? > < G e m i n i   x m l n s = " h t t p : / / g e m i n i / p i v o t c u s t o m i z a t i o n / T a b l e X M L _ d R e p s _ 9 e 0 c 1 8 b f - b e f 1 - 4 b 3 4 - b e d 3 - 7 5 c 5 6 0 1 1 3 2 e 0 " > < C u s t o m C o n t e n t > < ! [ C D A T A [ < T a b l e W i d g e t G r i d S e r i a l i z a t i o n   x m l n s : x s i = " h t t p : / / w w w . w 3 . o r g / 2 0 0 1 / X M L S c h e m a - i n s t a n c e "   x m l n s : x s d = " h t t p : / / w w w . w 3 . o r g / 2 0 0 1 / X M L S c h e m a " > < C o l u m n S u g g e s t e d T y p e   / > < C o l u m n F o r m a t   / > < C o l u m n A c c u r a c y   / > < C o l u m n C u r r e n c y S y m b o l   / > < C o l u m n P o s i t i v e P a t t e r n   / > < C o l u m n N e g a t i v e P a t t e r n   / > < C o l u m n W i d t h s > < i t e m > < k e y > < s t r i n g > I D < / s t r i n g > < / k e y > < v a l u e > < i n t > 4 9 < / i n t > < / v a l u e > < / i t e m > < i t e m > < k e y > < s t r i n g > S a l e s   R e p < / s t r i n g > < / k e y > < v a l u e > < i n t > 9 5 < / i n t > < / v a l u e > < / i t e m > < / C o l u m n W i d t h s > < C o l u m n D i s p l a y I n d e x > < i t e m > < k e y > < s t r i n g > I D < / s t r i n g > < / k e y > < v a l u e > < i n t > 0 < / i n t > < / v a l u e > < / i t e m > < i t e m > < k e y > < s t r i n g > S a l e s   R e p < / s t r i n g > < / k e y > < v a l u e > < i n t > 1 < / 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C l i e n t W i n d o w X M L " > < C u s t o m C o n t e n t > < ! [ C D A T A [ C a l e n d a r ] ] > < / 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 d C a t e g o r i e s 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 d C a t e g o r i e s 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 C o l u m n s \ C a t e g o r y   I D < / 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 C o l u m n s \ C a t e g o r y   I D < / 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V i e w S t a t e s > < / D i a g r a m M a n a g e r . S e r i a l i z a b l e D i a g r a m > < D i a g r a m M a n a g e r . S e r i a l i z a b l e D i a g r a m > < A d a p t e r   i : t y p e = " M e a s u r e D i a g r a m S a n d b o x A d a p t e r " > < T a b l e N a m e > d S t o r e s 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 d S t o r e s 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 C o l u m n s \ S t o r e   I D < / K e y > < / D i a g r a m O b j e c t K e y > < D i a g r a m O b j e c t K e y > < K e y > C o l u m n s \ S t o r e < / K e y > < / D i a g r a m O b j e c t K e y > < D i a g r a m O b j e c t K e y > < K e y > C o l u m n s \ R e g i o n 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 C o l u m n s \ S t o r e   I D < / K e y > < / a : K e y > < a : V a l u e   i : t y p e = " M e a s u r e G r i d N o d e V i e w S t a t e " > < L a y e d O u t > t r u e < / L a y e d O u t > < / a : V a l u e > < / a : K e y V a l u e O f D i a g r a m O b j e c t K e y a n y T y p e z b w N T n L X > < a : K e y V a l u e O f D i a g r a m O b j e c t K e y a n y T y p e z b w N T n L X > < a : K e y > < K e y > C o l u m n s \ S t o r e < / K e y > < / a : K e y > < a : V a l u e   i : t y p e = " M e a s u r e G r i d N o d e V i e w S t a t e " > < C o l u m n > 1 < / C o l u m n > < L a y e d O u t > t r u e < / L a y e d O u t > < / a : V a l u e > < / a : K e y V a l u e O f D i a g r a m O b j e c t K e y a n y T y p e z b w N T n L X > < a : K e y V a l u e O f D i a g r a m O b j e c t K e y a n y T y p e z b w N T n L X > < a : K e y > < K e y > C o l u m n s \ R e g i o n < / K e y > < / a : K e y > < a : V a l u e   i : t y p e = " M e a s u r e G r i d N o d e V i e w S t a t e " > < C o l u m n > 2 < / C o l u m n > < L a y e d O u t > t r u e < / L a y e d O u t > < / a : V a l u e > < / a : K e y V a l u e O f D i a g r a m O b j e c t K e y a n y T y p e z b w N T n L X > < / V i e w S t a t e s > < / D i a g r a m M a n a g e r . S e r i a l i z a b l e D i a g r a m > < D i a g r a m M a n a g e r . S e r i a l i z a b l e D i a g r a m > < A d a p t e r   i : t y p e = " M e a s u r e D i a g r a m S a n d b o x A d a p t e r " > < T a b l e N a m e > d P r o d u c t s 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 C o l u m n s \ P r o d u c t < / K e y > < / D i a g r a m O b j e c t K e y > < D i a g r a m O b j e c t K e y > < K e y > C o l u m n s \ P r i c e < / K e y > < / D i a g r a m O b j e c t K e y > < D i a g r a m O b j e c t K e y > < K e y > C o l u m n s \ C a t e g o r y < / K e y > < / D i a g r a m O b j e c t K e y > < D i a g r a m O b j e c t K e y > < K e y > C o l u m n s \ V a l u e 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 C o l u m n s \ P r o d u c t < / K e y > < / a : K e y > < a : V a l u e   i : t y p e = " M e a s u r e G r i d N o d e V i e w S t a t e " > < C o l u m n > 1 < / C o l u m n > < L a y e d O u t > t r u e < / L a y e d O u t > < / a : V a l u e > < / a : K e y V a l u e O f D i a g r a m O b j e c t K e y a n y T y p e z b w N T n L X > < a : K e y V a l u e O f D i a g r a m O b j e c t K e y a n y T y p e z b w N T n L X > < a : K e y > < K e y > C o l u m n s \ P r i c e < / K e y > < / a : K e y > < a : V a l u e   i : t y p e = " M e a s u r e G r i d N o d e V i e w S t a t e " > < C o l u m n > 2 < / C o l u m n > < L a y e d O u t > t r u e < / L a y e d O u t > < / a : V a l u e > < / a : K e y V a l u e O f D i a g r a m O b j e c t K e y a n y T y p e z b w N T n L X > < a : K e y V a l u e O f D i a g r a m O b j e c t K e y a n y T y p e z b w N T n L X > < a : K e y > < K e y > C o l u m n s \ C a t e g o r y < / K e y > < / a : K e y > < a : V a l u e   i : t y p e = " M e a s u r e G r i d N o d e V i e w S t a t e " > < C o l u m n > 3 < / C o l u m n > < L a y e d O u t > t r u e < / L a y e d O u t > < / a : V a l u e > < / a : K e y V a l u e O f D i a g r a m O b j e c t K e y a n y T y p e z b w N T n L X > < a : K e y V a l u e O f D i a g r a m O b j e c t K e y a n y T y p e z b w N T n L X > < a : K e y > < K e y > C o l u m n s \ V a l u e < / K e y > < / a : K e y > < a : V a l u e   i : t y p e = " M e a s u r e G r i d N o d e V i e w S t a t e " > < C o l u m n > 4 < / C o l u m n > < L a y e d O u t > t r u e < / L a y e d O u t > < / a : V a l u e > < / a : K e y V a l u e O f D i a g r a m O b j e c t K e y a n y T y p e z b w N T n L X > < / V i e w S t a t e s > < / D i a g r a m M a n a g e r . S e r i a l i z a b l e D i a g r a m > < D i a g r a m M a n a g e r . S e r i a l i z a b l e D i a g r a m > < A d a p t e r   i : t y p e = " M e a s u r e D i a g r a m S a n d b o x A d a p t e r " > < T a b l e N a m e > f S a l e s 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 U n i t s   S o l d < / K e y > < / D i a g r a m O b j e c t K e y > < D i a g r a m O b j e c t K e y > < K e y > M e a s u r e s \ S u m   o f   U n i t s   S o l d \ T a g I n f o \ F o r m u l a < / K e y > < / D i a g r a m O b j e c t K e y > < D i a g r a m O b j e c t K e y > < K e y > M e a s u r e s \ S u m   o f   U n i t s   S o l d \ T a g I n f o \ V a l u e < / K e y > < / D i a g r a m O b j e c t K e y > < D i a g r a m O b j e c t K e y > < K e y > M e a s u r e s \ T o t a l U n i t s < / K e y > < / D i a g r a m O b j e c t K e y > < D i a g r a m O b j e c t K e y > < K e y > M e a s u r e s \ T o t a l U n i t s \ T a g I n f o \ F o r m u l a < / K e y > < / D i a g r a m O b j e c t K e y > < D i a g r a m O b j e c t K e y > < K e y > M e a s u r e s \ T o t a l U n i t s \ T a g I n f o \ V a l u e < / K e y > < / D i a g r a m O b j e c t K e y > < D i a g r a m O b j e c t K e y > < K e y > M e a s u r e s \ N o O f S a l e s < / K e y > < / D i a g r a m O b j e c t K e y > < D i a g r a m O b j e c t K e y > < K e y > M e a s u r e s \ N o O f S a l e s \ T a g I n f o \ F o r m u l a < / K e y > < / D i a g r a m O b j e c t K e y > < D i a g r a m O b j e c t K e y > < K e y > M e a s u r e s \ N o O f S a l e s \ T a g I n f o \ V a l u e < / K e y > < / D i a g r a m O b j e c t K e y > < D i a g r a m O b j e c t K e y > < K e y > M e a s u r e s \ T o t a l R e v e n u e < / K e y > < / D i a g r a m O b j e c t K e y > < D i a g r a m O b j e c t K e y > < K e y > M e a s u r e s \ T o t a l R e v e n u e \ T a g I n f o \ F o r m u l a < / K e y > < / D i a g r a m O b j e c t K e y > < D i a g r a m O b j e c t K e y > < K e y > M e a s u r e s \ T o t a l R e v e n u e \ T a g I n f o \ V a l u e < / K e y > < / D i a g r a m O b j e c t K e y > < D i a g r a m O b j e c t K e y > < K e y > C o l u m n s \ O r d e r   I D < / K e y > < / D i a g r a m O b j e c t K e y > < D i a g r a m O b j e c t K e y > < K e y > C o l u m n s \ O r d e r   D a t e < / K e y > < / D i a g r a m O b j e c t K e y > < D i a g r a m O b j e c t K e y > < K e y > C o l u m n s \ P r o d u c t < / K e y > < / D i a g r a m O b j e c t K e y > < D i a g r a m O b j e c t K e y > < K e y > C o l u m n s \ S t o r e < / K e y > < / D i a g r a m O b j e c t K e y > < D i a g r a m O b j e c t K e y > < K e y > C o l u m n s \ U n i t s   S o l d < / K e y > < / D i a g r a m O b j e c t K e y > < D i a g r a m O b j e c t K e y > < K e y > C o l u m n s \ S P   I D < / K e y > < / D i a g r a m O b j e c t K e y > < D i a g r a m O b j e c t K e y > < K e y > L i n k s \ & l t ; C o l u m n s \ S u m   o f   U n i t s   S o l d & g t ; - & l t ; M e a s u r e s \ U n i t s   S o l d & g t ; < / K e y > < / D i a g r a m O b j e c t K e y > < D i a g r a m O b j e c t K e y > < K e y > L i n k s \ & l t ; C o l u m n s \ S u m   o f   U n i t s   S o l d & g t ; - & l t ; M e a s u r e s \ U n i t s   S o l d & g t ; \ C O L U M N < / K e y > < / D i a g r a m O b j e c t K e y > < D i a g r a m O b j e c t K e y > < K e y > L i n k s \ & l t ; C o l u m n s \ S u m   o f   U n i t s   S o l d & g t ; - & l t ; M e a s u r e s \ U n i t s   S o l d & g t ; \ M E A S U R E 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 U n i t s   S o l d < / K e y > < / a : K e y > < a : V a l u e   i : t y p e = " M e a s u r e G r i d N o d e V i e w S t a t e " > < C o l u m n > 4 < / C o l u m n > < L a y e d O u t > t r u e < / L a y e d O u t > < W a s U I I n v i s i b l e > t r u e < / W a s U I I n v i s i b l e > < / a : V a l u e > < / a : K e y V a l u e O f D i a g r a m O b j e c t K e y a n y T y p e z b w N T n L X > < a : K e y V a l u e O f D i a g r a m O b j e c t K e y a n y T y p e z b w N T n L X > < a : K e y > < K e y > M e a s u r e s \ S u m   o f   U n i t s   S o l d \ T a g I n f o \ F o r m u l a < / K e y > < / a : K e y > < a : V a l u e   i : t y p e = " M e a s u r e G r i d V i e w S t a t e I D i a g r a m T a g A d d i t i o n a l I n f o " / > < / a : K e y V a l u e O f D i a g r a m O b j e c t K e y a n y T y p e z b w N T n L X > < a : K e y V a l u e O f D i a g r a m O b j e c t K e y a n y T y p e z b w N T n L X > < a : K e y > < K e y > M e a s u r e s \ S u m   o f   U n i t s   S o l d \ T a g I n f o \ V a l u e < / K e y > < / a : K e y > < a : V a l u e   i : t y p e = " M e a s u r e G r i d V i e w S t a t e I D i a g r a m T a g A d d i t i o n a l I n f o " / > < / a : K e y V a l u e O f D i a g r a m O b j e c t K e y a n y T y p e z b w N T n L X > < a : K e y V a l u e O f D i a g r a m O b j e c t K e y a n y T y p e z b w N T n L X > < a : K e y > < K e y > M e a s u r e s \ T o t a l U n i t s < / K e y > < / a : K e y > < a : V a l u e   i : t y p e = " M e a s u r e G r i d N o d e V i e w S t a t e " > < L a y e d O u t > t r u e < / L a y e d O u t > < / a : V a l u e > < / a : K e y V a l u e O f D i a g r a m O b j e c t K e y a n y T y p e z b w N T n L X > < a : K e y V a l u e O f D i a g r a m O b j e c t K e y a n y T y p e z b w N T n L X > < a : K e y > < K e y > M e a s u r e s \ T o t a l U n i t s \ T a g I n f o \ F o r m u l a < / K e y > < / a : K e y > < a : V a l u e   i : t y p e = " M e a s u r e G r i d V i e w S t a t e I D i a g r a m T a g A d d i t i o n a l I n f o " / > < / a : K e y V a l u e O f D i a g r a m O b j e c t K e y a n y T y p e z b w N T n L X > < a : K e y V a l u e O f D i a g r a m O b j e c t K e y a n y T y p e z b w N T n L X > < a : K e y > < K e y > M e a s u r e s \ T o t a l U n i t s \ T a g I n f o \ V a l u e < / K e y > < / a : K e y > < a : V a l u e   i : t y p e = " M e a s u r e G r i d V i e w S t a t e I D i a g r a m T a g A d d i t i o n a l I n f o " / > < / a : K e y V a l u e O f D i a g r a m O b j e c t K e y a n y T y p e z b w N T n L X > < a : K e y V a l u e O f D i a g r a m O b j e c t K e y a n y T y p e z b w N T n L X > < a : K e y > < K e y > M e a s u r e s \ N o O f S a l e s < / K e y > < / a : K e y > < a : V a l u e   i : t y p e = " M e a s u r e G r i d N o d e V i e w S t a t e " > < L a y e d O u t > t r u e < / L a y e d O u t > < R o w > 1 < / R o w > < / a : V a l u e > < / a : K e y V a l u e O f D i a g r a m O b j e c t K e y a n y T y p e z b w N T n L X > < a : K e y V a l u e O f D i a g r a m O b j e c t K e y a n y T y p e z b w N T n L X > < a : K e y > < K e y > M e a s u r e s \ N o O f S a l e s \ T a g I n f o \ F o r m u l a < / K e y > < / a : K e y > < a : V a l u e   i : t y p e = " M e a s u r e G r i d V i e w S t a t e I D i a g r a m T a g A d d i t i o n a l I n f o " / > < / a : K e y V a l u e O f D i a g r a m O b j e c t K e y a n y T y p e z b w N T n L X > < a : K e y V a l u e O f D i a g r a m O b j e c t K e y a n y T y p e z b w N T n L X > < a : K e y > < K e y > M e a s u r e s \ N o O f S a l e s \ T a g I n f o \ V a l u e < / K e y > < / a : K e y > < a : V a l u e   i : t y p e = " M e a s u r e G r i d V i e w S t a t e I D i a g r a m T a g A d d i t i o n a l I n f o " / > < / a : K e y V a l u e O f D i a g r a m O b j e c t K e y a n y T y p e z b w N T n L X > < a : K e y V a l u e O f D i a g r a m O b j e c t K e y a n y T y p e z b w N T n L X > < a : K e y > < K e y > M e a s u r e s \ T o t a l R e v e n u e < / K e y > < / a : K e y > < a : V a l u e   i : t y p e = " M e a s u r e G r i d N o d e V i e w S t a t e " > < L a y e d O u t > t r u e < / L a y e d O u t > < R o w > 2 < / R o w > < / a : V a l u e > < / a : K e y V a l u e O f D i a g r a m O b j e c t K e y a n y T y p e z b w N T n L X > < a : K e y V a l u e O f D i a g r a m O b j e c t K e y a n y T y p e z b w N T n L X > < a : K e y > < K e y > M e a s u r e s \ T o t a l R e v e n u e \ T a g I n f o \ F o r m u l a < / K e y > < / a : K e y > < a : V a l u e   i : t y p e = " M e a s u r e G r i d V i e w S t a t e I D i a g r a m T a g A d d i t i o n a l I n f o " / > < / a : K e y V a l u e O f D i a g r a m O b j e c t K e y a n y T y p e z b w N T n L X > < a : K e y V a l u e O f D i a g r a m O b j e c t K e y a n y T y p e z b w N T n L X > < a : K e y > < K e y > M e a s u r e s \ T o t a l R e v e n u e \ T a g I n f o \ V a l u e 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 C o l u m n s \ O r d e r   D a t e < / K e y > < / a : K e y > < a : V a l u e   i : t y p e = " M e a s u r e G r i d N o d e V i e w S t a t e " > < C o l u m n > 1 < / C o l u m n > < L a y e d O u t > t r u e < / L a y e d O u t > < / a : V a l u e > < / a : K e y V a l u e O f D i a g r a m O b j e c t K e y a n y T y p e z b w N T n L X > < a : K e y V a l u e O f D i a g r a m O b j e c t K e y a n y T y p e z b w N T n L X > < a : K e y > < K e y > C o l u m n s \ P r o d u c t < / K e y > < / a : K e y > < a : V a l u e   i : t y p e = " M e a s u r e G r i d N o d e V i e w S t a t e " > < C o l u m n > 2 < / C o l u m n > < L a y e d O u t > t r u e < / L a y e d O u t > < / a : V a l u e > < / a : K e y V a l u e O f D i a g r a m O b j e c t K e y a n y T y p e z b w N T n L X > < a : K e y V a l u e O f D i a g r a m O b j e c t K e y a n y T y p e z b w N T n L X > < a : K e y > < K e y > C o l u m n s \ S t o r e < / K e y > < / a : K e y > < a : V a l u e   i : t y p e = " M e a s u r e G r i d N o d e V i e w S t a t e " > < C o l u m n > 3 < / C o l u m n > < L a y e d O u t > t r u e < / L a y e d O u t > < / a : V a l u e > < / a : K e y V a l u e O f D i a g r a m O b j e c t K e y a n y T y p e z b w N T n L X > < a : K e y V a l u e O f D i a g r a m O b j e c t K e y a n y T y p e z b w N T n L X > < a : K e y > < K e y > C o l u m n s \ U n i t s   S o l d < / K e y > < / a : K e y > < a : V a l u e   i : t y p e = " M e a s u r e G r i d N o d e V i e w S t a t e " > < C o l u m n > 4 < / C o l u m n > < L a y e d O u t > t r u e < / L a y e d O u t > < / a : V a l u e > < / a : K e y V a l u e O f D i a g r a m O b j e c t K e y a n y T y p e z b w N T n L X > < a : K e y V a l u e O f D i a g r a m O b j e c t K e y a n y T y p e z b w N T n L X > < a : K e y > < K e y > C o l u m n s \ S P   I D < / K e y > < / a : K e y > < a : V a l u e   i : t y p e = " M e a s u r e G r i d N o d e V i e w S t a t e " > < C o l u m n > 5 < / C o l u m n > < L a y e d O u t > t r u e < / L a y e d O u t > < / a : V a l u e > < / a : K e y V a l u e O f D i a g r a m O b j e c t K e y a n y T y p e z b w N T n L X > < a : K e y V a l u e O f D i a g r a m O b j e c t K e y a n y T y p e z b w N T n L X > < a : K e y > < K e y > L i n k s \ & l t ; C o l u m n s \ S u m   o f   U n i t s   S o l d & g t ; - & l t ; M e a s u r e s \ U n i t s   S o l d & g t ; < / K e y > < / a : K e y > < a : V a l u e   i : t y p e = " M e a s u r e G r i d V i e w S t a t e I D i a g r a m L i n k " / > < / a : K e y V a l u e O f D i a g r a m O b j e c t K e y a n y T y p e z b w N T n L X > < a : K e y V a l u e O f D i a g r a m O b j e c t K e y a n y T y p e z b w N T n L X > < a : K e y > < K e y > L i n k s \ & l t ; C o l u m n s \ S u m   o f   U n i t s   S o l d & g t ; - & l t ; M e a s u r e s \ U n i t s   S o l d & g t ; \ C O L U M N < / K e y > < / a : K e y > < a : V a l u e   i : t y p e = " M e a s u r e G r i d V i e w S t a t e I D i a g r a m L i n k E n d p o i n t " / > < / a : K e y V a l u e O f D i a g r a m O b j e c t K e y a n y T y p e z b w N T n L X > < a : K e y V a l u e O f D i a g r a m O b j e c t K e y a n y T y p e z b w N T n L X > < a : K e y > < K e y > L i n k s \ & l t ; C o l u m n s \ S u m   o f   U n i t s   S o l d & g t ; - & l t ; M e a s u r e s \ U n i t s   S o l d & g t ; \ M E A S U R E < / K e y > < / a : K e y > < a : V a l u e   i : t y p e = " M e a s u r e G r i d V i e w S t a t e I D i a g r a m L i n k E n d p o i n t " / > < / 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D i a g r a m O b j e c t K e y > < K e y > C o l u m n s \ W e e k e n d ? 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a : K e y V a l u e O f D i a g r a m O b j e c t K e y a n y T y p e z b w N T n L X > < a : K e y > < K e y > C o l u m n s \ W e e k e n d ? < / K e y > < / a : K e y > < a : V a l u e   i : t y p e = " M e a s u r e G r i d N o d e V i e w S t a t e " > < C o l u m n > 7 < / 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 T a g s \ T a b l e s \ & l t ; T a b l e s \ f S a l e s & g t ; < / K e y > < / D i a g r a m O b j e c t K e y > < D i a g r a m O b j e c t K e y > < K e y > D y n a m i c   T a g s \ T a b l e s \ & l t ; T a b l e s \ d P r o d u c t s & g t ; < / K e y > < / D i a g r a m O b j e c t K e y > < D i a g r a m O b j e c t K e y > < K e y > D y n a m i c   T a g s \ T a b l e s \ & l t ; T a b l e s \ d R e p s & g t ; < / K e y > < / D i a g r a m O b j e c t K e y > < D i a g r a m O b j e c t K e y > < K e y > D y n a m i c   T a g s \ T a b l e s \ & l t ; T a b l e s \ d S t o r e s & g t ; < / K e y > < / D i a g r a m O b j e c t K e y > < D i a g r a m O b j e c t K e y > < K e y > D y n a m i c   T a g s \ T a b l e s \ & l t ; T a b l e s \ C a l e n d a r & g t ; < / K e y > < / D i a g r a m O b j e c t K e y > < D i a g r a m O b j e c t K e y > < K e y > D y n a m i c   T a g s \ H i e r a r c h i e s \ & l t ; T a b l e s \ C a l e n d a r \ H i e r a r c h i e s \ D a t e   H i e r a r c h y & g t ; < / K e y > < / D i a g r a m O b j e c t K e y > < D i a g r a m O b j e c t K e y > < K e y > T a b l e s \ f S a l e s < / K e y > < / D i a g r a m O b j e c t K e y > < D i a g r a m O b j e c t K e y > < K e y > T a b l e s \ f S a l e s \ C o l u m n s \ O r d e r   I D < / K e y > < / D i a g r a m O b j e c t K e y > < D i a g r a m O b j e c t K e y > < K e y > T a b l e s \ f S a l e s \ C o l u m n s \ O r d e r   D a t e < / K e y > < / D i a g r a m O b j e c t K e y > < D i a g r a m O b j e c t K e y > < K e y > T a b l e s \ f S a l e s \ C o l u m n s \ P r o d u c t < / K e y > < / D i a g r a m O b j e c t K e y > < D i a g r a m O b j e c t K e y > < K e y > T a b l e s \ f S a l e s \ C o l u m n s \ S t o r e < / K e y > < / D i a g r a m O b j e c t K e y > < D i a g r a m O b j e c t K e y > < K e y > T a b l e s \ f S a l e s \ C o l u m n s \ U n i t s   S o l d < / K e y > < / D i a g r a m O b j e c t K e y > < D i a g r a m O b j e c t K e y > < K e y > T a b l e s \ f S a l e s \ C o l u m n s \ S P   I D < / K e y > < / D i a g r a m O b j e c t K e y > < D i a g r a m O b j e c t K e y > < K e y > T a b l e s \ f S a l e s \ M e a s u r e s \ S u m   o f   U n i t s   S o l d < / K e y > < / D i a g r a m O b j e c t K e y > < D i a g r a m O b j e c t K e y > < K e y > T a b l e s \ f S a l e s \ S u m   o f   U n i t s   S o l d \ A d d i t i o n a l   I n f o \ I m p l i c i t   M e a s u r e < / K e y > < / D i a g r a m O b j e c t K e y > < D i a g r a m O b j e c t K e y > < K e y > T a b l e s \ f S a l e s \ M e a s u r e s \ T o t a l U n i t s < / K e y > < / D i a g r a m O b j e c t K e y > < D i a g r a m O b j e c t K e y > < K e y > T a b l e s \ f S a l e s \ M e a s u r e s \ N o O f S a l e s < / K e y > < / D i a g r a m O b j e c t K e y > < D i a g r a m O b j e c t K e y > < K e y > T a b l e s \ f S a l e s \ M e a s u r e s \ T o t a l R e v e n u e < / K e y > < / D i a g r a m O b j e c t K e y > < D i a g r a m O b j e c t K e y > < K e y > T a b l e s \ d P r o d u c t s < / K e y > < / D i a g r a m O b j e c t K e y > < D i a g r a m O b j e c t K e y > < K e y > T a b l e s \ d P r o d u c t s \ C o l u m n s \ P r o d u c t   I D < / K e y > < / D i a g r a m O b j e c t K e y > < D i a g r a m O b j e c t K e y > < K e y > T a b l e s \ d P r o d u c t s \ C o l u m n s \ P r o d u c t < / K e y > < / D i a g r a m O b j e c t K e y > < D i a g r a m O b j e c t K e y > < K e y > T a b l e s \ d P r o d u c t s \ C o l u m n s \ P r i c e < / K e y > < / D i a g r a m O b j e c t K e y > < D i a g r a m O b j e c t K e y > < K e y > T a b l e s \ d P r o d u c t s \ C o l u m n s \ C a t e g o r y < / K e y > < / D i a g r a m O b j e c t K e y > < D i a g r a m O b j e c t K e y > < K e y > T a b l e s \ d P r o d u c t s \ C o l u m n s \ V a l u e < / K e y > < / D i a g r a m O b j e c t K e y > < D i a g r a m O b j e c t K e y > < K e y > T a b l e s \ d R e p s < / K e y > < / D i a g r a m O b j e c t K e y > < D i a g r a m O b j e c t K e y > < K e y > T a b l e s \ d R e p s \ C o l u m n s \ I D < / K e y > < / D i a g r a m O b j e c t K e y > < D i a g r a m O b j e c t K e y > < K e y > T a b l e s \ d R e p s \ C o l u m n s \ S a l e s   R e p < / K e y > < / D i a g r a m O b j e c t K e y > < D i a g r a m O b j e c t K e y > < K e y > T a b l e s \ d S t o r e s < / K e y > < / D i a g r a m O b j e c t K e y > < D i a g r a m O b j e c t K e y > < K e y > T a b l e s \ d S t o r e s \ C o l u m n s \ S t o r e   I D < / K e y > < / D i a g r a m O b j e c t K e y > < D i a g r a m O b j e c t K e y > < K e y > T a b l e s \ d S t o r e s \ C o l u m n s \ S t o r e < / K e y > < / D i a g r a m O b j e c t K e y > < D i a g r a m O b j e c t K e y > < K e y > T a b l e s \ d S t o r e s \ C o l u m n s \ R e g i o n < / 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 T a b l e s \ C a l e n d a r \ C o l u m n s \ W e e k e n d ? < / 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 R e l a t i o n s h i p s \ & l t ; T a b l e s \ f S a l e s \ C o l u m n s \ P r o d u c t & g t ; - & l t ; T a b l e s \ d P r o d u c t s \ C o l u m n s \ P r o d u c t   I D & g t ; < / K e y > < / D i a g r a m O b j e c t K e y > < D i a g r a m O b j e c t K e y > < K e y > R e l a t i o n s h i p s \ & l t ; T a b l e s \ f S a l e s \ C o l u m n s \ P r o d u c t & g t ; - & l t ; T a b l e s \ d P r o d u c t s \ C o l u m n s \ P r o d u c t   I D & g t ; \ F K < / K e y > < / D i a g r a m O b j e c t K e y > < D i a g r a m O b j e c t K e y > < K e y > R e l a t i o n s h i p s \ & l t ; T a b l e s \ f S a l e s \ C o l u m n s \ P r o d u c t & g t ; - & l t ; T a b l e s \ d P r o d u c t s \ C o l u m n s \ P r o d u c t   I D & g t ; \ P K < / K e y > < / D i a g r a m O b j e c t K e y > < D i a g r a m O b j e c t K e y > < K e y > R e l a t i o n s h i p s \ & l t ; T a b l e s \ f S a l e s \ C o l u m n s \ P r o d u c t & g t ; - & l t ; T a b l e s \ d P r o d u c t s \ C o l u m n s \ P r o d u c t   I D & g t ; \ C r o s s F i l t e r < / K e y > < / D i a g r a m O b j e c t K e y > < D i a g r a m O b j e c t K e y > < K e y > R e l a t i o n s h i p s \ & l t ; T a b l e s \ f S a l e s \ C o l u m n s \ S P   I D & g t ; - & l t ; T a b l e s \ d R e p s \ C o l u m n s \ I D & g t ; < / K e y > < / D i a g r a m O b j e c t K e y > < D i a g r a m O b j e c t K e y > < K e y > R e l a t i o n s h i p s \ & l t ; T a b l e s \ f S a l e s \ C o l u m n s \ S P   I D & g t ; - & l t ; T a b l e s \ d R e p s \ C o l u m n s \ I D & g t ; \ F K < / K e y > < / D i a g r a m O b j e c t K e y > < D i a g r a m O b j e c t K e y > < K e y > R e l a t i o n s h i p s \ & l t ; T a b l e s \ f S a l e s \ C o l u m n s \ S P   I D & g t ; - & l t ; T a b l e s \ d R e p s \ C o l u m n s \ I D & g t ; \ P K < / K e y > < / D i a g r a m O b j e c t K e y > < D i a g r a m O b j e c t K e y > < K e y > R e l a t i o n s h i p s \ & l t ; T a b l e s \ f S a l e s \ C o l u m n s \ S P   I D & g t ; - & l t ; T a b l e s \ d R e p s \ C o l u m n s \ I D & g t ; \ C r o s s F i l t e r < / K e y > < / D i a g r a m O b j e c t K e y > < D i a g r a m O b j e c t K e y > < K e y > R e l a t i o n s h i p s \ & l t ; T a b l e s \ f S a l e s \ C o l u m n s \ S t o r e & g t ; - & l t ; T a b l e s \ d S t o r e s \ C o l u m n s \ S t o r e   I D & g t ; < / K e y > < / D i a g r a m O b j e c t K e y > < D i a g r a m O b j e c t K e y > < K e y > R e l a t i o n s h i p s \ & l t ; T a b l e s \ f S a l e s \ C o l u m n s \ S t o r e & g t ; - & l t ; T a b l e s \ d S t o r e s \ C o l u m n s \ S t o r e   I D & g t ; \ F K < / K e y > < / D i a g r a m O b j e c t K e y > < D i a g r a m O b j e c t K e y > < K e y > R e l a t i o n s h i p s \ & l t ; T a b l e s \ f S a l e s \ C o l u m n s \ S t o r e & g t ; - & l t ; T a b l e s \ d S t o r e s \ C o l u m n s \ S t o r e   I D & g t ; \ P K < / K e y > < / D i a g r a m O b j e c t K e y > < D i a g r a m O b j e c t K e y > < K e y > R e l a t i o n s h i p s \ & l t ; T a b l e s \ f S a l e s \ C o l u m n s \ S t o r e & g t ; - & l t ; T a b l e s \ d S t o r e s \ C o l u m n s \ S t o r e   I D & g t ; \ C r o s s F i l t e r < / K e y > < / D i a g r a m O b j e c t K e y > < D i a g r a m O b j e c t K e y > < K e y > R e l a t i o n s h i p s \ & l t ; T a b l e s \ f S a l e s \ C o l u m n s \ O r d e r   D a t e & g t ; - & l t ; T a b l e s \ C a l e n d a r \ C o l u m n s \ D a t e & g t ; < / K e y > < / D i a g r a m O b j e c t K e y > < D i a g r a m O b j e c t K e y > < K e y > R e l a t i o n s h i p s \ & l t ; T a b l e s \ f S a l e s \ C o l u m n s \ O r d e r   D a t e & g t ; - & l t ; T a b l e s \ C a l e n d a r \ C o l u m n s \ D a t e & g t ; \ F K < / K e y > < / D i a g r a m O b j e c t K e y > < D i a g r a m O b j e c t K e y > < K e y > R e l a t i o n s h i p s \ & l t ; T a b l e s \ f S a l e s \ C o l u m n s \ O r d e r   D a t e & g t ; - & l t ; T a b l e s \ C a l e n d a r \ C o l u m n s \ D a t e & g t ; \ P K < / K e y > < / D i a g r a m O b j e c t K e y > < D i a g r a m O b j e c t K e y > < K e y > R e l a t i o n s h i p s \ & l t ; T a b l e s \ f S a l e s \ C o l u m n s \ O r d e r   D a t e & g t ; - & l t ; T a b l e s \ C a l e n d a r \ C o l u m n s \ D a t e & g t ; \ C r o s s F i l t e r < / K e y > < / D i a g r a m O b j e c t K e y > < / A l l K e y s > < S e l e c t e d K e y s > < D i a g r a m O b j e c t K e y > < K e y > R e l a t i o n s h i p s \ & l t ; T a b l e s \ f S a l e s \ C o l u m n s \ O r d e r   D a t e & g t ; - & l t ; T a b l e s \ C a l e n d a r \ C o l u m n s \ D a t e & g t ; 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 T a g s \ T a b l e s \ & l t ; T a b l e s \ f S a l e s & g t ; < / K e y > < / a : K e y > < a : V a l u e   i : t y p e = " D i a g r a m D i s p l a y T a g V i e w S t a t e " > < I s N o t F i l t e r e d O u t > t r u e < / I s N o t F i l t e r e d O u t > < / a : V a l u e > < / a : K e y V a l u e O f D i a g r a m O b j e c t K e y a n y T y p e z b w N T n L X > < a : K e y V a l u e O f D i a g r a m O b j e c t K e y a n y T y p e z b w N T n L X > < a : K e y > < K e y > D y n a m i c   T a g s \ T a b l e s \ & l t ; T a b l e s \ d P r o d u c t s & g t ; < / K e y > < / a : K e y > < a : V a l u e   i : t y p e = " D i a g r a m D i s p l a y T a g V i e w S t a t e " > < I s N o t F i l t e r e d O u t > t r u e < / I s N o t F i l t e r e d O u t > < / a : V a l u e > < / a : K e y V a l u e O f D i a g r a m O b j e c t K e y a n y T y p e z b w N T n L X > < a : K e y V a l u e O f D i a g r a m O b j e c t K e y a n y T y p e z b w N T n L X > < a : K e y > < K e y > D y n a m i c   T a g s \ T a b l e s \ & l t ; T a b l e s \ d R e p s & g t ; < / K e y > < / a : K e y > < a : V a l u e   i : t y p e = " D i a g r a m D i s p l a y T a g V i e w S t a t e " > < I s N o t F i l t e r e d O u t > t r u e < / I s N o t F i l t e r e d O u t > < / a : V a l u e > < / a : K e y V a l u e O f D i a g r a m O b j e c t K e y a n y T y p e z b w N T n L X > < a : K e y V a l u e O f D i a g r a m O b j e c t K e y a n y T y p e z b w N T n L X > < a : K e y > < K e y > D y n a m i c   T a g s \ T a b l e s \ & l t ; T a b l e s \ d S t o r e s & g t ; 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 T a b l e s \ f S a l e s < / K e y > < / a : K e y > < a : V a l u e   i : t y p e = " D i a g r a m D i s p l a y N o d e V i e w S t a t e " > < H e i g h t > 2 4 9 < / H e i g h t > < I s E x p a n d e d > t r u e < / I s E x p a n d e d > < L a y e d O u t > t r u e < / L a y e d O u t > < L e f t > 4 5 8 . 1 9 2 3 7 8 8 6 4 6 6 8 4 < / L e f t > < T a b I n d e x > 4 < / T a b I n d e x > < T o p > 3 2 5 < / T o p > < W i d t h > 2 0 0 < / W i d t h > < / a : V a l u e > < / a : K e y V a l u e O f D i a g r a m O b j e c t K e y a n y T y p e z b w N T n L X > < a : K e y V a l u e O f D i a g r a m O b j e c t K e y a n y T y p e z b w N T n L X > < a : K e y > < K e y > T a b l e s \ f S a l e s \ C o l u m n s \ O r d e r   I D < / K e y > < / a : K e y > < a : V a l u e   i : t y p e = " D i a g r a m D i s p l a y N o d e V i e w S t a t e " > < H e i g h t > 1 5 0 < / H e i g h t > < I s E x p a n d e d > t r u e < / I s E x p a n d e d > < W i d t h > 2 0 0 < / W i d t h > < / a : V a l u e > < / a : K e y V a l u e O f D i a g r a m O b j e c t K e y a n y T y p e z b w N T n L X > < a : K e y V a l u e O f D i a g r a m O b j e c t K e y a n y T y p e z b w N T n L X > < a : K e y > < K e y > T a b l e s \ f S a l e s \ C o l u m n s \ O r d e r   D a t e < / K e y > < / a : K e y > < a : V a l u e   i : t y p e = " D i a g r a m D i s p l a y N o d e V i e w S t a t e " > < H e i g h t > 1 5 0 < / H e i g h t > < I s E x p a n d e d > t r u e < / I s E x p a n d e d > < W i d t h > 2 0 0 < / W i d t h > < / a : V a l u e > < / a : K e y V a l u e O f D i a g r a m O b j e c t K e y a n y T y p e z b w N T n L X > < a : K e y V a l u e O f D i a g r a m O b j e c t K e y a n y T y p e z b w N T n L X > < a : K e y > < K e y > T a b l e s \ f S a l e s \ C o l u m n s \ P r o d u c t < / K e y > < / a : K e y > < a : V a l u e   i : t y p e = " D i a g r a m D i s p l a y N o d e V i e w S t a t e " > < H e i g h t > 1 5 0 < / H e i g h t > < I s E x p a n d e d > t r u e < / I s E x p a n d e d > < W i d t h > 2 0 0 < / W i d t h > < / a : V a l u e > < / a : K e y V a l u e O f D i a g r a m O b j e c t K e y a n y T y p e z b w N T n L X > < a : K e y V a l u e O f D i a g r a m O b j e c t K e y a n y T y p e z b w N T n L X > < a : K e y > < K e y > T a b l e s \ f S a l e s \ C o l u m n s \ S t o r e < / K e y > < / a : K e y > < a : V a l u e   i : t y p e = " D i a g r a m D i s p l a y N o d e V i e w S t a t e " > < H e i g h t > 1 5 0 < / H e i g h t > < I s E x p a n d e d > t r u e < / I s E x p a n d e d > < W i d t h > 2 0 0 < / W i d t h > < / a : V a l u e > < / a : K e y V a l u e O f D i a g r a m O b j e c t K e y a n y T y p e z b w N T n L X > < a : K e y V a l u e O f D i a g r a m O b j e c t K e y a n y T y p e z b w N T n L X > < a : K e y > < K e y > T a b l e s \ f S a l e s \ C o l u m n s \ U n i t s   S o l d < / K e y > < / a : K e y > < a : V a l u e   i : t y p e = " D i a g r a m D i s p l a y N o d e V i e w S t a t e " > < H e i g h t > 1 5 0 < / H e i g h t > < I s E x p a n d e d > t r u e < / I s E x p a n d e d > < W i d t h > 2 0 0 < / W i d t h > < / a : V a l u e > < / a : K e y V a l u e O f D i a g r a m O b j e c t K e y a n y T y p e z b w N T n L X > < a : K e y V a l u e O f D i a g r a m O b j e c t K e y a n y T y p e z b w N T n L X > < a : K e y > < K e y > T a b l e s \ f S a l e s \ C o l u m n s \ S P   I D < / K e y > < / a : K e y > < a : V a l u e   i : t y p e = " D i a g r a m D i s p l a y N o d e V i e w S t a t e " > < H e i g h t > 1 5 0 < / H e i g h t > < I s E x p a n d e d > t r u e < / I s E x p a n d e d > < W i d t h > 2 0 0 < / W i d t h > < / a : V a l u e > < / a : K e y V a l u e O f D i a g r a m O b j e c t K e y a n y T y p e z b w N T n L X > < a : K e y V a l u e O f D i a g r a m O b j e c t K e y a n y T y p e z b w N T n L X > < a : K e y > < K e y > T a b l e s \ f S a l e s \ M e a s u r e s \ S u m   o f   U n i t s   S o l d < / K e y > < / a : K e y > < a : V a l u e   i : t y p e = " D i a g r a m D i s p l a y N o d e V i e w S t a t e " > < H e i g h t > 1 5 0 < / H e i g h t > < I s E x p a n d e d > t r u e < / I s E x p a n d e d > < W i d t h > 2 0 0 < / W i d t h > < / a : V a l u e > < / a : K e y V a l u e O f D i a g r a m O b j e c t K e y a n y T y p e z b w N T n L X > < a : K e y V a l u e O f D i a g r a m O b j e c t K e y a n y T y p e z b w N T n L X > < a : K e y > < K e y > T a b l e s \ f S a l e s \ S u m   o f   U n i t s   S o l d \ A d d i t i o n a l   I n f o \ I m p l i c i t   M e a s u r e < / K e y > < / a : K e y > < a : V a l u e   i : t y p e = " D i a g r a m D i s p l a y V i e w S t a t e I D i a g r a m T a g A d d i t i o n a l I n f o " / > < / a : K e y V a l u e O f D i a g r a m O b j e c t K e y a n y T y p e z b w N T n L X > < a : K e y V a l u e O f D i a g r a m O b j e c t K e y a n y T y p e z b w N T n L X > < a : K e y > < K e y > T a b l e s \ f S a l e s \ M e a s u r e s \ T o t a l U n i t s < / K e y > < / a : K e y > < a : V a l u e   i : t y p e = " D i a g r a m D i s p l a y N o d e V i e w S t a t e " > < H e i g h t > 1 5 0 < / H e i g h t > < I s E x p a n d e d > t r u e < / I s E x p a n d e d > < W i d t h > 2 0 0 < / W i d t h > < / a : V a l u e > < / a : K e y V a l u e O f D i a g r a m O b j e c t K e y a n y T y p e z b w N T n L X > < a : K e y V a l u e O f D i a g r a m O b j e c t K e y a n y T y p e z b w N T n L X > < a : K e y > < K e y > T a b l e s \ f S a l e s \ M e a s u r e s \ N o O f S a l e s < / K e y > < / a : K e y > < a : V a l u e   i : t y p e = " D i a g r a m D i s p l a y N o d e V i e w S t a t e " > < H e i g h t > 1 5 0 < / H e i g h t > < I s E x p a n d e d > t r u e < / I s E x p a n d e d > < W i d t h > 2 0 0 < / W i d t h > < / a : V a l u e > < / a : K e y V a l u e O f D i a g r a m O b j e c t K e y a n y T y p e z b w N T n L X > < a : K e y V a l u e O f D i a g r a m O b j e c t K e y a n y T y p e z b w N T n L X > < a : K e y > < K e y > T a b l e s \ f S a l e s \ M e a s u r e s \ T o t a l R e v e n u e < / K e y > < / a : K e y > < a : V a l u e   i : t y p e = " D i a g r a m D i s p l a y N o d e V i e w S t a t e " > < H e i g h t > 1 5 0 < / H e i g h t > < I s E x p a n d e d > t r u e < / I s E x p a n d e d > < W i d t h > 2 0 0 < / W i d t h > < / a : V a l u e > < / a : K e y V a l u e O f D i a g r a m O b j e c t K e y a n y T y p e z b w N T n L X > < a : K e y V a l u e O f D i a g r a m O b j e c t K e y a n y T y p e z b w N T n L X > < a : K e y > < K e y > T a b l e s \ d P r o d u c t s < / K e y > < / a : K e y > < a : V a l u e   i : t y p e = " D i a g r a m D i s p l a y N o d e V i e w S t a t e " > < H e i g h t > 1 6 8 < / H e i g h t > < I s E x p a n d e d > t r u e < / I s E x p a n d e d > < L a y e d O u t > t r u e < / L a y e d O u t > < W i d t h > 2 0 0 < / W i d t h > < / a : V a l u e > < / a : K e y V a l u e O f D i a g r a m O b j e c t K e y a n y T y p e z b w N T n L X > < a : K e y V a l u e O f D i a g r a m O b j e c t K e y a n y T y p e z b w N T n L X > < a : K e y > < K e y > T a b l e s \ d P r o d u c t s \ C o l u m n s \ P r o d u c t   I D < / K e y > < / a : K e y > < a : V a l u e   i : t y p e = " D i a g r a m D i s p l a y N o d e V i e w S t a t e " > < H e i g h t > 1 5 0 < / H e i g h t > < I s E x p a n d e d > t r u e < / I s E x p a n d e d > < W i d t h > 2 0 0 < / W i d t h > < / a : V a l u e > < / a : K e y V a l u e O f D i a g r a m O b j e c t K e y a n y T y p e z b w N T n L X > < a : K e y V a l u e O f D i a g r a m O b j e c t K e y a n y T y p e z b w N T n L X > < a : K e y > < K e y > T a b l e s \ d P r o d u c t s \ C o l u m n s \ P r o d u c t < / K e y > < / a : K e y > < a : V a l u e   i : t y p e = " D i a g r a m D i s p l a y N o d e V i e w S t a t e " > < H e i g h t > 1 5 0 < / H e i g h t > < I s E x p a n d e d > t r u e < / I s E x p a n d e d > < W i d t h > 2 0 0 < / W i d t h > < / a : V a l u e > < / a : K e y V a l u e O f D i a g r a m O b j e c t K e y a n y T y p e z b w N T n L X > < a : K e y V a l u e O f D i a g r a m O b j e c t K e y a n y T y p e z b w N T n L X > < a : K e y > < K e y > T a b l e s \ d P r o d u c t s \ C o l u m n s \ P r i c e < / K e y > < / a : K e y > < a : V a l u e   i : t y p e = " D i a g r a m D i s p l a y N o d e V i e w S t a t e " > < H e i g h t > 1 5 0 < / H e i g h t > < I s E x p a n d e d > t r u e < / I s E x p a n d e d > < W i d t h > 2 0 0 < / W i d t h > < / a : V a l u e > < / a : K e y V a l u e O f D i a g r a m O b j e c t K e y a n y T y p e z b w N T n L X > < a : K e y V a l u e O f D i a g r a m O b j e c t K e y a n y T y p e z b w N T n L X > < a : K e y > < K e y > T a b l e s \ d P r o d u c t s \ C o l u m n s \ C a t e g o r y < / K e y > < / a : K e y > < a : V a l u e   i : t y p e = " D i a g r a m D i s p l a y N o d e V i e w S t a t e " > < H e i g h t > 1 5 0 < / H e i g h t > < I s E x p a n d e d > t r u e < / I s E x p a n d e d > < W i d t h > 2 0 0 < / W i d t h > < / a : V a l u e > < / a : K e y V a l u e O f D i a g r a m O b j e c t K e y a n y T y p e z b w N T n L X > < a : K e y V a l u e O f D i a g r a m O b j e c t K e y a n y T y p e z b w N T n L X > < a : K e y > < K e y > T a b l e s \ d P r o d u c t s \ C o l u m n s \ V a l u e < / K e y > < / a : K e y > < a : V a l u e   i : t y p e = " D i a g r a m D i s p l a y N o d e V i e w S t a t e " > < H e i g h t > 1 5 0 < / H e i g h t > < I s E x p a n d e d > t r u e < / I s E x p a n d e d > < W i d t h > 2 0 0 < / W i d t h > < / a : V a l u e > < / a : K e y V a l u e O f D i a g r a m O b j e c t K e y a n y T y p e z b w N T n L X > < a : K e y V a l u e O f D i a g r a m O b j e c t K e y a n y T y p e z b w N T n L X > < a : K e y > < K e y > T a b l e s \ d R e p s < / K e y > < / a : K e y > < a : V a l u e   i : t y p e = " D i a g r a m D i s p l a y N o d e V i e w S t a t e " > < H e i g h t > 1 5 0 < / H e i g h t > < I s E x p a n d e d > t r u e < / I s E x p a n d e d > < L a y e d O u t > t r u e < / L a y e d O u t > < L e f t > 3 3 4 . 9 0 3 8 1 0 5 6 7 6 6 5 6 9 < / L e f t > < T a b I n d e x > 1 < / T a b I n d e x > < T o p > 1 < / T o p > < W i d t h > 2 0 0 < / W i d t h > < / a : V a l u e > < / a : K e y V a l u e O f D i a g r a m O b j e c t K e y a n y T y p e z b w N T n L X > < a : K e y V a l u e O f D i a g r a m O b j e c t K e y a n y T y p e z b w N T n L X > < a : K e y > < K e y > T a b l e s \ d R e p s \ C o l u m n s \ I D < / K e y > < / a : K e y > < a : V a l u e   i : t y p e = " D i a g r a m D i s p l a y N o d e V i e w S t a t e " > < H e i g h t > 1 5 0 < / H e i g h t > < I s E x p a n d e d > t r u e < / I s E x p a n d e d > < W i d t h > 2 0 0 < / W i d t h > < / a : V a l u e > < / a : K e y V a l u e O f D i a g r a m O b j e c t K e y a n y T y p e z b w N T n L X > < a : K e y V a l u e O f D i a g r a m O b j e c t K e y a n y T y p e z b w N T n L X > < a : K e y > < K e y > T a b l e s \ d R e p s \ C o l u m n s \ S a l e s   R e p < / K e y > < / a : K e y > < a : V a l u e   i : t y p e = " D i a g r a m D i s p l a y N o d e V i e w S t a t e " > < H e i g h t > 1 5 0 < / H e i g h t > < I s E x p a n d e d > t r u e < / I s E x p a n d e d > < W i d t h > 2 0 0 < / W i d t h > < / a : V a l u e > < / a : K e y V a l u e O f D i a g r a m O b j e c t K e y a n y T y p e z b w N T n L X > < a : K e y V a l u e O f D i a g r a m O b j e c t K e y a n y T y p e z b w N T n L X > < a : K e y > < K e y > T a b l e s \ d S t o r e s < / K e y > < / a : K e y > < a : V a l u e   i : t y p e = " D i a g r a m D i s p l a y N o d e V i e w S t a t e " > < H e i g h t > 1 5 0 < / H e i g h t > < I s E x p a n d e d > t r u e < / I s E x p a n d e d > < L a y e d O u t > t r u e < / L a y e d O u t > < L e f t > 6 5 5 . 8 0 7 6 2 1 1 3 5 3 3 1 6 < / L e f t > < T a b I n d e x > 2 < / T a b I n d e x > < T o p > 4 < / T o p > < W i d t h > 2 0 0 < / W i d t h > < / a : V a l u e > < / a : K e y V a l u e O f D i a g r a m O b j e c t K e y a n y T y p e z b w N T n L X > < a : K e y V a l u e O f D i a g r a m O b j e c t K e y a n y T y p e z b w N T n L X > < a : K e y > < K e y > T a b l e s \ d S t o r e s \ C o l u m n s \ S t o r e   I D < / K e y > < / a : K e y > < a : V a l u e   i : t y p e = " D i a g r a m D i s p l a y N o d e V i e w S t a t e " > < H e i g h t > 1 5 0 < / H e i g h t > < I s E x p a n d e d > t r u e < / I s E x p a n d e d > < W i d t h > 2 0 0 < / W i d t h > < / a : V a l u e > < / a : K e y V a l u e O f D i a g r a m O b j e c t K e y a n y T y p e z b w N T n L X > < a : K e y V a l u e O f D i a g r a m O b j e c t K e y a n y T y p e z b w N T n L X > < a : K e y > < K e y > T a b l e s \ d S t o r e s \ C o l u m n s \ S t o r e < / K e y > < / a : K e y > < a : V a l u e   i : t y p e = " D i a g r a m D i s p l a y N o d e V i e w S t a t e " > < H e i g h t > 1 5 0 < / H e i g h t > < I s E x p a n d e d > t r u e < / I s E x p a n d e d > < W i d t h > 2 0 0 < / W i d t h > < / a : V a l u e > < / a : K e y V a l u e O f D i a g r a m O b j e c t K e y a n y T y p e z b w N T n L X > < a : K e y V a l u e O f D i a g r a m O b j e c t K e y a n y T y p e z b w N T n L X > < a : K e y > < K e y > T a b l e s \ d S t o r e s \ C o l u m n s \ R e g i o n < / K e y > < / a : K e y > < a : V a l u e   i : t y p e = " D i a g r a m D i s p l a y N o d e V i e w S t a t e " > < H e i g h t > 1 5 0 < / H e i g h t > < I s E x p a n d e d > t r u e < / I s E x p a n d e d > < W i d t h > 2 0 0 < / W i d t h > < / a : V a l u e > < / a : K e y V a l u e O f D i a g r a m O b j e c t K e y a n y T y p e z b w N T n L X > < a : K e y V a l u e O f D i a g r a m O b j e c t K e y a n y T y p e z b w N T n L X > < a : K e y > < K e y > T a b l e s \ C a l e n d a r < / K e y > < / a : K e y > < a : V a l u e   i : t y p e = " D i a g r a m D i s p l a y N o d e V i e w S t a t e " > < H e i g h t > 3 3 8 < / H e i g h t > < I s E x p a n d e d > t r u e < / I s E x p a n d e d > < L a y e d O u t > t r u e < / L a y e d O u t > < L e f t > 9 1 8 . 8 0 7 6 2 1 1 3 5 3 3 1 6 < / L e f t > < T a b I n d e x > 3 < / T a b I n d e x > < T o p > 2 . 5 < / T o p > < 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 T a b l e s \ C a l e n d a r \ C o l u m n s \ W e e k e n d ? < / 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 R e l a t i o n s h i p s \ & l t ; T a b l e s \ f S a l e s \ C o l u m n s \ P r o d u c t & g t ; - & l t ; T a b l e s \ d P r o d u c t s \ C o l u m n s \ P r o d u c t   I D & g t ; < / K e y > < / a : K e y > < a : V a l u e   i : t y p e = " D i a g r a m D i s p l a y L i n k V i e w S t a t e " > < A u t o m a t i o n P r o p e r t y H e l p e r T e x t > E n d   p o i n t   1 :   ( 5 6 1 . 9 0 3 8 1 0 8 6 4 6 6 8 , 3 0 9 ) .   E n d   p o i n t   2 :   ( 2 1 6 , 8 4 )   < / A u t o m a t i o n P r o p e r t y H e l p e r T e x t > < L a y e d O u t > t r u e < / L a y e d O u t > < P o i n t s   x m l n s : b = " h t t p : / / s c h e m a s . d a t a c o n t r a c t . o r g / 2 0 0 4 / 0 7 / S y s t e m . W i n d o w s " > < b : P o i n t > < b : _ x > 5 6 1 . 9 0 3 8 1 0 8 6 4 6 6 8 3 4 < / b : _ x > < b : _ y > 3 0 9 < / b : _ y > < / b : P o i n t > < b : P o i n t > < b : _ x > 5 6 1 . 9 0 3 8 1 0 8 6 4 6 6 8 3 4 < / b : _ x > < b : _ y > 2 0 6 . 5 < / b : _ y > < / b : P o i n t > < b : P o i n t > < b : _ x > 5 5 9 . 9 0 3 8 1 0 8 6 4 6 6 8 3 4 < / b : _ x > < b : _ y > 2 0 4 . 5 < / b : _ y > < / b : P o i n t > < b : P o i n t > < b : _ x > 3 1 7 . 4 0 3 8 1 0 8 6 9 1 6 8 4 1 < / b : _ x > < b : _ y > 2 0 4 . 5 < / b : _ y > < / b : P o i n t > < b : P o i n t > < b : _ x > 3 1 5 . 4 0 3 8 1 0 8 6 9 1 6 8 4 1 < / b : _ x > < b : _ y > 2 0 2 . 5 < / b : _ y > < / b : P o i n t > < b : P o i n t > < b : _ x > 3 1 5 . 4 0 3 8 1 0 8 6 9 1 6 8 4 1 < / b : _ x > < b : _ y > 8 6 < / b : _ y > < / b : P o i n t > < b : P o i n t > < b : _ x > 3 1 3 . 4 0 3 8 1 0 8 6 9 1 6 8 4 1 < / b : _ x > < b : _ y > 8 4 < / b : _ y > < / b : P o i n t > < b : P o i n t > < b : _ x > 2 1 6 . 0 0 0 0 0 0 0 0 0 0 0 0 1 1 < / b : _ x > < b : _ y > 8 4 < / b : _ y > < / b : P o i n t > < / P o i n t s > < / a : V a l u e > < / a : K e y V a l u e O f D i a g r a m O b j e c t K e y a n y T y p e z b w N T n L X > < a : K e y V a l u e O f D i a g r a m O b j e c t K e y a n y T y p e z b w N T n L X > < a : K e y > < K e y > R e l a t i o n s h i p s \ & l t ; T a b l e s \ f S a l e s \ C o l u m n s \ P r o d u c t & g t ; - & l t ; T a b l e s \ d P r o d u c t s \ C o l u m n s \ P r o d u c t   I D & g t ; \ F K < / K e y > < / a : K e y > < a : V a l u e   i : t y p e = " D i a g r a m D i s p l a y L i n k E n d p o i n t V i e w S t a t e " > < H e i g h t > 1 6 < / H e i g h t > < L a b e l L o c a t i o n   x m l n s : b = " h t t p : / / s c h e m a s . d a t a c o n t r a c t . o r g / 2 0 0 4 / 0 7 / S y s t e m . W i n d o w s " > < b : _ x > 5 5 3 . 9 0 3 8 1 0 8 6 4 6 6 8 3 4 < / b : _ x > < b : _ y > 3 0 9 < / b : _ y > < / L a b e l L o c a t i o n > < L o c a t i o n   x m l n s : b = " h t t p : / / s c h e m a s . d a t a c o n t r a c t . o r g / 2 0 0 4 / 0 7 / S y s t e m . W i n d o w s " > < b : _ x > 5 6 1 . 9 0 3 8 1 0 8 6 4 6 6 8 3 4 < / b : _ x > < b : _ y > 3 2 5 < / b : _ y > < / L o c a t i o n > < S h a p e R o t a t e A n g l e > 2 7 0 < / S h a p e R o t a t e A n g l e > < W i d t h > 1 6 < / W i d t h > < / a : V a l u e > < / a : K e y V a l u e O f D i a g r a m O b j e c t K e y a n y T y p e z b w N T n L X > < a : K e y V a l u e O f D i a g r a m O b j e c t K e y a n y T y p e z b w N T n L X > < a : K e y > < K e y > R e l a t i o n s h i p s \ & l t ; T a b l e s \ f S a l e s \ C o l u m n s \ P r o d u c t & g t ; - & l t ; T a b l e s \ d P r o d u c t s \ C o l u m n s \ P r o d u c t   I D & g t ; \ P K < / K e y > < / a : K e y > < a : V a l u e   i : t y p e = " D i a g r a m D i s p l a y L i n k E n d p o i n t V i e w S t a t e " > < H e i g h t > 1 6 < / H e i g h t > < L a b e l L o c a t i o n   x m l n s : b = " h t t p : / / s c h e m a s . d a t a c o n t r a c t . o r g / 2 0 0 4 / 0 7 / S y s t e m . W i n d o w s " > < b : _ x > 2 0 0 . 0 0 0 0 0 0 0 0 0 0 0 0 1 1 < / b : _ x > < b : _ y > 7 6 < / b : _ y > < / L a b e l L o c a t i o n > < L o c a t i o n   x m l n s : b = " h t t p : / / s c h e m a s . d a t a c o n t r a c t . o r g / 2 0 0 4 / 0 7 / S y s t e m . W i n d o w s " > < b : _ x > 2 0 0 . 0 0 0 0 0 0 0 0 0 0 0 0 1 7 < / b : _ x > < b : _ y > 8 4 < / b : _ y > < / L o c a t i o n > < S h a p e R o t a t e A n g l e > 3 6 0 < / S h a p e R o t a t e A n g l e > < W i d t h > 1 6 < / W i d t h > < / a : V a l u e > < / a : K e y V a l u e O f D i a g r a m O b j e c t K e y a n y T y p e z b w N T n L X > < a : K e y V a l u e O f D i a g r a m O b j e c t K e y a n y T y p e z b w N T n L X > < a : K e y > < K e y > R e l a t i o n s h i p s \ & l t ; T a b l e s \ f S a l e s \ C o l u m n s \ P r o d u c t & g t ; - & l t ; T a b l e s \ d P r o d u c t s \ C o l u m n s \ P r o d u c t   I D & g t ; \ C r o s s F i l t e r < / K e y > < / a : K e y > < a : V a l u e   i : t y p e = " D i a g r a m D i s p l a y L i n k C r o s s F i l t e r V i e w S t a t e " > < P o i n t s   x m l n s : b = " h t t p : / / s c h e m a s . d a t a c o n t r a c t . o r g / 2 0 0 4 / 0 7 / S y s t e m . W i n d o w s " > < b : P o i n t > < b : _ x > 5 6 1 . 9 0 3 8 1 0 8 6 4 6 6 8 3 4 < / b : _ x > < b : _ y > 3 0 9 < / b : _ y > < / b : P o i n t > < b : P o i n t > < b : _ x > 5 6 1 . 9 0 3 8 1 0 8 6 4 6 6 8 3 4 < / b : _ x > < b : _ y > 2 0 6 . 5 < / b : _ y > < / b : P o i n t > < b : P o i n t > < b : _ x > 5 5 9 . 9 0 3 8 1 0 8 6 4 6 6 8 3 4 < / b : _ x > < b : _ y > 2 0 4 . 5 < / b : _ y > < / b : P o i n t > < b : P o i n t > < b : _ x > 3 1 7 . 4 0 3 8 1 0 8 6 9 1 6 8 4 1 < / b : _ x > < b : _ y > 2 0 4 . 5 < / b : _ y > < / b : P o i n t > < b : P o i n t > < b : _ x > 3 1 5 . 4 0 3 8 1 0 8 6 9 1 6 8 4 1 < / b : _ x > < b : _ y > 2 0 2 . 5 < / b : _ y > < / b : P o i n t > < b : P o i n t > < b : _ x > 3 1 5 . 4 0 3 8 1 0 8 6 9 1 6 8 4 1 < / b : _ x > < b : _ y > 8 6 < / b : _ y > < / b : P o i n t > < b : P o i n t > < b : _ x > 3 1 3 . 4 0 3 8 1 0 8 6 9 1 6 8 4 1 < / b : _ x > < b : _ y > 8 4 < / b : _ y > < / b : P o i n t > < b : P o i n t > < b : _ x > 2 1 6 . 0 0 0 0 0 0 0 0 0 0 0 0 1 1 < / b : _ x > < b : _ y > 8 4 < / b : _ y > < / b : P o i n t > < / P o i n t s > < / a : V a l u e > < / a : K e y V a l u e O f D i a g r a m O b j e c t K e y a n y T y p e z b w N T n L X > < a : K e y V a l u e O f D i a g r a m O b j e c t K e y a n y T y p e z b w N T n L X > < a : K e y > < K e y > R e l a t i o n s h i p s \ & l t ; T a b l e s \ f S a l e s \ C o l u m n s \ S P   I D & g t ; - & l t ; T a b l e s \ d R e p s \ C o l u m n s \ I D & g t ; < / K e y > < / a : K e y > < a : V a l u e   i : t y p e = " D i a g r a m D i s p l a y L i n k V i e w S t a t e " > < A u t o m a t i o n P r o p e r t y H e l p e r T e x t > E n d   p o i n t   1 :   ( 5 8 1 . 9 0 3 8 1 0 8 6 4 6 6 8 , 3 0 9 ) .   E n d   p o i n t   2 :   ( 5 5 0 . 9 0 3 8 1 0 5 6 7 6 6 6 , 7 6 )   < / A u t o m a t i o n P r o p e r t y H e l p e r T e x t > < L a y e d O u t > t r u e < / L a y e d O u t > < P o i n t s   x m l n s : b = " h t t p : / / s c h e m a s . d a t a c o n t r a c t . o r g / 2 0 0 4 / 0 7 / S y s t e m . W i n d o w s " > < b : P o i n t > < b : _ x > 5 8 1 . 9 0 3 8 1 0 8 6 4 6 6 8 4 6 < / b : _ x > < b : _ y > 3 0 9 . 0 0 0 0 0 0 0 0 0 0 0 0 1 1 < / b : _ y > < / b : P o i n t > < b : P o i n t > < b : _ x > 5 8 1 . 9 0 3 8 1 0 8 6 4 6 6 8 3 4 < / b : _ x > < b : _ y > 7 8 < / b : _ y > < / b : P o i n t > < b : P o i n t > < b : _ x > 5 7 9 . 9 0 3 8 1 0 8 6 4 6 6 8 3 4 < / b : _ x > < b : _ y > 7 6 < / b : _ y > < / b : P o i n t > < b : P o i n t > < b : _ x > 5 5 0 . 9 0 3 8 1 0 5 6 7 6 6 5 6 9 < / b : _ x > < b : _ y > 7 6 < / b : _ y > < / b : P o i n t > < / P o i n t s > < / a : V a l u e > < / a : K e y V a l u e O f D i a g r a m O b j e c t K e y a n y T y p e z b w N T n L X > < a : K e y V a l u e O f D i a g r a m O b j e c t K e y a n y T y p e z b w N T n L X > < a : K e y > < K e y > R e l a t i o n s h i p s \ & l t ; T a b l e s \ f S a l e s \ C o l u m n s \ S P   I D & g t ; - & l t ; T a b l e s \ d R e p s \ C o l u m n s \ I D & g t ; \ F K < / K e y > < / a : K e y > < a : V a l u e   i : t y p e = " D i a g r a m D i s p l a y L i n k E n d p o i n t V i e w S t a t e " > < H e i g h t > 1 6 < / H e i g h t > < L a b e l L o c a t i o n   x m l n s : b = " h t t p : / / s c h e m a s . d a t a c o n t r a c t . o r g / 2 0 0 4 / 0 7 / S y s t e m . W i n d o w s " > < b : _ x > 5 7 3 . 9 0 3 8 1 0 8 6 4 6 6 8 4 6 < / b : _ x > < b : _ y > 3 0 9 . 0 0 0 0 0 0 0 0 0 0 0 0 1 1 < / b : _ y > < / L a b e l L o c a t i o n > < L o c a t i o n   x m l n s : b = " h t t p : / / s c h e m a s . d a t a c o n t r a c t . o r g / 2 0 0 4 / 0 7 / S y s t e m . W i n d o w s " > < b : _ x > 5 8 1 . 9 0 3 8 1 0 8 6 4 6 6 8 3 4 < / b : _ x > < b : _ y > 3 2 5 . 0 0 0 0 0 0 0 0 0 0 0 0 0 6 < / b : _ y > < / L o c a t i o n > < S h a p e R o t a t e A n g l e > 2 7 0 . 0 0 0 0 0 0 0 0 0 0 0 0 4 < / S h a p e R o t a t e A n g l e > < W i d t h > 1 6 < / W i d t h > < / a : V a l u e > < / a : K e y V a l u e O f D i a g r a m O b j e c t K e y a n y T y p e z b w N T n L X > < a : K e y V a l u e O f D i a g r a m O b j e c t K e y a n y T y p e z b w N T n L X > < a : K e y > < K e y > R e l a t i o n s h i p s \ & l t ; T a b l e s \ f S a l e s \ C o l u m n s \ S P   I D & g t ; - & l t ; T a b l e s \ d R e p s \ C o l u m n s \ I D & g t ; \ P K < / K e y > < / a : K e y > < a : V a l u e   i : t y p e = " D i a g r a m D i s p l a y L i n k E n d p o i n t V i e w S t a t e " > < H e i g h t > 1 6 < / H e i g h t > < L a b e l L o c a t i o n   x m l n s : b = " h t t p : / / s c h e m a s . d a t a c o n t r a c t . o r g / 2 0 0 4 / 0 7 / S y s t e m . W i n d o w s " > < b : _ x > 5 3 4 . 9 0 3 8 1 0 5 6 7 6 6 5 6 9 < / b : _ x > < b : _ y > 6 8 < / b : _ y > < / L a b e l L o c a t i o n > < L o c a t i o n   x m l n s : b = " h t t p : / / s c h e m a s . d a t a c o n t r a c t . o r g / 2 0 0 4 / 0 7 / S y s t e m . W i n d o w s " > < b : _ x > 5 3 4 . 9 0 3 8 1 0 5 6 7 6 6 5 6 9 < / b : _ x > < b : _ y > 7 6 < / b : _ y > < / L o c a t i o n > < S h a p e R o t a t e A n g l e > 3 6 0 < / S h a p e R o t a t e A n g l e > < W i d t h > 1 6 < / W i d t h > < / a : V a l u e > < / a : K e y V a l u e O f D i a g r a m O b j e c t K e y a n y T y p e z b w N T n L X > < a : K e y V a l u e O f D i a g r a m O b j e c t K e y a n y T y p e z b w N T n L X > < a : K e y > < K e y > R e l a t i o n s h i p s \ & l t ; T a b l e s \ f S a l e s \ C o l u m n s \ S P   I D & g t ; - & l t ; T a b l e s \ d R e p s \ C o l u m n s \ I D & g t ; \ C r o s s F i l t e r < / K e y > < / a : K e y > < a : V a l u e   i : t y p e = " D i a g r a m D i s p l a y L i n k C r o s s F i l t e r V i e w S t a t e " > < P o i n t s   x m l n s : b = " h t t p : / / s c h e m a s . d a t a c o n t r a c t . o r g / 2 0 0 4 / 0 7 / S y s t e m . W i n d o w s " > < b : P o i n t > < b : _ x > 5 8 1 . 9 0 3 8 1 0 8 6 4 6 6 8 4 6 < / b : _ x > < b : _ y > 3 0 9 . 0 0 0 0 0 0 0 0 0 0 0 0 1 1 < / b : _ y > < / b : P o i n t > < b : P o i n t > < b : _ x > 5 8 1 . 9 0 3 8 1 0 8 6 4 6 6 8 3 4 < / b : _ x > < b : _ y > 7 8 < / b : _ y > < / b : P o i n t > < b : P o i n t > < b : _ x > 5 7 9 . 9 0 3 8 1 0 8 6 4 6 6 8 3 4 < / b : _ x > < b : _ y > 7 6 < / b : _ y > < / b : P o i n t > < b : P o i n t > < b : _ x > 5 5 0 . 9 0 3 8 1 0 5 6 7 6 6 5 6 9 < / b : _ x > < b : _ y > 7 6 < / b : _ y > < / b : P o i n t > < / P o i n t s > < / a : V a l u e > < / a : K e y V a l u e O f D i a g r a m O b j e c t K e y a n y T y p e z b w N T n L X > < a : K e y V a l u e O f D i a g r a m O b j e c t K e y a n y T y p e z b w N T n L X > < a : K e y > < K e y > R e l a t i o n s h i p s \ & l t ; T a b l e s \ f S a l e s \ C o l u m n s \ S t o r e & g t ; - & l t ; T a b l e s \ d S t o r e s \ C o l u m n s \ S t o r e   I D & g t ; < / K e y > < / a : K e y > < a : V a l u e   i : t y p e = " D i a g r a m D i s p l a y L i n k V i e w S t a t e " > < A u t o m a t i o n P r o p e r t y H e l p e r T e x t > E n d   p o i n t   1 :   ( 6 0 1 . 9 0 3 8 1 0 8 6 4 6 6 8 , 3 0 9 ) .   E n d   p o i n t   2 :   ( 6 3 9 . 8 0 7 6 2 1 1 3 5 3 3 2 , 7 9 )   < / A u t o m a t i o n P r o p e r t y H e l p e r T e x t > < L a y e d O u t > t r u e < / L a y e d O u t > < P o i n t s   x m l n s : b = " h t t p : / / s c h e m a s . d a t a c o n t r a c t . o r g / 2 0 0 4 / 0 7 / S y s t e m . W i n d o w s " > < b : P o i n t > < b : _ x > 6 0 1 . 9 0 3 8 1 0 8 6 4 6 6 8 3 4 < / b : _ x > < b : _ y > 3 0 9 . 0 0 0 0 0 0 0 0 0 0 0 0 0 6 < / b : _ y > < / b : P o i n t > < b : P o i n t > < b : _ x > 6 0 1 . 9 0 3 8 1 0 8 6 4 6 6 8 3 4 < / b : _ x > < b : _ y > 8 1 < / b : _ y > < / b : P o i n t > < b : P o i n t > < b : _ x > 6 0 3 . 9 0 3 8 1 0 8 6 4 6 6 8 3 4 < / b : _ x > < b : _ y > 7 9 < / b : _ y > < / b : P o i n t > < b : P o i n t > < b : _ x > 6 3 9 . 8 0 7 6 2 1 1 3 5 3 3 1 6 < / b : _ x > < b : _ y > 7 9 < / b : _ y > < / b : P o i n t > < / P o i n t s > < / a : V a l u e > < / a : K e y V a l u e O f D i a g r a m O b j e c t K e y a n y T y p e z b w N T n L X > < a : K e y V a l u e O f D i a g r a m O b j e c t K e y a n y T y p e z b w N T n L X > < a : K e y > < K e y > R e l a t i o n s h i p s \ & l t ; T a b l e s \ f S a l e s \ C o l u m n s \ S t o r e & g t ; - & l t ; T a b l e s \ d S t o r e s \ C o l u m n s \ S t o r e   I D & g t ; \ F K < / K e y > < / a : K e y > < a : V a l u e   i : t y p e = " D i a g r a m D i s p l a y L i n k E n d p o i n t V i e w S t a t e " > < H e i g h t > 1 6 < / H e i g h t > < L a b e l L o c a t i o n   x m l n s : b = " h t t p : / / s c h e m a s . d a t a c o n t r a c t . o r g / 2 0 0 4 / 0 7 / S y s t e m . W i n d o w s " > < b : _ x > 5 9 3 . 9 0 3 8 1 0 8 6 4 6 6 8 3 4 < / b : _ x > < b : _ y > 3 0 9 . 0 0 0 0 0 0 0 0 0 0 0 0 0 6 < / b : _ y > < / L a b e l L o c a t i o n > < L o c a t i o n   x m l n s : b = " h t t p : / / s c h e m a s . d a t a c o n t r a c t . o r g / 2 0 0 4 / 0 7 / S y s t e m . W i n d o w s " > < b : _ x > 6 0 1 . 9 0 3 8 1 0 8 6 4 6 6 8 3 4 < / b : _ x > < b : _ y > 3 2 5 < / b : _ y > < / L o c a t i o n > < S h a p e R o t a t e A n g l e > 2 7 0 < / S h a p e R o t a t e A n g l e > < W i d t h > 1 6 < / W i d t h > < / a : V a l u e > < / a : K e y V a l u e O f D i a g r a m O b j e c t K e y a n y T y p e z b w N T n L X > < a : K e y V a l u e O f D i a g r a m O b j e c t K e y a n y T y p e z b w N T n L X > < a : K e y > < K e y > R e l a t i o n s h i p s \ & l t ; T a b l e s \ f S a l e s \ C o l u m n s \ S t o r e & g t ; - & l t ; T a b l e s \ d S t o r e s \ C o l u m n s \ S t o r e   I D & g t ; \ P K < / K e y > < / a : K e y > < a : V a l u e   i : t y p e = " D i a g r a m D i s p l a y L i n k E n d p o i n t V i e w S t a t e " > < H e i g h t > 1 6 < / H e i g h t > < L a b e l L o c a t i o n   x m l n s : b = " h t t p : / / s c h e m a s . d a t a c o n t r a c t . o r g / 2 0 0 4 / 0 7 / S y s t e m . W i n d o w s " > < b : _ x > 6 3 9 . 8 0 7 6 2 1 1 3 5 3 3 1 6 < / b : _ x > < b : _ y > 7 1 < / b : _ y > < / L a b e l L o c a t i o n > < L o c a t i o n   x m l n s : b = " h t t p : / / s c h e m a s . d a t a c o n t r a c t . o r g / 2 0 0 4 / 0 7 / S y s t e m . W i n d o w s " > < b : _ x > 6 5 5 . 8 0 7 6 2 1 1 3 5 3 3 1 6 < / b : _ x > < b : _ y > 7 9 < / b : _ y > < / L o c a t i o n > < S h a p e R o t a t e A n g l e > 1 8 0 < / S h a p e R o t a t e A n g l e > < W i d t h > 1 6 < / W i d t h > < / a : V a l u e > < / a : K e y V a l u e O f D i a g r a m O b j e c t K e y a n y T y p e z b w N T n L X > < a : K e y V a l u e O f D i a g r a m O b j e c t K e y a n y T y p e z b w N T n L X > < a : K e y > < K e y > R e l a t i o n s h i p s \ & l t ; T a b l e s \ f S a l e s \ C o l u m n s \ S t o r e & g t ; - & l t ; T a b l e s \ d S t o r e s \ C o l u m n s \ S t o r e   I D & g t ; \ C r o s s F i l t e r < / K e y > < / a : K e y > < a : V a l u e   i : t y p e = " D i a g r a m D i s p l a y L i n k C r o s s F i l t e r V i e w S t a t e " > < P o i n t s   x m l n s : b = " h t t p : / / s c h e m a s . d a t a c o n t r a c t . o r g / 2 0 0 4 / 0 7 / S y s t e m . W i n d o w s " > < b : P o i n t > < b : _ x > 6 0 1 . 9 0 3 8 1 0 8 6 4 6 6 8 3 4 < / b : _ x > < b : _ y > 3 0 9 . 0 0 0 0 0 0 0 0 0 0 0 0 0 6 < / b : _ y > < / b : P o i n t > < b : P o i n t > < b : _ x > 6 0 1 . 9 0 3 8 1 0 8 6 4 6 6 8 3 4 < / b : _ x > < b : _ y > 8 1 < / b : _ y > < / b : P o i n t > < b : P o i n t > < b : _ x > 6 0 3 . 9 0 3 8 1 0 8 6 4 6 6 8 3 4 < / b : _ x > < b : _ y > 7 9 < / b : _ y > < / b : P o i n t > < b : P o i n t > < b : _ x > 6 3 9 . 8 0 7 6 2 1 1 3 5 3 3 1 6 < / b : _ x > < b : _ y > 7 9 < / b : _ y > < / b : P o i n t > < / P o i n t s > < / a : V a l u e > < / a : K e y V a l u e O f D i a g r a m O b j e c t K e y a n y T y p e z b w N T n L X > < a : K e y V a l u e O f D i a g r a m O b j e c t K e y a n y T y p e z b w N T n L X > < a : K e y > < K e y > R e l a t i o n s h i p s \ & l t ; T a b l e s \ f S a l e s \ C o l u m n s \ O r d e r   D a t e & g t ; - & l t ; T a b l e s \ C a l e n d a r \ C o l u m n s \ D a t e & g t ; < / K e y > < / a : K e y > < a : V a l u e   i : t y p e = " D i a g r a m D i s p l a y L i n k V i e w S t a t e " > < A u t o m a t i o n P r o p e r t y H e l p e r T e x t > E n d   p o i n t   1 :   ( 6 7 4 . 1 9 2 3 7 8 8 6 4 6 6 8 , 4 4 9 . 5 ) .   E n d   p o i n t   2 :   ( 1 0 1 8 . 8 0 7 6 2 0 8 6 4 6 7 , 3 5 6 . 5 )   < / A u t o m a t i o n P r o p e r t y H e l p e r T e x t > < I s F o c u s e d > t r u e < / I s F o c u s e d > < L a y e d O u t > t r u e < / L a y e d O u t > < P o i n t s   x m l n s : b = " h t t p : / / s c h e m a s . d a t a c o n t r a c t . o r g / 2 0 0 4 / 0 7 / S y s t e m . W i n d o w s " > < b : P o i n t > < b : _ x > 6 7 4 . 1 9 2 3 7 8 8 6 4 6 6 8 4 < / b : _ x > < b : _ y > 4 4 9 . 5 < / b : _ y > < / b : P o i n t > < b : P o i n t > < b : _ x > 1 0 1 6 . 8 0 7 6 2 0 8 6 4 6 6 8 5 < / b : _ x > < b : _ y > 4 4 9 . 5 < / b : _ y > < / b : P o i n t > < b : P o i n t > < b : _ x > 1 0 1 8 . 8 0 7 6 2 0 8 6 4 6 6 8 5 < / b : _ x > < b : _ y > 4 4 7 . 5 < / b : _ y > < / b : P o i n t > < b : P o i n t > < b : _ x > 1 0 1 8 . 8 0 7 6 2 0 8 6 4 6 6 8 5 < / b : _ x > < b : _ y > 3 5 6 . 4 9 9 9 9 9 9 9 9 9 9 9 9 4 < / b : _ y > < / b : P o i n t > < / P o i n t s > < / a : V a l u e > < / a : K e y V a l u e O f D i a g r a m O b j e c t K e y a n y T y p e z b w N T n L X > < a : K e y V a l u e O f D i a g r a m O b j e c t K e y a n y T y p e z b w N T n L X > < a : K e y > < K e y > R e l a t i o n s h i p s \ & l t ; T a b l e s \ f S a l e s \ C o l u m n s \ O r d e r   D a t e & g t ; - & l t ; T a b l e s \ C a l e n d a r \ C o l u m n s \ D a t e & g t ; \ F K < / K e y > < / a : K e y > < a : V a l u e   i : t y p e = " D i a g r a m D i s p l a y L i n k E n d p o i n t V i e w S t a t e " > < H e i g h t > 1 6 < / H e i g h t > < L a b e l L o c a t i o n   x m l n s : b = " h t t p : / / s c h e m a s . d a t a c o n t r a c t . o r g / 2 0 0 4 / 0 7 / S y s t e m . W i n d o w s " > < b : _ x > 6 5 8 . 1 9 2 3 7 8 8 6 4 6 6 8 4 < / b : _ x > < b : _ y > 4 4 1 . 5 < / b : _ y > < / L a b e l L o c a t i o n > < L o c a t i o n   x m l n s : b = " h t t p : / / s c h e m a s . d a t a c o n t r a c t . o r g / 2 0 0 4 / 0 7 / S y s t e m . W i n d o w s " > < b : _ x > 6 5 8 . 1 9 2 3 7 8 8 6 4 6 6 8 4 < / b : _ x > < b : _ y > 4 4 9 . 5 < / b : _ y > < / L o c a t i o n > < S h a p e R o t a t e A n g l e > 3 6 0 < / S h a p e R o t a t e A n g l e > < W i d t h > 1 6 < / W i d t h > < / a : V a l u e > < / a : K e y V a l u e O f D i a g r a m O b j e c t K e y a n y T y p e z b w N T n L X > < a : K e y V a l u e O f D i a g r a m O b j e c t K e y a n y T y p e z b w N T n L X > < a : K e y > < K e y > R e l a t i o n s h i p s \ & l t ; T a b l e s \ f S a l e s \ C o l u m n s \ O r d e r   D a t e & g t ; - & l t ; T a b l e s \ C a l e n d a r \ C o l u m n s \ D a t e & g t ; \ P K < / K e y > < / a : K e y > < a : V a l u e   i : t y p e = " D i a g r a m D i s p l a y L i n k E n d p o i n t V i e w S t a t e " > < H e i g h t > 1 6 < / H e i g h t > < L a b e l L o c a t i o n   x m l n s : b = " h t t p : / / s c h e m a s . d a t a c o n t r a c t . o r g / 2 0 0 4 / 0 7 / S y s t e m . W i n d o w s " > < b : _ x > 1 0 1 0 . 8 0 7 6 2 0 8 6 4 6 6 8 5 < / b : _ x > < b : _ y > 3 4 0 . 4 9 9 9 9 9 9 9 9 9 9 9 9 4 < / b : _ y > < / L a b e l L o c a t i o n > < L o c a t i o n   x m l n s : b = " h t t p : / / s c h e m a s . d a t a c o n t r a c t . o r g / 2 0 0 4 / 0 7 / S y s t e m . W i n d o w s " > < b : _ x > 1 0 1 8 . 8 0 7 6 2 0 8 6 4 6 6 8 5 < / b : _ x > < b : _ y > 3 4 0 . 4 9 9 9 9 9 9 9 9 9 9 9 9 4 < / b : _ y > < / L o c a t i o n > < S h a p e R o t a t e A n g l e > 9 0 < / S h a p e R o t a t e A n g l e > < W i d t h > 1 6 < / W i d t h > < / a : V a l u e > < / a : K e y V a l u e O f D i a g r a m O b j e c t K e y a n y T y p e z b w N T n L X > < a : K e y V a l u e O f D i a g r a m O b j e c t K e y a n y T y p e z b w N T n L X > < a : K e y > < K e y > R e l a t i o n s h i p s \ & l t ; T a b l e s \ f S a l e s \ C o l u m n s \ O r d e r   D a t e & g t ; - & l t ; T a b l e s \ C a l e n d a r \ C o l u m n s \ D a t e & g t ; \ C r o s s F i l t e r < / K e y > < / a : K e y > < a : V a l u e   i : t y p e = " D i a g r a m D i s p l a y L i n k C r o s s F i l t e r V i e w S t a t e " > < P o i n t s   x m l n s : b = " h t t p : / / s c h e m a s . d a t a c o n t r a c t . o r g / 2 0 0 4 / 0 7 / S y s t e m . W i n d o w s " > < b : P o i n t > < b : _ x > 6 7 4 . 1 9 2 3 7 8 8 6 4 6 6 8 4 < / b : _ x > < b : _ y > 4 4 9 . 5 < / b : _ y > < / b : P o i n t > < b : P o i n t > < b : _ x > 1 0 1 6 . 8 0 7 6 2 0 8 6 4 6 6 8 5 < / b : _ x > < b : _ y > 4 4 9 . 5 < / b : _ y > < / b : P o i n t > < b : P o i n t > < b : _ x > 1 0 1 8 . 8 0 7 6 2 0 8 6 4 6 6 8 5 < / b : _ x > < b : _ y > 4 4 7 . 5 < / b : _ y > < / b : P o i n t > < b : P o i n t > < b : _ x > 1 0 1 8 . 8 0 7 6 2 0 8 6 4 6 6 8 5 < / b : _ x > < b : _ y > 3 5 6 . 4 9 9 9 9 9 9 9 9 9 9 9 9 4 < / b : _ y > < / b : P o i n t > < / P o i n t s > < / a : V a l u e > < / a : K e y V a l u e O f D i a g r a m O b j e c t K e y a n y T y p e z b w N T n L X > < / V i e w S t a t e s > < / D i a g r a m M a n a g e r . S e r i a l i z a b l e D i a g r a m > < / A r r a y O f D i a g r a m M a n a g e r . S e r i a l i z a b l e D i a g r a m > ] ] > < / C u s t o m C o n t e n t > < / G e m i n i > 
</file>

<file path=customXml/item7.xml>��< ? x m l   v e r s i o n = " 1 . 0 "   e n c o d i n g = " U T F - 1 6 " ? > < G e m i n i   x m l n s = " h t t p : / / g e m i n i / p i v o t c u s t o m i z a t i o n / T a b l e X M L _ f S a l e s _ a 0 9 7 d 7 6 8 - 3 c 7 5 - 4 d f b - a f 9 9 - 6 b d f c c 9 0 1 4 c 7 " > < C u s t o m C o n t e n t > < ! [ C D A T A [ < T a b l e W i d g e t G r i d S e r i a l i z a t i o n   x m l n s : x s i = " h t t p : / / w w w . w 3 . o r g / 2 0 0 1 / X M L S c h e m a - i n s t a n c e "   x m l n s : x s d = " h t t p : / / w w w . w 3 . o r g / 2 0 0 1 / X M L S c h e m a " > < C o l u m n S u g g e s t e d T y p e   / > < C o l u m n F o r m a t   / > < C o l u m n A c c u r a c y   / > < C o l u m n C u r r e n c y S y m b o l   / > < C o l u m n P o s i t i v e P a t t e r n   / > < C o l u m n N e g a t i v e P a t t e r n   / > < C o l u m n W i d t h s > < i t e m > < k e y > < s t r i n g > O r d e r   I D < / s t r i n g > < / k e y > < v a l u e > < i n t > 2 1 8 < / i n t > < / v a l u e > < / i t e m > < i t e m > < k e y > < s t r i n g > O r d e r   D a t e < / s t r i n g > < / k e y > < v a l u e > < i n t > 1 0 4 < / i n t > < / v a l u e > < / i t e m > < i t e m > < k e y > < s t r i n g > P r o d u c t < / s t r i n g > < / k e y > < v a l u e > < i n t > 8 4 < / i n t > < / v a l u e > < / i t e m > < i t e m > < k e y > < s t r i n g > S t o r e < / s t r i n g > < / k e y > < v a l u e > < i n t > 6 9 < / i n t > < / v a l u e > < / i t e m > < i t e m > < k e y > < s t r i n g > U n i t s   S o l d < / s t r i n g > < / k e y > < v a l u e > < i n t > 9 8 < / i n t > < / v a l u e > < / i t e m > < i t e m > < k e y > < s t r i n g > S P   I D < / s t r i n g > < / k e y > < v a l u e > < i n t > 6 7 < / i n t > < / v a l u e > < / i t e m > < / C o l u m n W i d t h s > < C o l u m n D i s p l a y I n d e x > < i t e m > < k e y > < s t r i n g > O r d e r   I D < / s t r i n g > < / k e y > < v a l u e > < i n t > 0 < / i n t > < / v a l u e > < / i t e m > < i t e m > < k e y > < s t r i n g > O r d e r   D a t e < / s t r i n g > < / k e y > < v a l u e > < i n t > 1 < / i n t > < / v a l u e > < / i t e m > < i t e m > < k e y > < s t r i n g > P r o d u c t < / s t r i n g > < / k e y > < v a l u e > < i n t > 2 < / i n t > < / v a l u e > < / i t e m > < i t e m > < k e y > < s t r i n g > S t o r e < / s t r i n g > < / k e y > < v a l u e > < i n t > 3 < / i n t > < / v a l u e > < / i t e m > < i t e m > < k e y > < s t r i n g > U n i t s   S o l d < / s t r i n g > < / k e y > < v a l u e > < i n t > 4 < / i n t > < / v a l u e > < / i t e m > < i t e m > < k e y > < s t r i n g > S P   I D < / s t r i n g > < / k e y > < v a l u e > < i n t > 5 < / 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S h o w H i d d e n " > < C u s t o m C o n t e n t > < ! [ C D A T A [ T r u e ] ] > < / C u s t o m C o n t e n t > < / G e m i n i > 
</file>

<file path=customXml/item9.xml>��< ? x m l   v e r s i o n = " 1 . 0 "   e n c o d i n g = " U T F - 1 6 " ? > < G e m i n i   x m l n s = " h t t p : / / g e m i n i / p i v o t c u s t o m i z a t i o n / T a b l e O r d e r " > < C u s t o m C o n t e n t > < ! [ C D A T A [ f S a l e s _ a 0 9 7 d 7 6 8 - 3 c 7 5 - 4 d f b - a f 9 9 - 6 b d f c c 9 0 1 4 c 7 , d P r o d u c t s _ b e 3 c 8 4 0 9 - 0 f 6 7 - 4 1 3 a - 8 3 8 5 - 3 5 0 a a 2 e 6 a d 3 c , d R e p s _ 9 e 0 c 1 8 b f - b e f 1 - 4 b 3 4 - b e d 3 - 7 5 c 5 6 0 1 1 3 2 e 0 , d S t o r e s _ e a 0 5 9 f 9 6 - 3 9 0 b - 4 3 e 6 - a 4 b 6 - 4 0 6 e e 4 f 8 0 5 8 c , C a l e n d a r ] ] > < / C u s t o m C o n t e n t > < / G e m i n i > 
</file>

<file path=customXml/itemProps1.xml><?xml version="1.0" encoding="utf-8"?>
<ds:datastoreItem xmlns:ds="http://schemas.openxmlformats.org/officeDocument/2006/customXml" ds:itemID="{16E386EA-EA1C-455A-956B-1861508FE93B}">
  <ds:schemaRefs/>
</ds:datastoreItem>
</file>

<file path=customXml/itemProps10.xml><?xml version="1.0" encoding="utf-8"?>
<ds:datastoreItem xmlns:ds="http://schemas.openxmlformats.org/officeDocument/2006/customXml" ds:itemID="{4391F69B-2B84-4215-B390-EBADD9BD40A6}">
  <ds:schemaRefs/>
</ds:datastoreItem>
</file>

<file path=customXml/itemProps11.xml><?xml version="1.0" encoding="utf-8"?>
<ds:datastoreItem xmlns:ds="http://schemas.openxmlformats.org/officeDocument/2006/customXml" ds:itemID="{A245BCC7-3FEE-4409-8128-2F42610B5363}">
  <ds:schemaRefs/>
</ds:datastoreItem>
</file>

<file path=customXml/itemProps12.xml><?xml version="1.0" encoding="utf-8"?>
<ds:datastoreItem xmlns:ds="http://schemas.openxmlformats.org/officeDocument/2006/customXml" ds:itemID="{1B612789-4849-42C2-BC76-326EACB7C592}">
  <ds:schemaRefs>
    <ds:schemaRef ds:uri="http://schemas.microsoft.com/DataMashup"/>
  </ds:schemaRefs>
</ds:datastoreItem>
</file>

<file path=customXml/itemProps13.xml><?xml version="1.0" encoding="utf-8"?>
<ds:datastoreItem xmlns:ds="http://schemas.openxmlformats.org/officeDocument/2006/customXml" ds:itemID="{C0A279DC-E14E-4D2D-919E-8E44FC9DBFCA}">
  <ds:schemaRefs/>
</ds:datastoreItem>
</file>

<file path=customXml/itemProps14.xml><?xml version="1.0" encoding="utf-8"?>
<ds:datastoreItem xmlns:ds="http://schemas.openxmlformats.org/officeDocument/2006/customXml" ds:itemID="{36A5E408-F7EF-45FC-A621-768CA4BAF6F8}">
  <ds:schemaRefs/>
</ds:datastoreItem>
</file>

<file path=customXml/itemProps15.xml><?xml version="1.0" encoding="utf-8"?>
<ds:datastoreItem xmlns:ds="http://schemas.openxmlformats.org/officeDocument/2006/customXml" ds:itemID="{3B0C0EDD-CA07-4A12-817D-E632FC5662D7}">
  <ds:schemaRefs/>
</ds:datastoreItem>
</file>

<file path=customXml/itemProps16.xml><?xml version="1.0" encoding="utf-8"?>
<ds:datastoreItem xmlns:ds="http://schemas.openxmlformats.org/officeDocument/2006/customXml" ds:itemID="{53085FC9-B16B-47A4-A944-B4763DFE57F0}">
  <ds:schemaRefs/>
</ds:datastoreItem>
</file>

<file path=customXml/itemProps17.xml><?xml version="1.0" encoding="utf-8"?>
<ds:datastoreItem xmlns:ds="http://schemas.openxmlformats.org/officeDocument/2006/customXml" ds:itemID="{2B4065A5-1EFC-4D32-8CAA-D1C78E523EF1}">
  <ds:schemaRefs/>
</ds:datastoreItem>
</file>

<file path=customXml/itemProps18.xml><?xml version="1.0" encoding="utf-8"?>
<ds:datastoreItem xmlns:ds="http://schemas.openxmlformats.org/officeDocument/2006/customXml" ds:itemID="{FF16A475-F187-409C-BF3E-8AB2758A0AC5}">
  <ds:schemaRefs/>
</ds:datastoreItem>
</file>

<file path=customXml/itemProps19.xml><?xml version="1.0" encoding="utf-8"?>
<ds:datastoreItem xmlns:ds="http://schemas.openxmlformats.org/officeDocument/2006/customXml" ds:itemID="{99241ABC-D729-4AAE-9F9D-AA07CF9772BA}">
  <ds:schemaRefs/>
</ds:datastoreItem>
</file>

<file path=customXml/itemProps2.xml><?xml version="1.0" encoding="utf-8"?>
<ds:datastoreItem xmlns:ds="http://schemas.openxmlformats.org/officeDocument/2006/customXml" ds:itemID="{C20AD9DE-81E8-404E-8D2F-3BC03421BEDD}">
  <ds:schemaRefs/>
</ds:datastoreItem>
</file>

<file path=customXml/itemProps20.xml><?xml version="1.0" encoding="utf-8"?>
<ds:datastoreItem xmlns:ds="http://schemas.openxmlformats.org/officeDocument/2006/customXml" ds:itemID="{D1B56298-55F7-4154-9FEE-7901E5D51E7B}">
  <ds:schemaRefs/>
</ds:datastoreItem>
</file>

<file path=customXml/itemProps21.xml><?xml version="1.0" encoding="utf-8"?>
<ds:datastoreItem xmlns:ds="http://schemas.openxmlformats.org/officeDocument/2006/customXml" ds:itemID="{23CB04D6-D5B4-4A28-99F4-B993E3E25571}">
  <ds:schemaRefs/>
</ds:datastoreItem>
</file>

<file path=customXml/itemProps22.xml><?xml version="1.0" encoding="utf-8"?>
<ds:datastoreItem xmlns:ds="http://schemas.openxmlformats.org/officeDocument/2006/customXml" ds:itemID="{D0080514-D615-487E-90D9-171FDDDA896E}">
  <ds:schemaRefs/>
</ds:datastoreItem>
</file>

<file path=customXml/itemProps23.xml><?xml version="1.0" encoding="utf-8"?>
<ds:datastoreItem xmlns:ds="http://schemas.openxmlformats.org/officeDocument/2006/customXml" ds:itemID="{034288D3-31AF-47C2-9CA6-6C8CE82C2107}">
  <ds:schemaRefs/>
</ds:datastoreItem>
</file>

<file path=customXml/itemProps24.xml><?xml version="1.0" encoding="utf-8"?>
<ds:datastoreItem xmlns:ds="http://schemas.openxmlformats.org/officeDocument/2006/customXml" ds:itemID="{9805EEF9-AE9A-4DA8-9287-71353EB087D0}">
  <ds:schemaRefs/>
</ds:datastoreItem>
</file>

<file path=customXml/itemProps25.xml><?xml version="1.0" encoding="utf-8"?>
<ds:datastoreItem xmlns:ds="http://schemas.openxmlformats.org/officeDocument/2006/customXml" ds:itemID="{EA453B82-9C94-40B4-861A-BE48EC3AA353}">
  <ds:schemaRefs/>
</ds:datastoreItem>
</file>

<file path=customXml/itemProps26.xml><?xml version="1.0" encoding="utf-8"?>
<ds:datastoreItem xmlns:ds="http://schemas.openxmlformats.org/officeDocument/2006/customXml" ds:itemID="{F21595C3-3E34-46F8-A89B-713860C75363}"/>
</file>

<file path=customXml/itemProps27.xml><?xml version="1.0" encoding="utf-8"?>
<ds:datastoreItem xmlns:ds="http://schemas.openxmlformats.org/officeDocument/2006/customXml" ds:itemID="{9DF96675-5954-41D4-8698-82D9EE6E0969}"/>
</file>

<file path=customXml/itemProps28.xml><?xml version="1.0" encoding="utf-8"?>
<ds:datastoreItem xmlns:ds="http://schemas.openxmlformats.org/officeDocument/2006/customXml" ds:itemID="{7CF0B95B-416A-40B9-A5F1-D6A64838AA12}"/>
</file>

<file path=customXml/itemProps3.xml><?xml version="1.0" encoding="utf-8"?>
<ds:datastoreItem xmlns:ds="http://schemas.openxmlformats.org/officeDocument/2006/customXml" ds:itemID="{151A220F-1542-4E34-A941-92DA2434760A}">
  <ds:schemaRefs/>
</ds:datastoreItem>
</file>

<file path=customXml/itemProps4.xml><?xml version="1.0" encoding="utf-8"?>
<ds:datastoreItem xmlns:ds="http://schemas.openxmlformats.org/officeDocument/2006/customXml" ds:itemID="{9E88222D-BEA6-4381-BE2B-96F82D2FDDF1}">
  <ds:schemaRefs/>
</ds:datastoreItem>
</file>

<file path=customXml/itemProps5.xml><?xml version="1.0" encoding="utf-8"?>
<ds:datastoreItem xmlns:ds="http://schemas.openxmlformats.org/officeDocument/2006/customXml" ds:itemID="{D50554C0-BF68-4CBA-96ED-67CADB9AB93D}">
  <ds:schemaRefs/>
</ds:datastoreItem>
</file>

<file path=customXml/itemProps6.xml><?xml version="1.0" encoding="utf-8"?>
<ds:datastoreItem xmlns:ds="http://schemas.openxmlformats.org/officeDocument/2006/customXml" ds:itemID="{F14377B2-DBAF-48C0-B0DF-4BCEEC4FBC69}">
  <ds:schemaRefs/>
</ds:datastoreItem>
</file>

<file path=customXml/itemProps7.xml><?xml version="1.0" encoding="utf-8"?>
<ds:datastoreItem xmlns:ds="http://schemas.openxmlformats.org/officeDocument/2006/customXml" ds:itemID="{2483E0BF-2A58-4232-BD83-8D347F8C28EA}">
  <ds:schemaRefs/>
</ds:datastoreItem>
</file>

<file path=customXml/itemProps8.xml><?xml version="1.0" encoding="utf-8"?>
<ds:datastoreItem xmlns:ds="http://schemas.openxmlformats.org/officeDocument/2006/customXml" ds:itemID="{262E0792-C56C-4CFA-A276-5BBAE7884C1E}">
  <ds:schemaRefs/>
</ds:datastoreItem>
</file>

<file path=customXml/itemProps9.xml><?xml version="1.0" encoding="utf-8"?>
<ds:datastoreItem xmlns:ds="http://schemas.openxmlformats.org/officeDocument/2006/customXml" ds:itemID="{767F9032-85E4-40EA-B341-BDAA4A16578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Alan Murray</dc:creator>
  <cp:lastModifiedBy>Alan Murray</cp:lastModifiedBy>
  <dcterms:created xsi:type="dcterms:W3CDTF">2020-03-11T13:12:11Z</dcterms:created>
  <dcterms:modified xsi:type="dcterms:W3CDTF">2020-03-28T21:17:55Z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0x010100AF5EC4FAED17FD4FA002B715A7CB3129</vt:lpwstr>
  </property>
</Properties>
</file>