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temperancetarea1.git\trunk\"/>
    </mc:Choice>
  </mc:AlternateContent>
  <bookViews>
    <workbookView xWindow="0" yWindow="435" windowWidth="28800" windowHeight="16320"/>
  </bookViews>
  <sheets>
    <sheet name="FMEA" sheetId="1" r:id="rId1"/>
    <sheet name="SOD Table" sheetId="2" r:id="rId2"/>
  </sheets>
  <definedNames>
    <definedName name="_xlnm.Print_Area" localSheetId="0">FMEA!$A$1:$R$44</definedName>
    <definedName name="_xlnm.Print_Titles" localSheetId="0">FMEA!$1:$5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6" i="1"/>
  <c r="O11" i="1"/>
  <c r="O12" i="1"/>
  <c r="O13" i="1"/>
  <c r="P43" i="1"/>
  <c r="P42" i="1"/>
  <c r="P41" i="1"/>
  <c r="P40" i="1"/>
  <c r="P39" i="1"/>
  <c r="O39" i="1"/>
  <c r="P38" i="1"/>
  <c r="P37" i="1"/>
  <c r="P36" i="1"/>
  <c r="P35" i="1"/>
  <c r="O35" i="1"/>
  <c r="P34" i="1"/>
  <c r="O34" i="1"/>
  <c r="P33" i="1"/>
  <c r="P32" i="1"/>
  <c r="P31" i="1"/>
  <c r="P30" i="1"/>
  <c r="O30" i="1"/>
  <c r="P28" i="1"/>
  <c r="O28" i="1"/>
  <c r="P24" i="1"/>
  <c r="O24" i="1"/>
  <c r="P21" i="1"/>
  <c r="O21" i="1"/>
  <c r="P13" i="1"/>
  <c r="O10" i="1"/>
  <c r="P6" i="1"/>
  <c r="O6" i="1"/>
</calcChain>
</file>

<file path=xl/sharedStrings.xml><?xml version="1.0" encoding="utf-8"?>
<sst xmlns="http://schemas.openxmlformats.org/spreadsheetml/2006/main" count="129" uniqueCount="117">
  <si>
    <t>Process or Product Name:</t>
  </si>
  <si>
    <t>Process Owner:</t>
  </si>
  <si>
    <r>
      <t xml:space="preserve">FMEA Date (Orig) </t>
    </r>
    <r>
      <rPr>
        <u/>
        <sz val="10"/>
        <rFont val="Arial"/>
        <family val="2"/>
      </rPr>
      <t xml:space="preserve">        </t>
    </r>
    <r>
      <rPr>
        <sz val="10"/>
        <rFont val="Arial"/>
      </rPr>
      <t xml:space="preserve">  (Rev) </t>
    </r>
    <r>
      <rPr>
        <u/>
        <sz val="10"/>
        <rFont val="Arial"/>
        <family val="2"/>
      </rPr>
      <t>______1______</t>
    </r>
  </si>
  <si>
    <t>Module / Part</t>
  </si>
  <si>
    <t>PRSs</t>
  </si>
  <si>
    <t>Potential Failure Mode</t>
  </si>
  <si>
    <t>Potential Failure Effects</t>
  </si>
  <si>
    <t>SEV</t>
  </si>
  <si>
    <t>Potential Causes</t>
  </si>
  <si>
    <t>OCC</t>
  </si>
  <si>
    <t>Current Controls</t>
  </si>
  <si>
    <t>DET</t>
  </si>
  <si>
    <t>RPN</t>
  </si>
  <si>
    <t>Actions Recommended</t>
  </si>
  <si>
    <t>Resp.</t>
  </si>
  <si>
    <t>Actions Taken</t>
  </si>
  <si>
    <t>Test Case Associated</t>
  </si>
  <si>
    <t>PSEV</t>
  </si>
  <si>
    <t>POCC</t>
  </si>
  <si>
    <t>PDET</t>
  </si>
  <si>
    <t>PRPN</t>
  </si>
  <si>
    <t>What is being analyzed?</t>
  </si>
  <si>
    <t>What are the requirements that might be affected by the software change?</t>
  </si>
  <si>
    <t>In what way could the process step/function potentially fail to meet process requirements or intent?</t>
  </si>
  <si>
    <t>What is the impact on the Key Output Variables (Customer Requirements) or internal requirements?</t>
  </si>
  <si>
    <t>How Severe is the effect to the customer?</t>
  </si>
  <si>
    <t>What are the causes of this Failure Mode?  Typical causes result from process input failures (review Process Map).</t>
  </si>
  <si>
    <t>How often does cause or FM occur?</t>
  </si>
  <si>
    <r>
      <t xml:space="preserve">What are the existing controls and procedures (inspection and test) that prevent the cause or the Failure Mode?  </t>
    </r>
    <r>
      <rPr>
        <b/>
        <sz val="10"/>
        <rFont val="Arial"/>
      </rPr>
      <t>Should include an SOP number.</t>
    </r>
  </si>
  <si>
    <t>How well can you detect cause or FM?</t>
  </si>
  <si>
    <t>SEV * OCC * DET</t>
  </si>
  <si>
    <r>
      <t xml:space="preserve">What are the actions for reducing the occurrence of the Cause, or improving detection? </t>
    </r>
    <r>
      <rPr>
        <b/>
        <sz val="10"/>
        <rFont val="Arial"/>
      </rPr>
      <t xml:space="preserve"> Should have actions only on high RPN's or easy fixes.</t>
    </r>
  </si>
  <si>
    <t>Who is Responsible for the recommended action?</t>
  </si>
  <si>
    <r>
      <t xml:space="preserve">What are the completed actions taken with the recalculated RPN?  </t>
    </r>
    <r>
      <rPr>
        <b/>
        <sz val="10"/>
        <rFont val="Arial"/>
      </rPr>
      <t>Be sure to include completion month/year</t>
    </r>
  </si>
  <si>
    <t>Which test case verify that everything is ok?</t>
  </si>
  <si>
    <t>{Module / Part}</t>
  </si>
  <si>
    <t>{PRS_ID}</t>
  </si>
  <si>
    <t>{Control_does_not_perform_functionality_}</t>
  </si>
  <si>
    <t>{Client_will_see}</t>
  </si>
  <si>
    <t>{Routine_does not_}</t>
  </si>
  <si>
    <t>{Code_Peer_Reviews, Bench_Test, Test_Case_Design, Design_Test_Plan, Test_Plan_Review, Test_Run (Black_Box_Test), Test_Run_Review, Thermal_Performance_Test}</t>
  </si>
  <si>
    <t>{ACTION_DESCRIPTION}</t>
  </si>
  <si>
    <t>{REPSONSIBLES_NAMES}</t>
  </si>
  <si>
    <t>{ACTIONS_TAKEN}</t>
  </si>
  <si>
    <t>{LINK_TEST_CASE/LINK_DOCOUMENT/TEST_SPEC}</t>
  </si>
  <si>
    <t>Severity</t>
  </si>
  <si>
    <t>Customer will not notice and no effect on performance</t>
  </si>
  <si>
    <t>Remote, user access to functionality is unlikely</t>
  </si>
  <si>
    <t>Almost certain tester to see the failure</t>
  </si>
  <si>
    <t>Customer will not notice, minor effect on performance</t>
  </si>
  <si>
    <t>Low, user access to functionality is few and far between</t>
  </si>
  <si>
    <t>Very high chance tester to see the failure</t>
  </si>
  <si>
    <t>Customer will experience a minor nuisance but no performance loss</t>
  </si>
  <si>
    <t>Low, relatively few user access to functionality</t>
  </si>
  <si>
    <t>High chance tester to see the failure</t>
  </si>
  <si>
    <t>Customer minor dissatisfaction due to minor performance loss</t>
  </si>
  <si>
    <t>Moderately low, infrequent user access to functionality</t>
  </si>
  <si>
    <t>Moderately high chance tester to see the failure</t>
  </si>
  <si>
    <t>Customer dissatisfaction due to see a partial malfunction which is likely to result in a complaint</t>
  </si>
  <si>
    <t>Moderate, occasional user access to functionality</t>
  </si>
  <si>
    <t>Moderate chance tester to see the failure</t>
  </si>
  <si>
    <t>Customer is made uncomfortable because a loss of performance</t>
  </si>
  <si>
    <t>Moderately high, frequent user access to functionality</t>
  </si>
  <si>
    <t>Low chance tester to see the failure</t>
  </si>
  <si>
    <t>Customer high dissatisfaction due to partial software functionality failure without complete loss of function</t>
  </si>
  <si>
    <t>High, user access to functionality occurs often</t>
  </si>
  <si>
    <t>Very low chance tester to see the failure</t>
  </si>
  <si>
    <t>Customer very high degree of dissatisfaction due to complete loss of functionality without a negative impact on safety.</t>
  </si>
  <si>
    <t>High, repeated user access to functionality</t>
  </si>
  <si>
    <t>Remote chance tester to see the failure</t>
  </si>
  <si>
    <t>The product infringes governmental regulations</t>
  </si>
  <si>
    <t>High, user access to functionality occurs almost as often as not</t>
  </si>
  <si>
    <t>Very remote chance tester to see the failure</t>
  </si>
  <si>
    <t>The product can injure a customer</t>
  </si>
  <si>
    <t>Very High, user access to functionality is almost inevitable</t>
  </si>
  <si>
    <t>No chance tester to see the failure</t>
  </si>
  <si>
    <t>Requerimiento 7</t>
  </si>
  <si>
    <t>El commando llego modificado</t>
  </si>
  <si>
    <t xml:space="preserve">El commando llego como codigo basura </t>
  </si>
  <si>
    <t xml:space="preserve">La maquina se bloquee </t>
  </si>
  <si>
    <t>Comportamiento erratico</t>
  </si>
  <si>
    <t>Mal baudaje</t>
  </si>
  <si>
    <t>mala conexion</t>
  </si>
  <si>
    <t>Ruido electrico</t>
  </si>
  <si>
    <t>No aislamiento electrico</t>
  </si>
  <si>
    <t>vibraciones mecanicas</t>
  </si>
  <si>
    <t>Overflow</t>
  </si>
  <si>
    <t>Capacitancia</t>
  </si>
  <si>
    <t>rutina infinita, overflow, esperando un caracter de termino</t>
  </si>
  <si>
    <t>Detection (tester)</t>
  </si>
  <si>
    <t>Occurrence (customer)</t>
  </si>
  <si>
    <t>SPARC (TEMPERANCE)</t>
  </si>
  <si>
    <t xml:space="preserve">Prepared by: Iván Leonardo Chacón, Denisse Ramírez, Jorge Sáenz </t>
  </si>
  <si>
    <t>No se mueve el robot.</t>
  </si>
  <si>
    <t>No hay feedback.</t>
  </si>
  <si>
    <t>Que se dé por hecho el comando</t>
  </si>
  <si>
    <t>El commando no llegó.</t>
  </si>
  <si>
    <t>Bench test</t>
  </si>
  <si>
    <t>Development of PAT.</t>
  </si>
  <si>
    <t>Iván Chacón</t>
  </si>
  <si>
    <t>No existe un tipo de feedback.</t>
  </si>
  <si>
    <t>Mala ejecución de movimiento</t>
  </si>
  <si>
    <t>No para de moverse .</t>
  </si>
  <si>
    <t>El cliente puede llegar a pensar que se termino la prueba.</t>
  </si>
  <si>
    <t>Tener que reiniciar el sistema o reconectarlo.</t>
  </si>
  <si>
    <t>Sin conexión.</t>
  </si>
  <si>
    <t>No está energizado.</t>
  </si>
  <si>
    <t>Hay un cortocircuito.</t>
  </si>
  <si>
    <t>Usar indicadores LED de encendido.</t>
  </si>
  <si>
    <t>Jorge Sáenz</t>
  </si>
  <si>
    <t>El commando llego trunco.</t>
  </si>
  <si>
    <t>Sólo hace una parte de la instrucción.</t>
  </si>
  <si>
    <t>Falso en el cableado.</t>
  </si>
  <si>
    <t>Mal baudaje.</t>
  </si>
  <si>
    <t>El string sde envió incompleto.</t>
  </si>
  <si>
    <t>Cadena portacables.</t>
  </si>
  <si>
    <t>SPARC avisa si el string estuvo incompleto.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</si>
</sst>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133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 applyProtection="1">
      <alignment horizontal="left" vertical="center" wrapText="1"/>
      <protection locked="0"/>
    </xf>
    <xf numFmtId="0" fontId="2" fillId="0" borderId="0" xfId="1" applyAlignment="1" applyProtection="1">
      <alignment horizontal="left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textRotation="255" wrapText="1"/>
    </xf>
    <xf numFmtId="0" fontId="5" fillId="2" borderId="7" xfId="0" applyFont="1" applyFill="1" applyBorder="1" applyAlignment="1">
      <alignment horizontal="center" vertical="center" textRotation="255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top" wrapText="1"/>
    </xf>
    <xf numFmtId="0" fontId="3" fillId="3" borderId="10" xfId="0" applyFont="1" applyFill="1" applyBorder="1" applyAlignment="1">
      <alignment horizontal="center" vertical="top" wrapText="1"/>
    </xf>
    <xf numFmtId="0" fontId="3" fillId="3" borderId="11" xfId="0" applyFont="1" applyFill="1" applyBorder="1" applyAlignment="1">
      <alignment horizontal="left" vertical="top" wrapText="1"/>
    </xf>
    <xf numFmtId="0" fontId="3" fillId="3" borderId="12" xfId="0" applyFont="1" applyFill="1" applyBorder="1" applyAlignment="1">
      <alignment horizontal="center" vertical="top" textRotation="90" wrapText="1"/>
    </xf>
    <xf numFmtId="0" fontId="3" fillId="3" borderId="13" xfId="0" applyFont="1" applyFill="1" applyBorder="1" applyAlignment="1">
      <alignment horizontal="center" vertical="top" textRotation="90" wrapText="1"/>
    </xf>
    <xf numFmtId="0" fontId="6" fillId="3" borderId="14" xfId="0" applyFont="1" applyFill="1" applyBorder="1" applyAlignment="1">
      <alignment horizontal="center" vertical="top" textRotation="90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wrapText="1"/>
    </xf>
    <xf numFmtId="0" fontId="3" fillId="3" borderId="12" xfId="0" applyFont="1" applyFill="1" applyBorder="1" applyAlignment="1">
      <alignment horizontal="center" vertical="top" textRotation="255" wrapText="1"/>
    </xf>
    <xf numFmtId="0" fontId="3" fillId="3" borderId="14" xfId="0" applyFont="1" applyFill="1" applyBorder="1" applyAlignment="1">
      <alignment horizontal="center" vertical="top" textRotation="255" wrapText="1"/>
    </xf>
    <xf numFmtId="0" fontId="3" fillId="4" borderId="0" xfId="0" applyFont="1" applyFill="1" applyAlignment="1">
      <alignment vertical="top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left" vertical="top" wrapText="1"/>
      <protection locked="0"/>
    </xf>
    <xf numFmtId="0" fontId="8" fillId="0" borderId="1" xfId="0" applyFont="1" applyBorder="1" applyAlignment="1" applyProtection="1">
      <alignment vertical="top" wrapText="1"/>
      <protection locked="0"/>
    </xf>
    <xf numFmtId="0" fontId="7" fillId="0" borderId="13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8" fillId="0" borderId="1" xfId="0" applyFont="1" applyBorder="1" applyAlignment="1" applyProtection="1">
      <alignment horizontal="left" vertical="top" wrapText="1"/>
      <protection locked="0"/>
    </xf>
    <xf numFmtId="0" fontId="3" fillId="0" borderId="1" xfId="1" applyFont="1" applyBorder="1" applyAlignment="1" applyProtection="1">
      <alignment horizontal="center" vertical="top" wrapText="1"/>
    </xf>
    <xf numFmtId="49" fontId="8" fillId="5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6" borderId="16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8" xfId="0" applyFont="1" applyBorder="1" applyAlignment="1" applyProtection="1">
      <alignment horizontal="left" vertical="top" wrapText="1"/>
      <protection locked="0"/>
    </xf>
    <xf numFmtId="0" fontId="8" fillId="0" borderId="19" xfId="0" applyFont="1" applyBorder="1" applyAlignment="1" applyProtection="1">
      <alignment horizontal="left" vertical="top" wrapText="1"/>
      <protection locked="0"/>
    </xf>
    <xf numFmtId="1" fontId="7" fillId="0" borderId="20" xfId="0" applyNumberFormat="1" applyFont="1" applyBorder="1" applyAlignment="1" applyProtection="1">
      <alignment horizontal="center" vertical="top" wrapText="1"/>
      <protection locked="0"/>
    </xf>
    <xf numFmtId="0" fontId="8" fillId="0" borderId="20" xfId="0" applyFont="1" applyBorder="1" applyAlignment="1" applyProtection="1">
      <alignment horizontal="left" vertical="top" wrapText="1"/>
      <protection locked="0"/>
    </xf>
    <xf numFmtId="1" fontId="7" fillId="0" borderId="16" xfId="0" applyNumberFormat="1" applyFont="1" applyBorder="1" applyAlignment="1" applyProtection="1">
      <alignment horizontal="center" vertical="top" wrapText="1"/>
      <protection locked="0"/>
    </xf>
    <xf numFmtId="0" fontId="8" fillId="0" borderId="21" xfId="0" applyFont="1" applyBorder="1" applyAlignment="1" applyProtection="1">
      <alignment horizontal="left" vertical="top" wrapText="1"/>
      <protection locked="0"/>
    </xf>
    <xf numFmtId="0" fontId="8" fillId="0" borderId="22" xfId="0" applyFont="1" applyBorder="1" applyAlignment="1" applyProtection="1">
      <alignment horizontal="left" vertical="top" wrapText="1"/>
      <protection locked="0"/>
    </xf>
    <xf numFmtId="0" fontId="7" fillId="0" borderId="20" xfId="0" applyFont="1" applyBorder="1" applyAlignment="1" applyProtection="1">
      <alignment horizontal="center" vertical="top" wrapText="1"/>
      <protection locked="0"/>
    </xf>
    <xf numFmtId="0" fontId="7" fillId="0" borderId="0" xfId="2" applyFont="1" applyBorder="1" applyAlignment="1">
      <alignment horizontal="center" vertical="top"/>
    </xf>
    <xf numFmtId="0" fontId="7" fillId="0" borderId="0" xfId="2" applyFont="1" applyBorder="1" applyAlignment="1">
      <alignment horizontal="left" vertical="top" wrapText="1"/>
    </xf>
    <xf numFmtId="0" fontId="7" fillId="0" borderId="0" xfId="2" applyFont="1" applyBorder="1" applyAlignment="1">
      <alignment vertical="top" wrapText="1"/>
    </xf>
    <xf numFmtId="0" fontId="0" fillId="0" borderId="0" xfId="0" applyAlignment="1">
      <alignment wrapText="1"/>
    </xf>
    <xf numFmtId="49" fontId="7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left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center" wrapText="1"/>
    </xf>
    <xf numFmtId="0" fontId="0" fillId="0" borderId="2" xfId="0" applyBorder="1" applyAlignment="1" applyProtection="1">
      <alignment horizontal="left" vertical="center" wrapText="1"/>
      <protection locked="0"/>
    </xf>
    <xf numFmtId="0" fontId="7" fillId="0" borderId="12" xfId="0" applyFont="1" applyBorder="1" applyAlignment="1" applyProtection="1">
      <alignment horizontal="center" vertical="top" wrapText="1"/>
      <protection locked="0"/>
    </xf>
    <xf numFmtId="1" fontId="7" fillId="0" borderId="12" xfId="0" applyNumberFormat="1" applyFont="1" applyBorder="1" applyAlignment="1" applyProtection="1">
      <alignment horizontal="center" vertical="center" wrapText="1"/>
      <protection locked="0"/>
    </xf>
    <xf numFmtId="1" fontId="7" fillId="0" borderId="13" xfId="0" applyNumberFormat="1" applyFont="1" applyBorder="1" applyAlignment="1" applyProtection="1">
      <alignment horizontal="center" vertical="center" wrapText="1"/>
      <protection locked="0"/>
    </xf>
    <xf numFmtId="1" fontId="7" fillId="0" borderId="16" xfId="0" applyNumberFormat="1" applyFont="1" applyBorder="1" applyAlignment="1" applyProtection="1">
      <alignment horizontal="center" vertical="center" wrapText="1"/>
      <protection locked="0"/>
    </xf>
    <xf numFmtId="0" fontId="7" fillId="0" borderId="16" xfId="0" applyFont="1" applyBorder="1" applyAlignment="1" applyProtection="1">
      <alignment horizontal="center" vertical="center" wrapText="1"/>
      <protection locked="0"/>
    </xf>
    <xf numFmtId="0" fontId="7" fillId="0" borderId="16" xfId="0" applyFont="1" applyBorder="1" applyAlignment="1" applyProtection="1">
      <alignment horizontal="center" vertical="center" wrapText="1"/>
      <protection locked="0"/>
    </xf>
    <xf numFmtId="1" fontId="7" fillId="0" borderId="13" xfId="0" applyNumberFormat="1" applyFont="1" applyBorder="1" applyAlignment="1" applyProtection="1">
      <alignment horizontal="center" vertical="center" wrapText="1"/>
      <protection locked="0"/>
    </xf>
    <xf numFmtId="0" fontId="3" fillId="0" borderId="13" xfId="2" applyBorder="1" applyAlignment="1">
      <alignment horizontal="center" vertical="top"/>
    </xf>
    <xf numFmtId="0" fontId="7" fillId="0" borderId="24" xfId="0" applyFont="1" applyBorder="1" applyAlignment="1" applyProtection="1">
      <alignment horizontal="center" vertical="top" wrapText="1"/>
      <protection locked="0"/>
    </xf>
    <xf numFmtId="1" fontId="7" fillId="0" borderId="25" xfId="0" applyNumberFormat="1" applyFont="1" applyBorder="1" applyAlignment="1" applyProtection="1">
      <alignment horizontal="center" vertical="center" wrapText="1"/>
      <protection locked="0"/>
    </xf>
    <xf numFmtId="0" fontId="7" fillId="0" borderId="27" xfId="0" applyFont="1" applyBorder="1" applyAlignment="1" applyProtection="1">
      <alignment horizontal="center" vertical="top" wrapText="1"/>
      <protection locked="0"/>
    </xf>
    <xf numFmtId="1" fontId="7" fillId="0" borderId="13" xfId="0" applyNumberFormat="1" applyFont="1" applyBorder="1" applyAlignment="1" applyProtection="1">
      <alignment horizontal="center" vertical="center" wrapText="1"/>
      <protection locked="0"/>
    </xf>
    <xf numFmtId="0" fontId="7" fillId="0" borderId="28" xfId="0" applyFont="1" applyBorder="1" applyAlignment="1" applyProtection="1">
      <alignment vertical="top"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1" fontId="7" fillId="0" borderId="28" xfId="0" applyNumberFormat="1" applyFont="1" applyBorder="1" applyAlignment="1" applyProtection="1">
      <alignment vertical="center" wrapText="1"/>
      <protection locked="0"/>
    </xf>
    <xf numFmtId="1" fontId="7" fillId="0" borderId="12" xfId="0" applyNumberFormat="1" applyFont="1" applyBorder="1" applyAlignment="1" applyProtection="1">
      <alignment vertical="center" wrapText="1"/>
      <protection locked="0"/>
    </xf>
    <xf numFmtId="1" fontId="7" fillId="0" borderId="13" xfId="0" applyNumberFormat="1" applyFont="1" applyBorder="1" applyAlignment="1" applyProtection="1">
      <alignment vertical="center" wrapText="1"/>
      <protection locked="0"/>
    </xf>
    <xf numFmtId="1" fontId="7" fillId="0" borderId="16" xfId="0" applyNumberFormat="1" applyFont="1" applyBorder="1" applyAlignment="1" applyProtection="1">
      <alignment vertical="center" wrapText="1"/>
      <protection locked="0"/>
    </xf>
    <xf numFmtId="0" fontId="7" fillId="0" borderId="16" xfId="0" applyFont="1" applyBorder="1" applyAlignment="1" applyProtection="1">
      <alignment vertical="center" wrapText="1"/>
      <protection locked="0"/>
    </xf>
    <xf numFmtId="0" fontId="3" fillId="3" borderId="12" xfId="0" applyFont="1" applyFill="1" applyBorder="1" applyAlignment="1">
      <alignment horizontal="center" vertical="top" wrapText="1"/>
    </xf>
    <xf numFmtId="0" fontId="3" fillId="0" borderId="28" xfId="2" applyBorder="1" applyAlignment="1">
      <alignment vertical="top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17" xfId="0" applyFont="1" applyBorder="1" applyAlignment="1" applyProtection="1">
      <alignment horizontal="center" vertical="center" wrapText="1"/>
      <protection locked="0"/>
    </xf>
    <xf numFmtId="0" fontId="3" fillId="0" borderId="13" xfId="2" applyBorder="1" applyAlignment="1">
      <alignment vertical="top"/>
    </xf>
    <xf numFmtId="0" fontId="3" fillId="0" borderId="16" xfId="2" applyBorder="1" applyAlignment="1">
      <alignment vertical="top"/>
    </xf>
    <xf numFmtId="1" fontId="7" fillId="0" borderId="26" xfId="0" applyNumberFormat="1" applyFont="1" applyBorder="1" applyAlignment="1" applyProtection="1">
      <alignment vertical="center" wrapText="1"/>
      <protection locked="0"/>
    </xf>
    <xf numFmtId="0" fontId="7" fillId="0" borderId="31" xfId="0" applyFont="1" applyBorder="1" applyAlignment="1" applyProtection="1">
      <alignment horizontal="center" vertical="top" wrapText="1"/>
      <protection locked="0"/>
    </xf>
    <xf numFmtId="0" fontId="7" fillId="0" borderId="28" xfId="0" applyFont="1" applyBorder="1" applyAlignment="1" applyProtection="1">
      <alignment horizontal="center" vertical="top" wrapText="1"/>
      <protection locked="0"/>
    </xf>
    <xf numFmtId="1" fontId="7" fillId="0" borderId="28" xfId="0" applyNumberFormat="1" applyFont="1" applyBorder="1" applyAlignment="1" applyProtection="1">
      <alignment horizontal="center" vertical="center" wrapText="1"/>
      <protection locked="0"/>
    </xf>
    <xf numFmtId="1" fontId="7" fillId="0" borderId="32" xfId="0" applyNumberFormat="1" applyFont="1" applyBorder="1" applyAlignment="1" applyProtection="1">
      <alignment horizontal="center" vertical="center" wrapText="1"/>
      <protection locked="0"/>
    </xf>
    <xf numFmtId="0" fontId="7" fillId="0" borderId="30" xfId="0" applyFont="1" applyBorder="1" applyAlignment="1" applyProtection="1">
      <alignment horizontal="center" vertical="center" wrapText="1"/>
      <protection locked="0"/>
    </xf>
    <xf numFmtId="0" fontId="7" fillId="0" borderId="13" xfId="0" applyFont="1" applyBorder="1" applyAlignment="1" applyProtection="1">
      <alignment vertical="center" wrapText="1"/>
      <protection locked="0"/>
    </xf>
    <xf numFmtId="0" fontId="1" fillId="0" borderId="2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1" fillId="0" borderId="4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49" fontId="7" fillId="5" borderId="12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13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2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9" xfId="0" applyFont="1" applyBorder="1" applyAlignment="1" applyProtection="1">
      <alignment horizontal="center" vertical="top" wrapText="1"/>
      <protection locked="0"/>
    </xf>
    <xf numFmtId="0" fontId="7" fillId="0" borderId="24" xfId="0" applyFont="1" applyBorder="1" applyAlignment="1" applyProtection="1">
      <alignment horizontal="center" vertical="top" wrapText="1"/>
      <protection locked="0"/>
    </xf>
    <xf numFmtId="0" fontId="7" fillId="0" borderId="30" xfId="0" applyFont="1" applyBorder="1" applyAlignment="1" applyProtection="1">
      <alignment horizontal="center" vertical="top" wrapText="1"/>
      <protection locked="0"/>
    </xf>
    <xf numFmtId="1" fontId="7" fillId="0" borderId="13" xfId="0" applyNumberFormat="1" applyFont="1" applyBorder="1" applyAlignment="1" applyProtection="1">
      <alignment horizontal="center" vertical="center" wrapText="1"/>
      <protection locked="0"/>
    </xf>
    <xf numFmtId="1" fontId="7" fillId="0" borderId="16" xfId="0" applyNumberFormat="1" applyFont="1" applyBorder="1" applyAlignment="1" applyProtection="1">
      <alignment horizontal="center" vertical="center" wrapText="1"/>
      <protection locked="0"/>
    </xf>
    <xf numFmtId="0" fontId="3" fillId="0" borderId="12" xfId="2" applyBorder="1" applyAlignment="1">
      <alignment horizontal="center" vertical="top"/>
    </xf>
    <xf numFmtId="0" fontId="3" fillId="0" borderId="13" xfId="2" applyBorder="1" applyAlignment="1">
      <alignment horizontal="center" vertical="top"/>
    </xf>
    <xf numFmtId="0" fontId="3" fillId="0" borderId="16" xfId="2" applyBorder="1" applyAlignment="1">
      <alignment horizontal="center" vertical="top"/>
    </xf>
    <xf numFmtId="49" fontId="7" fillId="5" borderId="16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 applyProtection="1">
      <alignment horizontal="center" vertical="top" wrapText="1"/>
      <protection locked="0"/>
    </xf>
    <xf numFmtId="0" fontId="7" fillId="0" borderId="13" xfId="0" applyFont="1" applyBorder="1" applyAlignment="1" applyProtection="1">
      <alignment horizontal="center" vertical="top" wrapText="1"/>
      <protection locked="0"/>
    </xf>
    <xf numFmtId="0" fontId="7" fillId="0" borderId="16" xfId="0" applyFont="1" applyBorder="1" applyAlignment="1" applyProtection="1">
      <alignment horizontal="center" vertical="top" wrapText="1"/>
      <protection locked="0"/>
    </xf>
    <xf numFmtId="1" fontId="7" fillId="0" borderId="12" xfId="0" applyNumberFormat="1" applyFont="1" applyBorder="1" applyAlignment="1" applyProtection="1">
      <alignment horizontal="center" vertical="center"/>
      <protection locked="0"/>
    </xf>
    <xf numFmtId="1" fontId="7" fillId="0" borderId="16" xfId="0" applyNumberFormat="1" applyFont="1" applyBorder="1" applyAlignment="1" applyProtection="1">
      <alignment horizontal="center" vertical="center"/>
      <protection locked="0"/>
    </xf>
    <xf numFmtId="0" fontId="3" fillId="0" borderId="12" xfId="1" applyFont="1" applyBorder="1" applyAlignment="1" applyProtection="1">
      <alignment horizontal="center" vertical="top" wrapText="1"/>
    </xf>
    <xf numFmtId="0" fontId="3" fillId="0" borderId="16" xfId="1" applyFont="1" applyBorder="1" applyAlignment="1" applyProtection="1">
      <alignment horizontal="center" vertical="top" wrapText="1"/>
    </xf>
    <xf numFmtId="0" fontId="3" fillId="0" borderId="13" xfId="1" applyFont="1" applyBorder="1" applyAlignment="1" applyProtection="1">
      <alignment horizontal="center" vertical="top" wrapText="1"/>
    </xf>
    <xf numFmtId="1" fontId="7" fillId="0" borderId="12" xfId="0" applyNumberFormat="1" applyFont="1" applyBorder="1" applyAlignment="1" applyProtection="1">
      <alignment horizontal="center" vertical="center" wrapText="1"/>
      <protection locked="0"/>
    </xf>
    <xf numFmtId="0" fontId="7" fillId="0" borderId="13" xfId="0" applyFont="1" applyBorder="1" applyAlignment="1" applyProtection="1">
      <alignment horizontal="center" vertical="center" wrapText="1"/>
      <protection locked="0"/>
    </xf>
    <xf numFmtId="0" fontId="7" fillId="0" borderId="16" xfId="0" applyFont="1" applyBorder="1" applyAlignment="1" applyProtection="1">
      <alignment horizontal="center" vertical="center" wrapText="1"/>
      <protection locked="0"/>
    </xf>
    <xf numFmtId="49" fontId="7" fillId="6" borderId="16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28" xfId="0" applyFont="1" applyFill="1" applyBorder="1" applyAlignment="1" applyProtection="1">
      <alignment vertical="top" wrapText="1"/>
      <protection locked="0"/>
    </xf>
    <xf numFmtId="1" fontId="7" fillId="8" borderId="28" xfId="0" applyNumberFormat="1" applyFont="1" applyFill="1" applyBorder="1" applyAlignment="1" applyProtection="1">
      <alignment vertical="center" wrapText="1"/>
      <protection locked="0"/>
    </xf>
    <xf numFmtId="0" fontId="7" fillId="8" borderId="17" xfId="0" applyFont="1" applyFill="1" applyBorder="1" applyAlignment="1" applyProtection="1">
      <alignment horizontal="center" vertical="center" wrapText="1"/>
      <protection locked="0"/>
    </xf>
    <xf numFmtId="0" fontId="7" fillId="8" borderId="4" xfId="0" applyFont="1" applyFill="1" applyBorder="1" applyAlignment="1" applyProtection="1">
      <alignment horizontal="center" vertical="center" wrapText="1"/>
      <protection locked="0"/>
    </xf>
    <xf numFmtId="1" fontId="7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1" xfId="0" applyFont="1" applyFill="1" applyBorder="1" applyAlignment="1" applyProtection="1">
      <alignment horizontal="center" vertical="top" wrapText="1"/>
      <protection locked="0"/>
    </xf>
    <xf numFmtId="0" fontId="7" fillId="8" borderId="1" xfId="0" applyFont="1" applyFill="1" applyBorder="1" applyAlignment="1" applyProtection="1">
      <alignment horizontal="center" vertical="center" wrapText="1"/>
      <protection locked="0"/>
    </xf>
    <xf numFmtId="0" fontId="8" fillId="8" borderId="15" xfId="0" applyFont="1" applyFill="1" applyBorder="1" applyAlignment="1" applyProtection="1">
      <alignment horizontal="left" vertical="top" wrapText="1"/>
      <protection locked="0"/>
    </xf>
    <xf numFmtId="0" fontId="3" fillId="8" borderId="28" xfId="2" applyFill="1" applyBorder="1" applyAlignment="1">
      <alignment vertical="top"/>
    </xf>
    <xf numFmtId="0" fontId="7" fillId="8" borderId="28" xfId="0" applyFont="1" applyFill="1" applyBorder="1" applyAlignment="1" applyProtection="1">
      <alignment vertical="center" wrapText="1"/>
      <protection locked="0"/>
    </xf>
  </cellXfs>
  <cellStyles count="3">
    <cellStyle name="Hyperlink" xfId="1" builtinId="8"/>
    <cellStyle name="Normal" xfId="0" builtinId="0"/>
    <cellStyle name="Normal 3" xfId="2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44824</xdr:colOff>
      <xdr:row>46</xdr:row>
      <xdr:rowOff>100854</xdr:rowOff>
    </xdr:from>
    <xdr:to>
      <xdr:col>2</xdr:col>
      <xdr:colOff>896471</xdr:colOff>
      <xdr:row>55</xdr:row>
      <xdr:rowOff>134471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B23317E6-8623-41F0-8B0D-8D4182394236}"/>
            </a:ext>
          </a:extLst>
        </xdr:cNvPr>
        <xdr:cNvSpPr txBox="1"/>
      </xdr:nvSpPr>
      <xdr:spPr>
        <a:xfrm>
          <a:off x="44824" y="16579104"/>
          <a:ext cx="4147297" cy="2262467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/>
            <a:t>- In</a:t>
          </a:r>
          <a:r>
            <a:rPr lang="en-US" sz="1100" baseline="0"/>
            <a:t> this column the idea is to use the PRS affected by the change.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 Since it</a:t>
          </a:r>
          <a:r>
            <a:rPr lang="en-US" sz="1100" baseline="0"/>
            <a:t> is harder to analyze the source code modules affected by the change and the involved functionality. Normally in the modules there is a mix of functionality.</a:t>
          </a:r>
        </a:p>
        <a:p>
          <a:r>
            <a:rPr lang="en-US" sz="1100" baseline="0"/>
            <a:t>- Based on PRS would make easier to fill the PFM and PFE columns</a:t>
          </a:r>
        </a:p>
      </xdr:txBody>
    </xdr:sp>
    <xdr:clientData/>
  </xdr:twoCellAnchor>
  <xdr:twoCellAnchor>
    <xdr:from>
      <xdr:col>1</xdr:col>
      <xdr:colOff>605117</xdr:colOff>
      <xdr:row>44</xdr:row>
      <xdr:rowOff>0</xdr:rowOff>
    </xdr:from>
    <xdr:to>
      <xdr:col>1</xdr:col>
      <xdr:colOff>610721</xdr:colOff>
      <xdr:row>46</xdr:row>
      <xdr:rowOff>100854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E63FA1D0-9A8D-4AE7-AA03-2C872B4E63FE}"/>
            </a:ext>
          </a:extLst>
        </xdr:cNvPr>
        <xdr:cNvCxnSpPr/>
      </xdr:nvCxnSpPr>
      <xdr:spPr bwMode="auto">
        <a:xfrm flipH="1" flipV="1">
          <a:off x="2252382" y="15789088"/>
          <a:ext cx="5604" cy="75079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0</xdr:col>
      <xdr:colOff>1519516</xdr:colOff>
      <xdr:row>55</xdr:row>
      <xdr:rowOff>219636</xdr:rowOff>
    </xdr:from>
    <xdr:to>
      <xdr:col>3</xdr:col>
      <xdr:colOff>219634</xdr:colOff>
      <xdr:row>65</xdr:row>
      <xdr:rowOff>6724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218B3AF-48DA-48E5-9731-2C4A17B13FE4}"/>
            </a:ext>
          </a:extLst>
        </xdr:cNvPr>
        <xdr:cNvSpPr txBox="1"/>
      </xdr:nvSpPr>
      <xdr:spPr>
        <a:xfrm>
          <a:off x="1519516" y="18926736"/>
          <a:ext cx="4148418" cy="2263588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/>
            <a:t>- Identify and</a:t>
          </a:r>
          <a:r>
            <a:rPr lang="en-US" sz="1100" baseline="0"/>
            <a:t> write down in separate rows the different functionality (outputs) identified in the requirement and the failure mode will be that it is not performed.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Because it is the output for the customer, using code will create more complexity and  we can get lost easily</a:t>
          </a:r>
        </a:p>
        <a:p>
          <a:r>
            <a:rPr lang="en-US" sz="1100" baseline="0"/>
            <a:t>- Splitting the outputs give granularity</a:t>
          </a:r>
        </a:p>
      </xdr:txBody>
    </xdr:sp>
    <xdr:clientData/>
  </xdr:twoCellAnchor>
  <xdr:twoCellAnchor>
    <xdr:from>
      <xdr:col>2</xdr:col>
      <xdr:colOff>1121707</xdr:colOff>
      <xdr:row>44</xdr:row>
      <xdr:rowOff>0</xdr:rowOff>
    </xdr:from>
    <xdr:to>
      <xdr:col>2</xdr:col>
      <xdr:colOff>1131792</xdr:colOff>
      <xdr:row>55</xdr:row>
      <xdr:rowOff>219636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D06A2989-DB73-4D40-81D8-2706C13BEA5B}"/>
            </a:ext>
          </a:extLst>
        </xdr:cNvPr>
        <xdr:cNvCxnSpPr>
          <a:stCxn id="4" idx="0"/>
        </xdr:cNvCxnSpPr>
      </xdr:nvCxnSpPr>
      <xdr:spPr bwMode="auto">
        <a:xfrm flipV="1">
          <a:off x="4417357" y="15830550"/>
          <a:ext cx="10085" cy="309618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</xdr:col>
      <xdr:colOff>1683121</xdr:colOff>
      <xdr:row>46</xdr:row>
      <xdr:rowOff>103095</xdr:rowOff>
    </xdr:from>
    <xdr:to>
      <xdr:col>3</xdr:col>
      <xdr:colOff>2030504</xdr:colOff>
      <xdr:row>50</xdr:row>
      <xdr:rowOff>168088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6B1952D4-D5C3-44C8-B55C-7329C3042AA6}"/>
            </a:ext>
          </a:extLst>
        </xdr:cNvPr>
        <xdr:cNvSpPr txBox="1"/>
      </xdr:nvSpPr>
      <xdr:spPr>
        <a:xfrm>
          <a:off x="4978771" y="16581345"/>
          <a:ext cx="2500033" cy="105559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Identify the effect on the customer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FMEA is centered in the customer</a:t>
          </a:r>
        </a:p>
      </xdr:txBody>
    </xdr:sp>
    <xdr:clientData/>
  </xdr:twoCellAnchor>
  <xdr:twoCellAnchor>
    <xdr:from>
      <xdr:col>3</xdr:col>
      <xdr:colOff>781048</xdr:colOff>
      <xdr:row>44</xdr:row>
      <xdr:rowOff>0</xdr:rowOff>
    </xdr:from>
    <xdr:to>
      <xdr:col>3</xdr:col>
      <xdr:colOff>784411</xdr:colOff>
      <xdr:row>46</xdr:row>
      <xdr:rowOff>103095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xmlns="" id="{CA69449B-4546-4D4C-B035-C63AC3E43DFF}"/>
            </a:ext>
          </a:extLst>
        </xdr:cNvPr>
        <xdr:cNvCxnSpPr>
          <a:stCxn id="6" idx="0"/>
        </xdr:cNvCxnSpPr>
      </xdr:nvCxnSpPr>
      <xdr:spPr bwMode="auto">
        <a:xfrm flipV="1">
          <a:off x="6229348" y="15830550"/>
          <a:ext cx="3363" cy="75079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76198</xdr:colOff>
      <xdr:row>46</xdr:row>
      <xdr:rowOff>121025</xdr:rowOff>
    </xdr:from>
    <xdr:to>
      <xdr:col>5</xdr:col>
      <xdr:colOff>2575110</xdr:colOff>
      <xdr:row>51</xdr:row>
      <xdr:rowOff>179294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9807E8F4-898B-4ACB-BEC9-A3A3CE12A11A}"/>
            </a:ext>
          </a:extLst>
        </xdr:cNvPr>
        <xdr:cNvSpPr txBox="1"/>
      </xdr:nvSpPr>
      <xdr:spPr>
        <a:xfrm>
          <a:off x="8000998" y="16599275"/>
          <a:ext cx="2498912" cy="1296519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Identify what could happen in the code to break this functionality. Do not evaluate if a hardware component failed.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is a Software FMEA.</a:t>
          </a:r>
        </a:p>
      </xdr:txBody>
    </xdr:sp>
    <xdr:clientData/>
  </xdr:twoCellAnchor>
  <xdr:twoCellAnchor>
    <xdr:from>
      <xdr:col>5</xdr:col>
      <xdr:colOff>1325654</xdr:colOff>
      <xdr:row>44</xdr:row>
      <xdr:rowOff>11206</xdr:rowOff>
    </xdr:from>
    <xdr:to>
      <xdr:col>5</xdr:col>
      <xdr:colOff>1325654</xdr:colOff>
      <xdr:row>46</xdr:row>
      <xdr:rowOff>121025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A81C25D7-CE9C-4064-A6FA-1A0F35148A44}"/>
            </a:ext>
          </a:extLst>
        </xdr:cNvPr>
        <xdr:cNvCxnSpPr>
          <a:stCxn id="8" idx="0"/>
        </xdr:cNvCxnSpPr>
      </xdr:nvCxnSpPr>
      <xdr:spPr bwMode="auto">
        <a:xfrm flipV="1">
          <a:off x="9250454" y="15841756"/>
          <a:ext cx="0" cy="75751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7</xdr:col>
      <xdr:colOff>71716</xdr:colOff>
      <xdr:row>46</xdr:row>
      <xdr:rowOff>161364</xdr:rowOff>
    </xdr:from>
    <xdr:to>
      <xdr:col>8</xdr:col>
      <xdr:colOff>116539</xdr:colOff>
      <xdr:row>54</xdr:row>
      <xdr:rowOff>89646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D792D50-326C-4B7B-BC13-74A3B2411AC0}"/>
            </a:ext>
          </a:extLst>
        </xdr:cNvPr>
        <xdr:cNvSpPr txBox="1"/>
      </xdr:nvSpPr>
      <xdr:spPr>
        <a:xfrm>
          <a:off x="11587441" y="16639614"/>
          <a:ext cx="2502273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can be set a list of current controls that apply to all cases, those controls could be: Test Plan Design, code review, Bench test, Test runs, test plan review, etc. and these can be the same for all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is a Software FMEA. </a:t>
          </a:r>
        </a:p>
      </xdr:txBody>
    </xdr:sp>
    <xdr:clientData/>
  </xdr:twoCellAnchor>
  <xdr:twoCellAnchor>
    <xdr:from>
      <xdr:col>7</xdr:col>
      <xdr:colOff>1321172</xdr:colOff>
      <xdr:row>44</xdr:row>
      <xdr:rowOff>22412</xdr:rowOff>
    </xdr:from>
    <xdr:to>
      <xdr:col>7</xdr:col>
      <xdr:colOff>1322295</xdr:colOff>
      <xdr:row>46</xdr:row>
      <xdr:rowOff>161364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xmlns="" id="{8DE6999E-2B84-4E83-8AF6-CF17F4F1AE95}"/>
            </a:ext>
          </a:extLst>
        </xdr:cNvPr>
        <xdr:cNvCxnSpPr>
          <a:stCxn id="10" idx="0"/>
        </xdr:cNvCxnSpPr>
      </xdr:nvCxnSpPr>
      <xdr:spPr bwMode="auto">
        <a:xfrm flipV="1">
          <a:off x="12836897" y="15852962"/>
          <a:ext cx="1123" cy="78665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9</xdr:col>
      <xdr:colOff>246527</xdr:colOff>
      <xdr:row>46</xdr:row>
      <xdr:rowOff>168087</xdr:rowOff>
    </xdr:from>
    <xdr:to>
      <xdr:col>11</xdr:col>
      <xdr:colOff>22412</xdr:colOff>
      <xdr:row>54</xdr:row>
      <xdr:rowOff>96369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BC65B1C1-FF46-41B2-B49B-47BA29375766}"/>
            </a:ext>
          </a:extLst>
        </xdr:cNvPr>
        <xdr:cNvSpPr txBox="1"/>
      </xdr:nvSpPr>
      <xdr:spPr>
        <a:xfrm>
          <a:off x="14600702" y="16646337"/>
          <a:ext cx="2414310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add in a generic idea of what to test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The intention in this column is to identify what we want to validate. </a:t>
          </a:r>
        </a:p>
      </xdr:txBody>
    </xdr:sp>
    <xdr:clientData/>
  </xdr:twoCellAnchor>
  <xdr:twoCellAnchor>
    <xdr:from>
      <xdr:col>10</xdr:col>
      <xdr:colOff>1154205</xdr:colOff>
      <xdr:row>44</xdr:row>
      <xdr:rowOff>11206</xdr:rowOff>
    </xdr:from>
    <xdr:to>
      <xdr:col>10</xdr:col>
      <xdr:colOff>1154206</xdr:colOff>
      <xdr:row>46</xdr:row>
      <xdr:rowOff>168087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xmlns="" id="{895F1EB6-18C0-4E56-8307-A2ABB2EEE9F2}"/>
            </a:ext>
          </a:extLst>
        </xdr:cNvPr>
        <xdr:cNvCxnSpPr>
          <a:stCxn id="12" idx="0"/>
        </xdr:cNvCxnSpPr>
      </xdr:nvCxnSpPr>
      <xdr:spPr bwMode="auto">
        <a:xfrm flipV="1">
          <a:off x="15851280" y="15841756"/>
          <a:ext cx="1" cy="80458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10</xdr:col>
      <xdr:colOff>2046192</xdr:colOff>
      <xdr:row>55</xdr:row>
      <xdr:rowOff>40340</xdr:rowOff>
    </xdr:from>
    <xdr:to>
      <xdr:col>12</xdr:col>
      <xdr:colOff>118783</xdr:colOff>
      <xdr:row>62</xdr:row>
      <xdr:rowOff>215151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130776FA-1B6D-48C1-92E2-7300C66F5515}"/>
            </a:ext>
          </a:extLst>
        </xdr:cNvPr>
        <xdr:cNvSpPr txBox="1"/>
      </xdr:nvSpPr>
      <xdr:spPr>
        <a:xfrm>
          <a:off x="16743267" y="18747440"/>
          <a:ext cx="2211483" cy="190836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normally the direct responsible are the testers but also the reviewers and DQA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All involved in the validation process are responsible in some way </a:t>
          </a:r>
        </a:p>
      </xdr:txBody>
    </xdr:sp>
    <xdr:clientData/>
  </xdr:twoCellAnchor>
  <xdr:twoCellAnchor>
    <xdr:from>
      <xdr:col>11</xdr:col>
      <xdr:colOff>907676</xdr:colOff>
      <xdr:row>44</xdr:row>
      <xdr:rowOff>11206</xdr:rowOff>
    </xdr:from>
    <xdr:to>
      <xdr:col>11</xdr:col>
      <xdr:colOff>914399</xdr:colOff>
      <xdr:row>55</xdr:row>
      <xdr:rowOff>40340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xmlns="" id="{29E24126-67C1-4809-9342-BF4654D11587}"/>
            </a:ext>
          </a:extLst>
        </xdr:cNvPr>
        <xdr:cNvCxnSpPr>
          <a:stCxn id="14" idx="0"/>
        </xdr:cNvCxnSpPr>
      </xdr:nvCxnSpPr>
      <xdr:spPr bwMode="auto">
        <a:xfrm flipH="1" flipV="1">
          <a:off x="17900276" y="15841756"/>
          <a:ext cx="6723" cy="290568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1425388</xdr:colOff>
      <xdr:row>46</xdr:row>
      <xdr:rowOff>181534</xdr:rowOff>
    </xdr:from>
    <xdr:to>
      <xdr:col>15</xdr:col>
      <xdr:colOff>33619</xdr:colOff>
      <xdr:row>54</xdr:row>
      <xdr:rowOff>109816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814BF6D2-2D92-4757-A2E1-53B67E3D2A2A}"/>
            </a:ext>
          </a:extLst>
        </xdr:cNvPr>
        <xdr:cNvSpPr txBox="1"/>
      </xdr:nvSpPr>
      <xdr:spPr>
        <a:xfrm>
          <a:off x="18954750" y="16659784"/>
          <a:ext cx="5967694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add the tests cases to be run</a:t>
          </a:r>
        </a:p>
        <a:p>
          <a:r>
            <a:rPr lang="en-US" sz="1100" baseline="0"/>
            <a:t>- Also can be added suggestions for the Hardware team.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The purpose of this FMEA is to define the test cases for the test plan.</a:t>
          </a:r>
        </a:p>
      </xdr:txBody>
    </xdr:sp>
    <xdr:clientData/>
  </xdr:twoCellAnchor>
  <xdr:twoCellAnchor>
    <xdr:from>
      <xdr:col>13</xdr:col>
      <xdr:colOff>847165</xdr:colOff>
      <xdr:row>44</xdr:row>
      <xdr:rowOff>33618</xdr:rowOff>
    </xdr:from>
    <xdr:to>
      <xdr:col>13</xdr:col>
      <xdr:colOff>847165</xdr:colOff>
      <xdr:row>46</xdr:row>
      <xdr:rowOff>181534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xmlns="" id="{5A97B86A-BBC3-4E71-AE61-6B58F40E52CD}"/>
            </a:ext>
          </a:extLst>
        </xdr:cNvPr>
        <xdr:cNvCxnSpPr>
          <a:stCxn id="16" idx="0"/>
        </xdr:cNvCxnSpPr>
      </xdr:nvCxnSpPr>
      <xdr:spPr bwMode="auto">
        <a:xfrm flipV="1">
          <a:off x="19801915" y="15864168"/>
          <a:ext cx="0" cy="79561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1013009</xdr:colOff>
      <xdr:row>52</xdr:row>
      <xdr:rowOff>172573</xdr:rowOff>
    </xdr:from>
    <xdr:to>
      <xdr:col>5</xdr:col>
      <xdr:colOff>1035421</xdr:colOff>
      <xdr:row>57</xdr:row>
      <xdr:rowOff>230841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xmlns="" id="{A7571F63-536C-4E5A-B3AE-107982A09057}"/>
            </a:ext>
          </a:extLst>
        </xdr:cNvPr>
        <xdr:cNvSpPr txBox="1"/>
      </xdr:nvSpPr>
      <xdr:spPr>
        <a:xfrm>
          <a:off x="6461309" y="18136723"/>
          <a:ext cx="2498912" cy="1296518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Use the severity range table.</a:t>
          </a:r>
        </a:p>
        <a:p>
          <a:r>
            <a:rPr lang="en-US" sz="1100" baseline="0"/>
            <a:t>- Customer focused (end customer or plant)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is a Software FMEA.</a:t>
          </a:r>
        </a:p>
      </xdr:txBody>
    </xdr:sp>
    <xdr:clientData/>
  </xdr:twoCellAnchor>
  <xdr:twoCellAnchor>
    <xdr:from>
      <xdr:col>4</xdr:col>
      <xdr:colOff>156882</xdr:colOff>
      <xdr:row>44</xdr:row>
      <xdr:rowOff>22412</xdr:rowOff>
    </xdr:from>
    <xdr:to>
      <xdr:col>4</xdr:col>
      <xdr:colOff>166965</xdr:colOff>
      <xdr:row>52</xdr:row>
      <xdr:rowOff>172573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xmlns="" id="{2E121374-3D38-4DD3-B80B-8541354BAC32}"/>
            </a:ext>
          </a:extLst>
        </xdr:cNvPr>
        <xdr:cNvCxnSpPr>
          <a:stCxn id="18" idx="0"/>
        </xdr:cNvCxnSpPr>
      </xdr:nvCxnSpPr>
      <xdr:spPr bwMode="auto">
        <a:xfrm flipH="1" flipV="1">
          <a:off x="7700682" y="15852962"/>
          <a:ext cx="10083" cy="228376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2106703</xdr:colOff>
      <xdr:row>55</xdr:row>
      <xdr:rowOff>33619</xdr:rowOff>
    </xdr:from>
    <xdr:to>
      <xdr:col>7</xdr:col>
      <xdr:colOff>1019733</xdr:colOff>
      <xdr:row>62</xdr:row>
      <xdr:rowOff>134470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xmlns="" id="{ACEE8AC5-BD67-43DD-A54B-0E22E06FF988}"/>
            </a:ext>
          </a:extLst>
        </xdr:cNvPr>
        <xdr:cNvSpPr txBox="1"/>
      </xdr:nvSpPr>
      <xdr:spPr>
        <a:xfrm>
          <a:off x="10031503" y="18740719"/>
          <a:ext cx="2503955" cy="183440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Range based on likelihood that the end customer has access to this functionality</a:t>
          </a:r>
        </a:p>
        <a:p>
          <a:r>
            <a:rPr lang="en-US" sz="1100" baseline="0"/>
            <a:t>- in Case of plant occurrence has to be very high.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From software perspective occurrence is very high since failures are not intermittent.</a:t>
          </a:r>
        </a:p>
      </xdr:txBody>
    </xdr:sp>
    <xdr:clientData/>
  </xdr:twoCellAnchor>
  <xdr:twoCellAnchor>
    <xdr:from>
      <xdr:col>6</xdr:col>
      <xdr:colOff>145677</xdr:colOff>
      <xdr:row>44</xdr:row>
      <xdr:rowOff>22412</xdr:rowOff>
    </xdr:from>
    <xdr:to>
      <xdr:col>6</xdr:col>
      <xdr:colOff>151277</xdr:colOff>
      <xdr:row>55</xdr:row>
      <xdr:rowOff>33619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xmlns="" id="{EF3FE31C-2044-41A1-9CBF-F9799A6B59B6}"/>
            </a:ext>
          </a:extLst>
        </xdr:cNvPr>
        <xdr:cNvCxnSpPr>
          <a:stCxn id="20" idx="0"/>
        </xdr:cNvCxnSpPr>
      </xdr:nvCxnSpPr>
      <xdr:spPr bwMode="auto">
        <a:xfrm flipH="1" flipV="1">
          <a:off x="11280402" y="15852962"/>
          <a:ext cx="5600" cy="288775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7</xdr:col>
      <xdr:colOff>1396251</xdr:colOff>
      <xdr:row>55</xdr:row>
      <xdr:rowOff>29136</xdr:rowOff>
    </xdr:from>
    <xdr:to>
      <xdr:col>10</xdr:col>
      <xdr:colOff>802339</xdr:colOff>
      <xdr:row>62</xdr:row>
      <xdr:rowOff>129987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CE725C70-7C8B-48CF-AD74-39829B1635E5}"/>
            </a:ext>
          </a:extLst>
        </xdr:cNvPr>
        <xdr:cNvSpPr txBox="1"/>
      </xdr:nvSpPr>
      <xdr:spPr>
        <a:xfrm>
          <a:off x="12911976" y="18736236"/>
          <a:ext cx="2587438" cy="183440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The way to rank it is: on the likelihood the tester can find the bug.</a:t>
          </a:r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Customer focused</a:t>
          </a:r>
        </a:p>
      </xdr:txBody>
    </xdr:sp>
    <xdr:clientData/>
  </xdr:twoCellAnchor>
  <xdr:twoCellAnchor>
    <xdr:from>
      <xdr:col>8</xdr:col>
      <xdr:colOff>191618</xdr:colOff>
      <xdr:row>44</xdr:row>
      <xdr:rowOff>22412</xdr:rowOff>
    </xdr:from>
    <xdr:to>
      <xdr:col>8</xdr:col>
      <xdr:colOff>201706</xdr:colOff>
      <xdr:row>55</xdr:row>
      <xdr:rowOff>29136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xmlns="" id="{2BD56E8A-D17A-4A1D-BC90-EC22B99F70A5}"/>
            </a:ext>
          </a:extLst>
        </xdr:cNvPr>
        <xdr:cNvCxnSpPr>
          <a:stCxn id="22" idx="0"/>
        </xdr:cNvCxnSpPr>
      </xdr:nvCxnSpPr>
      <xdr:spPr bwMode="auto">
        <a:xfrm flipV="1">
          <a:off x="14164793" y="15852962"/>
          <a:ext cx="10088" cy="288327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14</xdr:col>
      <xdr:colOff>28014</xdr:colOff>
      <xdr:row>44</xdr:row>
      <xdr:rowOff>84045</xdr:rowOff>
    </xdr:from>
    <xdr:to>
      <xdr:col>17</xdr:col>
      <xdr:colOff>140073</xdr:colOff>
      <xdr:row>45</xdr:row>
      <xdr:rowOff>229721</xdr:rowOff>
    </xdr:to>
    <xdr:sp macro="" textlink="">
      <xdr:nvSpPr>
        <xdr:cNvPr id="24" name="Left Brace 23">
          <a:extLst>
            <a:ext uri="{FF2B5EF4-FFF2-40B4-BE49-F238E27FC236}">
              <a16:creationId xmlns:a16="http://schemas.microsoft.com/office/drawing/2014/main" xmlns="" id="{A1D5DA83-2044-475D-8918-F2D8D7DFFA66}"/>
            </a:ext>
          </a:extLst>
        </xdr:cNvPr>
        <xdr:cNvSpPr/>
      </xdr:nvSpPr>
      <xdr:spPr bwMode="auto">
        <a:xfrm rot="16200000">
          <a:off x="24890506" y="15702803"/>
          <a:ext cx="545726" cy="969309"/>
        </a:xfrm>
        <a:prstGeom prst="lef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986118</xdr:colOff>
      <xdr:row>55</xdr:row>
      <xdr:rowOff>125504</xdr:rowOff>
    </xdr:from>
    <xdr:to>
      <xdr:col>18</xdr:col>
      <xdr:colOff>573741</xdr:colOff>
      <xdr:row>63</xdr:row>
      <xdr:rowOff>53786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xmlns="" id="{613FE002-EC1B-48D1-AF14-5A5EAED7513B}"/>
            </a:ext>
          </a:extLst>
        </xdr:cNvPr>
        <xdr:cNvSpPr txBox="1"/>
      </xdr:nvSpPr>
      <xdr:spPr>
        <a:xfrm>
          <a:off x="19940868" y="18832604"/>
          <a:ext cx="6378948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In this section the only affected item is the detection.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-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way to rank it is: on the likelihood the tester can find the bug with the test cases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There are no functionality changes in the scope of a VE project</a:t>
          </a:r>
        </a:p>
      </xdr:txBody>
    </xdr:sp>
    <xdr:clientData/>
  </xdr:twoCellAnchor>
  <xdr:twoCellAnchor>
    <xdr:from>
      <xdr:col>15</xdr:col>
      <xdr:colOff>264459</xdr:colOff>
      <xdr:row>45</xdr:row>
      <xdr:rowOff>229721</xdr:rowOff>
    </xdr:from>
    <xdr:to>
      <xdr:col>15</xdr:col>
      <xdr:colOff>264459</xdr:colOff>
      <xdr:row>55</xdr:row>
      <xdr:rowOff>125504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xmlns="" id="{629B6D83-BDE4-42F7-93D7-559AD3CC9BF2}"/>
            </a:ext>
          </a:extLst>
        </xdr:cNvPr>
        <xdr:cNvCxnSpPr>
          <a:stCxn id="25" idx="0"/>
          <a:endCxn id="24" idx="1"/>
        </xdr:cNvCxnSpPr>
      </xdr:nvCxnSpPr>
      <xdr:spPr bwMode="auto">
        <a:xfrm flipV="1">
          <a:off x="25153284" y="16460321"/>
          <a:ext cx="0" cy="237228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47"/>
  <sheetViews>
    <sheetView showGridLines="0" tabSelected="1" topLeftCell="B6" zoomScale="125" zoomScaleNormal="85" zoomScalePageLayoutView="85" workbookViewId="0">
      <selection activeCell="E14" sqref="E14"/>
    </sheetView>
  </sheetViews>
  <sheetFormatPr defaultColWidth="9" defaultRowHeight="12.75" x14ac:dyDescent="0.2"/>
  <cols>
    <col min="1" max="2" width="24.85546875" customWidth="1"/>
    <col min="3" max="3" width="32.140625" customWidth="1"/>
    <col min="4" max="4" width="39" customWidth="1"/>
    <col min="5" max="5" width="5.85546875" customWidth="1"/>
    <col min="6" max="6" width="48.140625" customWidth="1"/>
    <col min="7" max="7" width="5.85546875" customWidth="1"/>
    <col min="8" max="8" width="47.140625" customWidth="1"/>
    <col min="9" max="9" width="5.85546875" customWidth="1"/>
    <col min="10" max="10" width="5.140625" customWidth="1"/>
    <col min="11" max="11" width="34.28515625" customWidth="1"/>
    <col min="12" max="12" width="29.28515625" customWidth="1"/>
    <col min="13" max="13" width="24.85546875" hidden="1" customWidth="1"/>
    <col min="14" max="14" width="85.28515625" customWidth="1"/>
    <col min="15" max="15" width="3.7109375" customWidth="1"/>
    <col min="16" max="16" width="5.85546875" customWidth="1"/>
    <col min="17" max="17" width="3.7109375" customWidth="1"/>
    <col min="18" max="18" width="5.140625" bestFit="1" customWidth="1"/>
    <col min="20" max="20" width="3.85546875" customWidth="1"/>
    <col min="21" max="21" width="51.140625" customWidth="1"/>
    <col min="22" max="22" width="32.7109375" customWidth="1"/>
    <col min="23" max="23" width="70.28515625" customWidth="1"/>
  </cols>
  <sheetData>
    <row r="1" spans="1:18" ht="36.75" customHeight="1" thickBot="1" x14ac:dyDescent="0.25">
      <c r="A1" s="1" t="s">
        <v>0</v>
      </c>
      <c r="B1" s="86" t="s">
        <v>91</v>
      </c>
      <c r="C1" s="87"/>
      <c r="D1" s="87"/>
      <c r="E1" s="87"/>
      <c r="F1" s="88"/>
      <c r="G1" s="2"/>
      <c r="H1" s="53" t="s">
        <v>92</v>
      </c>
      <c r="I1" s="89"/>
      <c r="J1" s="90"/>
      <c r="K1" s="90"/>
      <c r="L1" s="91"/>
      <c r="M1" s="3"/>
      <c r="N1" s="3"/>
      <c r="O1" s="2"/>
      <c r="P1" s="4"/>
      <c r="Q1" s="2"/>
      <c r="R1" s="2"/>
    </row>
    <row r="2" spans="1:18" ht="13.5" thickBot="1" x14ac:dyDescent="0.25">
      <c r="A2" s="1" t="s">
        <v>1</v>
      </c>
      <c r="B2" s="92"/>
      <c r="C2" s="93"/>
      <c r="D2" s="93"/>
      <c r="E2" s="93"/>
      <c r="F2" s="94"/>
      <c r="G2" s="2"/>
      <c r="H2" s="95" t="s">
        <v>2</v>
      </c>
      <c r="I2" s="96"/>
      <c r="J2" s="96"/>
      <c r="K2" s="96"/>
      <c r="L2" s="97"/>
      <c r="M2" s="3"/>
      <c r="N2" s="3"/>
      <c r="O2" s="2"/>
      <c r="P2" s="2"/>
      <c r="Q2" s="2"/>
      <c r="R2" s="2"/>
    </row>
    <row r="3" spans="1:18" ht="7.5" customHeight="1" thickBo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63" customHeight="1" thickBot="1" x14ac:dyDescent="0.25">
      <c r="A4" s="5" t="s">
        <v>3</v>
      </c>
      <c r="B4" s="5" t="s">
        <v>4</v>
      </c>
      <c r="C4" s="6" t="s">
        <v>5</v>
      </c>
      <c r="D4" s="6" t="s">
        <v>6</v>
      </c>
      <c r="E4" s="7" t="s">
        <v>7</v>
      </c>
      <c r="F4" s="6" t="s">
        <v>8</v>
      </c>
      <c r="G4" s="7" t="s">
        <v>9</v>
      </c>
      <c r="H4" s="6" t="s">
        <v>10</v>
      </c>
      <c r="I4" s="7" t="s">
        <v>11</v>
      </c>
      <c r="J4" s="8" t="s">
        <v>12</v>
      </c>
      <c r="K4" s="6" t="s">
        <v>13</v>
      </c>
      <c r="L4" s="6" t="s">
        <v>14</v>
      </c>
      <c r="M4" s="9" t="s">
        <v>15</v>
      </c>
      <c r="N4" s="10" t="s">
        <v>16</v>
      </c>
      <c r="O4" s="7" t="s">
        <v>17</v>
      </c>
      <c r="P4" s="7" t="s">
        <v>18</v>
      </c>
      <c r="Q4" s="7" t="s">
        <v>19</v>
      </c>
      <c r="R4" s="8" t="s">
        <v>20</v>
      </c>
    </row>
    <row r="5" spans="1:18" s="21" customFormat="1" ht="118.5" customHeight="1" thickBot="1" x14ac:dyDescent="0.25">
      <c r="A5" s="11" t="s">
        <v>21</v>
      </c>
      <c r="B5" s="12" t="s">
        <v>22</v>
      </c>
      <c r="C5" s="13" t="s">
        <v>23</v>
      </c>
      <c r="D5" s="13" t="s">
        <v>24</v>
      </c>
      <c r="E5" s="14" t="s">
        <v>25</v>
      </c>
      <c r="F5" s="13" t="s">
        <v>26</v>
      </c>
      <c r="G5" s="15" t="s">
        <v>27</v>
      </c>
      <c r="H5" s="13" t="s">
        <v>28</v>
      </c>
      <c r="I5" s="15" t="s">
        <v>29</v>
      </c>
      <c r="J5" s="16" t="s">
        <v>30</v>
      </c>
      <c r="K5" s="17" t="s">
        <v>31</v>
      </c>
      <c r="L5" s="17" t="s">
        <v>32</v>
      </c>
      <c r="M5" s="18" t="s">
        <v>33</v>
      </c>
      <c r="N5" s="73" t="s">
        <v>34</v>
      </c>
      <c r="O5" s="19"/>
      <c r="P5" s="19"/>
      <c r="Q5" s="19"/>
      <c r="R5" s="20"/>
    </row>
    <row r="6" spans="1:18" ht="15.75" thickBot="1" x14ac:dyDescent="0.25">
      <c r="A6" s="98"/>
      <c r="B6" s="100" t="s">
        <v>76</v>
      </c>
      <c r="C6" s="102" t="s">
        <v>96</v>
      </c>
      <c r="D6" s="66" t="s">
        <v>93</v>
      </c>
      <c r="E6" s="68">
        <v>8</v>
      </c>
      <c r="F6" s="75" t="s">
        <v>105</v>
      </c>
      <c r="G6" s="68">
        <v>5</v>
      </c>
      <c r="H6" s="67" t="s">
        <v>97</v>
      </c>
      <c r="I6" s="55">
        <v>8</v>
      </c>
      <c r="J6" s="23">
        <f>E6*G6*I6</f>
        <v>320</v>
      </c>
      <c r="K6" s="24" t="s">
        <v>98</v>
      </c>
      <c r="L6" s="22" t="s">
        <v>99</v>
      </c>
      <c r="M6" s="25"/>
      <c r="N6" s="74"/>
      <c r="O6" s="68">
        <f>E6</f>
        <v>8</v>
      </c>
      <c r="P6" s="68">
        <f>$G$6</f>
        <v>5</v>
      </c>
      <c r="Q6" s="67">
        <v>4</v>
      </c>
      <c r="R6" s="26">
        <f>O6*P6*Q6</f>
        <v>160</v>
      </c>
    </row>
    <row r="7" spans="1:18" ht="30.75" thickBot="1" x14ac:dyDescent="0.25">
      <c r="A7" s="99"/>
      <c r="B7" s="101"/>
      <c r="C7" s="103"/>
      <c r="D7" s="66" t="s">
        <v>94</v>
      </c>
      <c r="E7" s="68">
        <v>5</v>
      </c>
      <c r="F7" s="76" t="s">
        <v>106</v>
      </c>
      <c r="G7" s="68">
        <v>10</v>
      </c>
      <c r="H7" s="67" t="s">
        <v>97</v>
      </c>
      <c r="I7" s="27">
        <v>1</v>
      </c>
      <c r="J7" s="23">
        <f t="shared" ref="J7:J44" si="0">E7*G7*I7</f>
        <v>50</v>
      </c>
      <c r="K7" s="24" t="s">
        <v>108</v>
      </c>
      <c r="L7" s="22" t="s">
        <v>109</v>
      </c>
      <c r="M7" s="25"/>
      <c r="N7" s="74"/>
      <c r="O7" s="68">
        <v>5</v>
      </c>
      <c r="P7" s="68">
        <v>10</v>
      </c>
      <c r="Q7" s="67">
        <v>1</v>
      </c>
      <c r="R7" s="26">
        <f t="shared" ref="R7:R44" si="1">O7*P7*Q7</f>
        <v>50</v>
      </c>
    </row>
    <row r="8" spans="1:18" ht="15.75" thickBot="1" x14ac:dyDescent="0.25">
      <c r="A8" s="99"/>
      <c r="B8" s="101"/>
      <c r="C8" s="103"/>
      <c r="D8" s="66" t="s">
        <v>95</v>
      </c>
      <c r="E8" s="68">
        <v>5</v>
      </c>
      <c r="F8" s="76" t="s">
        <v>107</v>
      </c>
      <c r="G8" s="68">
        <v>10</v>
      </c>
      <c r="H8" s="67" t="s">
        <v>97</v>
      </c>
      <c r="I8" s="27">
        <v>1</v>
      </c>
      <c r="J8" s="23">
        <f t="shared" si="0"/>
        <v>50</v>
      </c>
      <c r="K8" s="24" t="s">
        <v>98</v>
      </c>
      <c r="L8" s="22" t="s">
        <v>99</v>
      </c>
      <c r="M8" s="25"/>
      <c r="N8" s="74"/>
      <c r="O8" s="68">
        <v>5</v>
      </c>
      <c r="P8" s="68">
        <v>10</v>
      </c>
      <c r="Q8" s="67">
        <v>1</v>
      </c>
      <c r="R8" s="26">
        <f t="shared" si="1"/>
        <v>50</v>
      </c>
    </row>
    <row r="9" spans="1:18" ht="15.75" thickBot="1" x14ac:dyDescent="0.25">
      <c r="A9" s="99"/>
      <c r="B9" s="101"/>
      <c r="C9" s="104"/>
      <c r="D9" s="123"/>
      <c r="E9" s="124"/>
      <c r="F9" s="125"/>
      <c r="G9" s="124"/>
      <c r="H9" s="126"/>
      <c r="I9" s="127"/>
      <c r="J9" s="23">
        <f t="shared" si="0"/>
        <v>0</v>
      </c>
      <c r="K9" s="128"/>
      <c r="L9" s="129"/>
      <c r="M9" s="130"/>
      <c r="N9" s="131"/>
      <c r="O9" s="132"/>
      <c r="P9" s="124"/>
      <c r="Q9" s="126"/>
      <c r="R9" s="26">
        <f t="shared" si="1"/>
        <v>0</v>
      </c>
    </row>
    <row r="10" spans="1:18" ht="15.75" thickBot="1" x14ac:dyDescent="0.25">
      <c r="A10" s="99"/>
      <c r="B10" s="101"/>
      <c r="C10" s="102" t="s">
        <v>110</v>
      </c>
      <c r="D10" s="66" t="s">
        <v>100</v>
      </c>
      <c r="E10" s="68">
        <v>5</v>
      </c>
      <c r="F10" s="76" t="s">
        <v>112</v>
      </c>
      <c r="G10" s="68">
        <v>3</v>
      </c>
      <c r="H10" s="67" t="s">
        <v>97</v>
      </c>
      <c r="I10" s="27">
        <v>7</v>
      </c>
      <c r="J10" s="23">
        <f t="shared" si="0"/>
        <v>105</v>
      </c>
      <c r="K10" s="24" t="s">
        <v>115</v>
      </c>
      <c r="L10" s="22" t="s">
        <v>109</v>
      </c>
      <c r="M10" s="28"/>
      <c r="N10" s="74"/>
      <c r="O10" s="68">
        <f>E10</f>
        <v>5</v>
      </c>
      <c r="P10" s="68">
        <v>1</v>
      </c>
      <c r="Q10" s="67">
        <v>6</v>
      </c>
      <c r="R10" s="26">
        <f t="shared" si="1"/>
        <v>30</v>
      </c>
    </row>
    <row r="11" spans="1:18" ht="15.75" thickBot="1" x14ac:dyDescent="0.25">
      <c r="A11" s="99"/>
      <c r="B11" s="101"/>
      <c r="C11" s="103"/>
      <c r="D11" s="66" t="s">
        <v>93</v>
      </c>
      <c r="E11" s="68">
        <v>8</v>
      </c>
      <c r="F11" s="76" t="s">
        <v>113</v>
      </c>
      <c r="G11" s="68">
        <v>4</v>
      </c>
      <c r="H11" s="67" t="s">
        <v>97</v>
      </c>
      <c r="I11" s="56">
        <v>8</v>
      </c>
      <c r="J11" s="23">
        <f t="shared" si="0"/>
        <v>256</v>
      </c>
      <c r="K11" s="24" t="s">
        <v>98</v>
      </c>
      <c r="L11" s="22" t="s">
        <v>99</v>
      </c>
      <c r="M11" s="28"/>
      <c r="N11" s="74"/>
      <c r="O11" s="68">
        <f t="shared" ref="O11:O13" si="2">E11</f>
        <v>8</v>
      </c>
      <c r="P11" s="68">
        <v>4</v>
      </c>
      <c r="Q11" s="67">
        <v>6</v>
      </c>
      <c r="R11" s="26">
        <f t="shared" si="1"/>
        <v>192</v>
      </c>
    </row>
    <row r="12" spans="1:18" ht="30.75" thickBot="1" x14ac:dyDescent="0.25">
      <c r="A12" s="99"/>
      <c r="B12" s="101"/>
      <c r="C12" s="104"/>
      <c r="D12" s="66" t="s">
        <v>111</v>
      </c>
      <c r="E12" s="79">
        <v>7</v>
      </c>
      <c r="F12" s="76" t="s">
        <v>114</v>
      </c>
      <c r="G12" s="68">
        <v>7</v>
      </c>
      <c r="H12" s="67" t="s">
        <v>97</v>
      </c>
      <c r="I12" s="27">
        <v>1</v>
      </c>
      <c r="J12" s="23">
        <f t="shared" si="0"/>
        <v>49</v>
      </c>
      <c r="K12" s="24" t="s">
        <v>116</v>
      </c>
      <c r="L12" s="22" t="s">
        <v>99</v>
      </c>
      <c r="M12" s="28"/>
      <c r="N12" s="74"/>
      <c r="O12" s="68">
        <f t="shared" si="2"/>
        <v>7</v>
      </c>
      <c r="P12" s="68">
        <v>5</v>
      </c>
      <c r="Q12" s="67">
        <v>1</v>
      </c>
      <c r="R12" s="26">
        <f t="shared" si="1"/>
        <v>35</v>
      </c>
    </row>
    <row r="13" spans="1:18" ht="30.75" thickBot="1" x14ac:dyDescent="0.25">
      <c r="A13" s="99"/>
      <c r="B13" s="101"/>
      <c r="C13" s="102" t="s">
        <v>77</v>
      </c>
      <c r="D13" s="66" t="s">
        <v>103</v>
      </c>
      <c r="E13" s="68">
        <v>5</v>
      </c>
      <c r="F13" s="76" t="s">
        <v>83</v>
      </c>
      <c r="G13" s="68">
        <v>2</v>
      </c>
      <c r="H13" s="67"/>
      <c r="I13" s="27"/>
      <c r="J13" s="23">
        <f t="shared" si="0"/>
        <v>0</v>
      </c>
      <c r="K13" s="24"/>
      <c r="L13" s="22"/>
      <c r="M13" s="28"/>
      <c r="N13" s="77"/>
      <c r="O13" s="68">
        <f t="shared" si="2"/>
        <v>5</v>
      </c>
      <c r="P13" s="70">
        <f t="shared" ref="P13:P21" si="3">G13</f>
        <v>2</v>
      </c>
      <c r="Q13" s="27"/>
      <c r="R13" s="26">
        <f t="shared" si="1"/>
        <v>0</v>
      </c>
    </row>
    <row r="14" spans="1:18" ht="15.75" thickBot="1" x14ac:dyDescent="0.25">
      <c r="A14" s="99"/>
      <c r="B14" s="101"/>
      <c r="C14" s="104"/>
      <c r="D14" s="66"/>
      <c r="E14" s="68"/>
      <c r="F14" s="75" t="s">
        <v>84</v>
      </c>
      <c r="G14" s="68"/>
      <c r="H14" s="67"/>
      <c r="I14" s="27"/>
      <c r="J14" s="23">
        <f t="shared" si="0"/>
        <v>0</v>
      </c>
      <c r="K14" s="24"/>
      <c r="L14" s="22"/>
      <c r="M14" s="28"/>
      <c r="N14" s="78"/>
      <c r="O14" s="70"/>
      <c r="P14" s="71"/>
      <c r="Q14" s="27"/>
      <c r="R14" s="26">
        <f t="shared" si="1"/>
        <v>0</v>
      </c>
    </row>
    <row r="15" spans="1:18" ht="30.75" thickBot="1" x14ac:dyDescent="0.25">
      <c r="A15" s="99"/>
      <c r="B15" s="101"/>
      <c r="C15" s="62" t="s">
        <v>78</v>
      </c>
      <c r="D15" s="80" t="s">
        <v>101</v>
      </c>
      <c r="E15" s="83">
        <v>6</v>
      </c>
      <c r="F15" s="59" t="s">
        <v>81</v>
      </c>
      <c r="G15" s="65">
        <v>1</v>
      </c>
      <c r="H15" s="22"/>
      <c r="I15" s="27"/>
      <c r="J15" s="23">
        <f t="shared" si="0"/>
        <v>0</v>
      </c>
      <c r="K15" s="24"/>
      <c r="L15" s="22"/>
      <c r="M15" s="28"/>
      <c r="N15" s="61"/>
      <c r="O15" s="60"/>
      <c r="P15" s="60"/>
      <c r="Q15" s="27"/>
      <c r="R15" s="26">
        <f t="shared" si="1"/>
        <v>0</v>
      </c>
    </row>
    <row r="16" spans="1:18" ht="15.75" thickBot="1" x14ac:dyDescent="0.25">
      <c r="A16" s="99"/>
      <c r="B16" s="101"/>
      <c r="C16" s="62"/>
      <c r="D16" s="64"/>
      <c r="E16" s="63"/>
      <c r="F16" s="84" t="s">
        <v>82</v>
      </c>
      <c r="G16" s="82"/>
      <c r="H16" s="67"/>
      <c r="I16" s="27"/>
      <c r="J16" s="23">
        <f t="shared" si="0"/>
        <v>0</v>
      </c>
      <c r="K16" s="24"/>
      <c r="L16" s="22"/>
      <c r="M16" s="28"/>
      <c r="N16" s="61"/>
      <c r="O16" s="60"/>
      <c r="P16" s="60"/>
      <c r="Q16" s="27"/>
      <c r="R16" s="26">
        <f t="shared" si="1"/>
        <v>0</v>
      </c>
    </row>
    <row r="17" spans="1:18" ht="15.75" thickBot="1" x14ac:dyDescent="0.25">
      <c r="A17" s="99"/>
      <c r="B17" s="101"/>
      <c r="C17" s="62"/>
      <c r="D17" s="81" t="s">
        <v>102</v>
      </c>
      <c r="E17" s="82"/>
      <c r="F17" s="76" t="s">
        <v>86</v>
      </c>
      <c r="G17" s="82"/>
      <c r="H17" s="67"/>
      <c r="I17" s="27"/>
      <c r="J17" s="23">
        <f t="shared" si="0"/>
        <v>0</v>
      </c>
      <c r="K17" s="24"/>
      <c r="L17" s="22"/>
      <c r="M17" s="28"/>
      <c r="N17" s="61"/>
      <c r="O17" s="60"/>
      <c r="P17" s="60"/>
      <c r="Q17" s="27"/>
      <c r="R17" s="26">
        <f t="shared" si="1"/>
        <v>0</v>
      </c>
    </row>
    <row r="18" spans="1:18" ht="15.75" thickBot="1" x14ac:dyDescent="0.25">
      <c r="A18" s="99"/>
      <c r="B18" s="101"/>
      <c r="C18" s="62"/>
      <c r="D18" s="81"/>
      <c r="E18" s="82"/>
      <c r="F18" s="76" t="s">
        <v>85</v>
      </c>
      <c r="G18" s="82"/>
      <c r="H18" s="67"/>
      <c r="I18" s="27"/>
      <c r="J18" s="23">
        <f t="shared" si="0"/>
        <v>0</v>
      </c>
      <c r="K18" s="24"/>
      <c r="L18" s="22"/>
      <c r="M18" s="28"/>
      <c r="N18" s="61"/>
      <c r="O18" s="60"/>
      <c r="P18" s="60"/>
      <c r="Q18" s="27"/>
      <c r="R18" s="26">
        <f t="shared" si="1"/>
        <v>0</v>
      </c>
    </row>
    <row r="19" spans="1:18" ht="15.75" thickBot="1" x14ac:dyDescent="0.25">
      <c r="A19" s="99"/>
      <c r="B19" s="101"/>
      <c r="C19" s="62"/>
      <c r="D19" s="81" t="s">
        <v>80</v>
      </c>
      <c r="E19" s="82"/>
      <c r="F19" s="76" t="s">
        <v>87</v>
      </c>
      <c r="G19" s="82"/>
      <c r="H19" s="67"/>
      <c r="I19" s="27"/>
      <c r="J19" s="23">
        <f t="shared" si="0"/>
        <v>0</v>
      </c>
      <c r="K19" s="24"/>
      <c r="L19" s="22"/>
      <c r="M19" s="28"/>
      <c r="N19" s="61"/>
      <c r="O19" s="60"/>
      <c r="P19" s="60"/>
      <c r="Q19" s="27"/>
      <c r="R19" s="26">
        <f t="shared" si="1"/>
        <v>0</v>
      </c>
    </row>
    <row r="20" spans="1:18" ht="15.75" thickBot="1" x14ac:dyDescent="0.25">
      <c r="A20" s="99"/>
      <c r="B20" s="101"/>
      <c r="C20" s="62"/>
      <c r="D20" s="81"/>
      <c r="E20" s="82"/>
      <c r="F20" s="76"/>
      <c r="G20" s="82"/>
      <c r="H20" s="67"/>
      <c r="I20" s="27"/>
      <c r="J20" s="23">
        <f t="shared" si="0"/>
        <v>0</v>
      </c>
      <c r="K20" s="24"/>
      <c r="L20" s="22"/>
      <c r="M20" s="28"/>
      <c r="N20" s="61"/>
      <c r="O20" s="60"/>
      <c r="P20" s="60"/>
      <c r="Q20" s="27"/>
      <c r="R20" s="26">
        <f t="shared" si="1"/>
        <v>0</v>
      </c>
    </row>
    <row r="21" spans="1:18" ht="30.75" thickBot="1" x14ac:dyDescent="0.25">
      <c r="A21" s="99"/>
      <c r="B21" s="101"/>
      <c r="C21" s="102" t="s">
        <v>79</v>
      </c>
      <c r="D21" s="66" t="s">
        <v>104</v>
      </c>
      <c r="E21" s="68"/>
      <c r="F21" s="76" t="s">
        <v>88</v>
      </c>
      <c r="G21" s="68"/>
      <c r="H21" s="67"/>
      <c r="I21" s="27"/>
      <c r="J21" s="23">
        <f t="shared" si="0"/>
        <v>0</v>
      </c>
      <c r="K21" s="24"/>
      <c r="L21" s="22"/>
      <c r="M21" s="28"/>
      <c r="N21" s="107"/>
      <c r="O21" s="69">
        <f>E21</f>
        <v>0</v>
      </c>
      <c r="P21" s="69">
        <f t="shared" si="3"/>
        <v>0</v>
      </c>
      <c r="Q21" s="27"/>
      <c r="R21" s="26">
        <f t="shared" si="1"/>
        <v>0</v>
      </c>
    </row>
    <row r="22" spans="1:18" ht="15.75" thickBot="1" x14ac:dyDescent="0.25">
      <c r="A22" s="99"/>
      <c r="B22" s="101"/>
      <c r="C22" s="103"/>
      <c r="D22" s="66"/>
      <c r="E22" s="68"/>
      <c r="F22" s="76"/>
      <c r="G22" s="68"/>
      <c r="H22" s="67"/>
      <c r="I22" s="27"/>
      <c r="J22" s="23">
        <f t="shared" si="0"/>
        <v>0</v>
      </c>
      <c r="K22" s="24"/>
      <c r="L22" s="22"/>
      <c r="M22" s="28"/>
      <c r="N22" s="108"/>
      <c r="O22" s="85"/>
      <c r="P22" s="70"/>
      <c r="Q22" s="27"/>
      <c r="R22" s="26">
        <f t="shared" si="1"/>
        <v>0</v>
      </c>
    </row>
    <row r="23" spans="1:18" ht="15.75" thickBot="1" x14ac:dyDescent="0.25">
      <c r="A23" s="99"/>
      <c r="B23" s="101"/>
      <c r="C23" s="104"/>
      <c r="D23" s="66"/>
      <c r="E23" s="68"/>
      <c r="F23" s="76"/>
      <c r="G23" s="68"/>
      <c r="H23" s="67"/>
      <c r="I23" s="27"/>
      <c r="J23" s="23">
        <f t="shared" si="0"/>
        <v>0</v>
      </c>
      <c r="K23" s="24"/>
      <c r="L23" s="22"/>
      <c r="M23" s="28"/>
      <c r="N23" s="109"/>
      <c r="O23" s="72"/>
      <c r="P23" s="71"/>
      <c r="Q23" s="27"/>
      <c r="R23" s="26">
        <f t="shared" si="1"/>
        <v>0</v>
      </c>
    </row>
    <row r="24" spans="1:18" ht="15.75" thickBot="1" x14ac:dyDescent="0.25">
      <c r="A24" s="98"/>
      <c r="B24" s="100"/>
      <c r="C24" s="111"/>
      <c r="D24" s="112"/>
      <c r="E24" s="105"/>
      <c r="F24" s="22"/>
      <c r="G24" s="105"/>
      <c r="H24" s="22"/>
      <c r="I24" s="27"/>
      <c r="J24" s="23">
        <f t="shared" si="0"/>
        <v>0</v>
      </c>
      <c r="K24" s="29"/>
      <c r="L24" s="29"/>
      <c r="M24" s="28"/>
      <c r="N24" s="116"/>
      <c r="O24" s="69">
        <f>E24</f>
        <v>0</v>
      </c>
      <c r="P24" s="69">
        <f t="shared" ref="P24:P43" si="4">G24</f>
        <v>0</v>
      </c>
      <c r="Q24" s="22"/>
      <c r="R24" s="26">
        <f t="shared" si="1"/>
        <v>0</v>
      </c>
    </row>
    <row r="25" spans="1:18" ht="15.75" thickBot="1" x14ac:dyDescent="0.25">
      <c r="A25" s="99"/>
      <c r="B25" s="101"/>
      <c r="C25" s="112"/>
      <c r="D25" s="112"/>
      <c r="E25" s="105"/>
      <c r="F25" s="58"/>
      <c r="G25" s="105"/>
      <c r="H25" s="22"/>
      <c r="I25" s="27"/>
      <c r="J25" s="23">
        <f t="shared" si="0"/>
        <v>0</v>
      </c>
      <c r="K25" s="29"/>
      <c r="L25" s="29"/>
      <c r="M25" s="28"/>
      <c r="N25" s="118"/>
      <c r="O25" s="70"/>
      <c r="P25" s="70"/>
      <c r="Q25" s="22"/>
      <c r="R25" s="26">
        <f t="shared" si="1"/>
        <v>0</v>
      </c>
    </row>
    <row r="26" spans="1:18" ht="15.75" thickBot="1" x14ac:dyDescent="0.25">
      <c r="A26" s="99"/>
      <c r="B26" s="101"/>
      <c r="C26" s="112"/>
      <c r="D26" s="112"/>
      <c r="E26" s="105"/>
      <c r="F26" s="22"/>
      <c r="G26" s="105"/>
      <c r="H26" s="22"/>
      <c r="I26" s="27"/>
      <c r="J26" s="23">
        <f t="shared" si="0"/>
        <v>0</v>
      </c>
      <c r="K26" s="29"/>
      <c r="L26" s="29"/>
      <c r="M26" s="28"/>
      <c r="N26" s="118"/>
      <c r="O26" s="70"/>
      <c r="P26" s="70"/>
      <c r="Q26" s="22"/>
      <c r="R26" s="26">
        <f t="shared" si="1"/>
        <v>0</v>
      </c>
    </row>
    <row r="27" spans="1:18" ht="15.75" thickBot="1" x14ac:dyDescent="0.25">
      <c r="A27" s="99"/>
      <c r="B27" s="101"/>
      <c r="C27" s="113"/>
      <c r="D27" s="113"/>
      <c r="E27" s="106"/>
      <c r="F27" s="22"/>
      <c r="G27" s="106"/>
      <c r="H27" s="22"/>
      <c r="I27" s="27"/>
      <c r="J27" s="23">
        <f t="shared" si="0"/>
        <v>0</v>
      </c>
      <c r="K27" s="29"/>
      <c r="L27" s="29"/>
      <c r="M27" s="28"/>
      <c r="N27" s="117"/>
      <c r="O27" s="70"/>
      <c r="P27" s="71"/>
      <c r="Q27" s="22"/>
      <c r="R27" s="26">
        <f t="shared" si="1"/>
        <v>0</v>
      </c>
    </row>
    <row r="28" spans="1:18" ht="42.75" customHeight="1" thickBot="1" x14ac:dyDescent="0.25">
      <c r="A28" s="99"/>
      <c r="B28" s="101"/>
      <c r="C28" s="111"/>
      <c r="D28" s="111"/>
      <c r="E28" s="105"/>
      <c r="F28" s="30"/>
      <c r="G28" s="114"/>
      <c r="H28" s="22"/>
      <c r="I28" s="27"/>
      <c r="J28" s="23">
        <f t="shared" si="0"/>
        <v>0</v>
      </c>
      <c r="K28" s="31"/>
      <c r="L28" s="31"/>
      <c r="M28" s="28"/>
      <c r="N28" s="116"/>
      <c r="O28" s="69">
        <f>E28</f>
        <v>0</v>
      </c>
      <c r="P28" s="69">
        <f t="shared" si="4"/>
        <v>0</v>
      </c>
      <c r="Q28" s="22"/>
      <c r="R28" s="26">
        <f t="shared" si="1"/>
        <v>0</v>
      </c>
    </row>
    <row r="29" spans="1:18" ht="42.75" customHeight="1" thickBot="1" x14ac:dyDescent="0.25">
      <c r="A29" s="110"/>
      <c r="B29" s="122"/>
      <c r="C29" s="113"/>
      <c r="D29" s="113"/>
      <c r="E29" s="106"/>
      <c r="F29" s="22"/>
      <c r="G29" s="115"/>
      <c r="H29" s="22"/>
      <c r="I29" s="27"/>
      <c r="J29" s="23">
        <f t="shared" si="0"/>
        <v>0</v>
      </c>
      <c r="K29" s="32"/>
      <c r="L29" s="32"/>
      <c r="M29" s="28"/>
      <c r="N29" s="117"/>
      <c r="O29" s="72"/>
      <c r="P29" s="71"/>
      <c r="Q29" s="22"/>
      <c r="R29" s="26">
        <f t="shared" si="1"/>
        <v>0</v>
      </c>
    </row>
    <row r="30" spans="1:18" ht="42.75" customHeight="1" thickBot="1" x14ac:dyDescent="0.25">
      <c r="A30" s="98"/>
      <c r="B30" s="100"/>
      <c r="C30" s="111"/>
      <c r="D30" s="111"/>
      <c r="E30" s="119"/>
      <c r="F30" s="22"/>
      <c r="G30" s="119"/>
      <c r="H30" s="22"/>
      <c r="I30" s="57"/>
      <c r="J30" s="23">
        <f t="shared" si="0"/>
        <v>0</v>
      </c>
      <c r="K30" s="24"/>
      <c r="L30" s="22"/>
      <c r="M30" s="28"/>
      <c r="N30" s="116"/>
      <c r="O30" s="119">
        <f>E35</f>
        <v>0</v>
      </c>
      <c r="P30" s="27">
        <f t="shared" si="4"/>
        <v>0</v>
      </c>
      <c r="Q30" s="22"/>
      <c r="R30" s="26">
        <f t="shared" si="1"/>
        <v>0</v>
      </c>
    </row>
    <row r="31" spans="1:18" ht="42.75" customHeight="1" thickBot="1" x14ac:dyDescent="0.25">
      <c r="A31" s="99"/>
      <c r="B31" s="101"/>
      <c r="C31" s="112"/>
      <c r="D31" s="112"/>
      <c r="E31" s="105"/>
      <c r="F31" s="58"/>
      <c r="G31" s="105"/>
      <c r="H31" s="22"/>
      <c r="I31" s="57"/>
      <c r="J31" s="23">
        <f t="shared" si="0"/>
        <v>0</v>
      </c>
      <c r="K31" s="24"/>
      <c r="L31" s="22"/>
      <c r="M31" s="28"/>
      <c r="N31" s="118"/>
      <c r="O31" s="105"/>
      <c r="P31" s="27">
        <f t="shared" si="4"/>
        <v>0</v>
      </c>
      <c r="Q31" s="22"/>
      <c r="R31" s="26">
        <f t="shared" si="1"/>
        <v>0</v>
      </c>
    </row>
    <row r="32" spans="1:18" ht="42.75" customHeight="1" thickBot="1" x14ac:dyDescent="0.25">
      <c r="A32" s="99"/>
      <c r="B32" s="101"/>
      <c r="C32" s="112"/>
      <c r="D32" s="112"/>
      <c r="E32" s="105"/>
      <c r="F32" s="58"/>
      <c r="G32" s="105"/>
      <c r="H32" s="22"/>
      <c r="I32" s="57"/>
      <c r="J32" s="23">
        <f t="shared" si="0"/>
        <v>0</v>
      </c>
      <c r="K32" s="24"/>
      <c r="L32" s="22"/>
      <c r="M32" s="28"/>
      <c r="N32" s="118"/>
      <c r="O32" s="105"/>
      <c r="P32" s="27">
        <f t="shared" si="4"/>
        <v>0</v>
      </c>
      <c r="Q32" s="22"/>
      <c r="R32" s="26">
        <f t="shared" si="1"/>
        <v>0</v>
      </c>
    </row>
    <row r="33" spans="1:23" ht="42.75" customHeight="1" thickBot="1" x14ac:dyDescent="0.25">
      <c r="A33" s="99"/>
      <c r="B33" s="122"/>
      <c r="C33" s="113"/>
      <c r="D33" s="113"/>
      <c r="E33" s="106"/>
      <c r="F33" s="22"/>
      <c r="G33" s="106"/>
      <c r="H33" s="22"/>
      <c r="I33" s="57"/>
      <c r="J33" s="23">
        <f t="shared" si="0"/>
        <v>0</v>
      </c>
      <c r="K33" s="24"/>
      <c r="L33" s="22"/>
      <c r="M33" s="28"/>
      <c r="N33" s="117"/>
      <c r="O33" s="106"/>
      <c r="P33" s="27">
        <f t="shared" si="4"/>
        <v>0</v>
      </c>
      <c r="Q33" s="22"/>
      <c r="R33" s="26">
        <f t="shared" si="1"/>
        <v>0</v>
      </c>
    </row>
    <row r="34" spans="1:23" ht="15.75" thickBot="1" x14ac:dyDescent="0.25">
      <c r="A34" s="99"/>
      <c r="B34" s="48"/>
      <c r="C34" s="54"/>
      <c r="D34" s="54"/>
      <c r="E34" s="55"/>
      <c r="F34" s="22"/>
      <c r="G34" s="27"/>
      <c r="H34" s="22"/>
      <c r="I34" s="57"/>
      <c r="J34" s="23">
        <f t="shared" si="0"/>
        <v>0</v>
      </c>
      <c r="K34" s="24"/>
      <c r="L34" s="24"/>
      <c r="M34" s="28"/>
      <c r="N34" s="33"/>
      <c r="O34" s="27">
        <f>E34</f>
        <v>0</v>
      </c>
      <c r="P34" s="27">
        <f>G34</f>
        <v>0</v>
      </c>
      <c r="Q34" s="27"/>
      <c r="R34" s="26">
        <f t="shared" si="1"/>
        <v>0</v>
      </c>
    </row>
    <row r="35" spans="1:23" ht="42.75" customHeight="1" thickBot="1" x14ac:dyDescent="0.25">
      <c r="A35" s="99"/>
      <c r="B35" s="100"/>
      <c r="C35" s="111"/>
      <c r="D35" s="111"/>
      <c r="E35" s="119"/>
      <c r="F35" s="22"/>
      <c r="G35" s="119"/>
      <c r="H35" s="22"/>
      <c r="I35" s="57"/>
      <c r="J35" s="23">
        <f t="shared" si="0"/>
        <v>0</v>
      </c>
      <c r="K35" s="24"/>
      <c r="L35" s="22"/>
      <c r="M35" s="28"/>
      <c r="N35" s="116"/>
      <c r="O35" s="119">
        <f>E35</f>
        <v>0</v>
      </c>
      <c r="P35" s="27">
        <f t="shared" si="4"/>
        <v>0</v>
      </c>
      <c r="Q35" s="22"/>
      <c r="R35" s="26">
        <f t="shared" si="1"/>
        <v>0</v>
      </c>
    </row>
    <row r="36" spans="1:23" ht="42.75" customHeight="1" thickBot="1" x14ac:dyDescent="0.25">
      <c r="A36" s="99"/>
      <c r="B36" s="101"/>
      <c r="C36" s="112"/>
      <c r="D36" s="112"/>
      <c r="E36" s="105"/>
      <c r="F36" s="58"/>
      <c r="G36" s="105"/>
      <c r="H36" s="22"/>
      <c r="I36" s="57"/>
      <c r="J36" s="23">
        <f t="shared" si="0"/>
        <v>0</v>
      </c>
      <c r="K36" s="24"/>
      <c r="L36" s="22"/>
      <c r="M36" s="28"/>
      <c r="N36" s="118"/>
      <c r="O36" s="120"/>
      <c r="P36" s="27">
        <f t="shared" si="4"/>
        <v>0</v>
      </c>
      <c r="Q36" s="22"/>
      <c r="R36" s="26">
        <f t="shared" si="1"/>
        <v>0</v>
      </c>
    </row>
    <row r="37" spans="1:23" ht="42.75" customHeight="1" thickBot="1" x14ac:dyDescent="0.25">
      <c r="A37" s="99"/>
      <c r="B37" s="101"/>
      <c r="C37" s="112"/>
      <c r="D37" s="112"/>
      <c r="E37" s="105"/>
      <c r="F37" s="58"/>
      <c r="G37" s="105"/>
      <c r="H37" s="22"/>
      <c r="I37" s="57"/>
      <c r="J37" s="23">
        <f t="shared" si="0"/>
        <v>0</v>
      </c>
      <c r="K37" s="24"/>
      <c r="L37" s="22"/>
      <c r="M37" s="28"/>
      <c r="N37" s="118"/>
      <c r="O37" s="120"/>
      <c r="P37" s="27">
        <f t="shared" si="4"/>
        <v>0</v>
      </c>
      <c r="Q37" s="22"/>
      <c r="R37" s="26">
        <f t="shared" si="1"/>
        <v>0</v>
      </c>
    </row>
    <row r="38" spans="1:23" ht="42.75" customHeight="1" thickBot="1" x14ac:dyDescent="0.25">
      <c r="A38" s="110"/>
      <c r="B38" s="122"/>
      <c r="C38" s="113"/>
      <c r="D38" s="113"/>
      <c r="E38" s="106"/>
      <c r="F38" s="22"/>
      <c r="G38" s="106"/>
      <c r="H38" s="22"/>
      <c r="I38" s="57"/>
      <c r="J38" s="23">
        <f t="shared" si="0"/>
        <v>0</v>
      </c>
      <c r="K38" s="24"/>
      <c r="L38" s="22"/>
      <c r="M38" s="28"/>
      <c r="N38" s="117"/>
      <c r="O38" s="121"/>
      <c r="P38" s="27">
        <f t="shared" si="4"/>
        <v>0</v>
      </c>
      <c r="Q38" s="22"/>
      <c r="R38" s="26">
        <f t="shared" si="1"/>
        <v>0</v>
      </c>
    </row>
    <row r="39" spans="1:23" ht="42.75" customHeight="1" thickBot="1" x14ac:dyDescent="0.25">
      <c r="A39" s="98"/>
      <c r="B39" s="100"/>
      <c r="C39" s="111"/>
      <c r="D39" s="111"/>
      <c r="E39" s="119"/>
      <c r="F39" s="22"/>
      <c r="G39" s="119"/>
      <c r="H39" s="22"/>
      <c r="I39" s="57"/>
      <c r="J39" s="23">
        <f t="shared" si="0"/>
        <v>0</v>
      </c>
      <c r="K39" s="24"/>
      <c r="L39" s="22"/>
      <c r="M39" s="28"/>
      <c r="N39" s="116"/>
      <c r="O39" s="119">
        <f>E39</f>
        <v>0</v>
      </c>
      <c r="P39" s="27">
        <f t="shared" si="4"/>
        <v>0</v>
      </c>
      <c r="Q39" s="22"/>
      <c r="R39" s="26">
        <f t="shared" si="1"/>
        <v>0</v>
      </c>
    </row>
    <row r="40" spans="1:23" ht="42.75" customHeight="1" thickBot="1" x14ac:dyDescent="0.25">
      <c r="A40" s="99"/>
      <c r="B40" s="101"/>
      <c r="C40" s="112"/>
      <c r="D40" s="112"/>
      <c r="E40" s="105"/>
      <c r="F40" s="58"/>
      <c r="G40" s="105"/>
      <c r="H40" s="22"/>
      <c r="I40" s="57"/>
      <c r="J40" s="23">
        <f t="shared" si="0"/>
        <v>0</v>
      </c>
      <c r="K40" s="24"/>
      <c r="L40" s="22"/>
      <c r="M40" s="28"/>
      <c r="N40" s="118"/>
      <c r="O40" s="120"/>
      <c r="P40" s="27">
        <f t="shared" si="4"/>
        <v>0</v>
      </c>
      <c r="Q40" s="22"/>
      <c r="R40" s="26">
        <f t="shared" si="1"/>
        <v>0</v>
      </c>
    </row>
    <row r="41" spans="1:23" ht="42.75" customHeight="1" thickBot="1" x14ac:dyDescent="0.25">
      <c r="A41" s="99"/>
      <c r="B41" s="101"/>
      <c r="C41" s="112"/>
      <c r="D41" s="112"/>
      <c r="E41" s="105"/>
      <c r="F41" s="58"/>
      <c r="G41" s="105"/>
      <c r="H41" s="22"/>
      <c r="I41" s="57"/>
      <c r="J41" s="23">
        <f t="shared" si="0"/>
        <v>0</v>
      </c>
      <c r="K41" s="24"/>
      <c r="L41" s="22"/>
      <c r="M41" s="28"/>
      <c r="N41" s="118"/>
      <c r="O41" s="120"/>
      <c r="P41" s="27">
        <f t="shared" si="4"/>
        <v>0</v>
      </c>
      <c r="Q41" s="22"/>
      <c r="R41" s="26">
        <f t="shared" si="1"/>
        <v>0</v>
      </c>
    </row>
    <row r="42" spans="1:23" ht="42.75" customHeight="1" thickBot="1" x14ac:dyDescent="0.25">
      <c r="A42" s="99"/>
      <c r="B42" s="101"/>
      <c r="C42" s="112"/>
      <c r="D42" s="112"/>
      <c r="E42" s="105"/>
      <c r="F42" s="58"/>
      <c r="G42" s="105"/>
      <c r="H42" s="22"/>
      <c r="I42" s="57"/>
      <c r="J42" s="23">
        <f t="shared" si="0"/>
        <v>0</v>
      </c>
      <c r="K42" s="24"/>
      <c r="L42" s="22"/>
      <c r="M42" s="28"/>
      <c r="N42" s="118"/>
      <c r="O42" s="120"/>
      <c r="P42" s="27">
        <f t="shared" si="4"/>
        <v>0</v>
      </c>
      <c r="Q42" s="22"/>
      <c r="R42" s="26">
        <f t="shared" si="1"/>
        <v>0</v>
      </c>
    </row>
    <row r="43" spans="1:23" ht="42.75" customHeight="1" thickBot="1" x14ac:dyDescent="0.25">
      <c r="A43" s="110"/>
      <c r="B43" s="122"/>
      <c r="C43" s="113"/>
      <c r="D43" s="113"/>
      <c r="E43" s="106"/>
      <c r="F43" s="22"/>
      <c r="G43" s="106"/>
      <c r="H43" s="22"/>
      <c r="I43" s="57"/>
      <c r="J43" s="23">
        <f t="shared" si="0"/>
        <v>0</v>
      </c>
      <c r="K43" s="24"/>
      <c r="L43" s="22"/>
      <c r="M43" s="28"/>
      <c r="N43" s="117"/>
      <c r="O43" s="121"/>
      <c r="P43" s="27">
        <f t="shared" si="4"/>
        <v>0</v>
      </c>
      <c r="Q43" s="22"/>
      <c r="R43" s="26">
        <f t="shared" si="1"/>
        <v>0</v>
      </c>
    </row>
    <row r="44" spans="1:23" ht="110.1" customHeight="1" thickBot="1" x14ac:dyDescent="0.25">
      <c r="A44" s="34" t="s">
        <v>35</v>
      </c>
      <c r="B44" s="35" t="s">
        <v>36</v>
      </c>
      <c r="C44" s="36" t="s">
        <v>37</v>
      </c>
      <c r="D44" s="37" t="s">
        <v>38</v>
      </c>
      <c r="E44" s="38"/>
      <c r="F44" s="39" t="s">
        <v>39</v>
      </c>
      <c r="G44" s="40"/>
      <c r="H44" s="41" t="s">
        <v>40</v>
      </c>
      <c r="I44" s="40"/>
      <c r="J44" s="23">
        <f t="shared" si="0"/>
        <v>0</v>
      </c>
      <c r="K44" s="41" t="s">
        <v>41</v>
      </c>
      <c r="L44" s="41" t="s">
        <v>42</v>
      </c>
      <c r="M44" s="41" t="s">
        <v>43</v>
      </c>
      <c r="N44" s="42" t="s">
        <v>44</v>
      </c>
      <c r="O44" s="43"/>
      <c r="P44" s="43"/>
      <c r="Q44" s="43"/>
      <c r="R44" s="26">
        <f t="shared" si="1"/>
        <v>0</v>
      </c>
      <c r="T44" s="44"/>
      <c r="U44" s="45"/>
      <c r="V44" s="46"/>
      <c r="W44" s="46"/>
    </row>
    <row r="45" spans="1:23" ht="31.5" customHeight="1" x14ac:dyDescent="0.2">
      <c r="C45" s="47"/>
      <c r="E45" s="47"/>
      <c r="G45" s="47"/>
      <c r="I45" s="47"/>
      <c r="T45" s="44"/>
      <c r="U45" s="46"/>
      <c r="V45" s="46"/>
      <c r="W45" s="46"/>
    </row>
    <row r="46" spans="1:23" ht="20.100000000000001" customHeight="1" x14ac:dyDescent="0.2"/>
    <row r="47" spans="1:23" ht="20.100000000000001" customHeight="1" x14ac:dyDescent="0.2"/>
    <row r="48" spans="1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  <row r="271" ht="20.100000000000001" customHeight="1" x14ac:dyDescent="0.2"/>
    <row r="272" ht="20.100000000000001" customHeight="1" x14ac:dyDescent="0.2"/>
    <row r="273" ht="20.100000000000001" customHeight="1" x14ac:dyDescent="0.2"/>
    <row r="274" ht="20.100000000000001" customHeight="1" x14ac:dyDescent="0.2"/>
    <row r="275" ht="20.100000000000001" customHeight="1" x14ac:dyDescent="0.2"/>
    <row r="276" ht="20.100000000000001" customHeight="1" x14ac:dyDescent="0.2"/>
    <row r="277" ht="20.100000000000001" customHeight="1" x14ac:dyDescent="0.2"/>
    <row r="278" ht="20.100000000000001" customHeight="1" x14ac:dyDescent="0.2"/>
    <row r="279" ht="20.100000000000001" customHeight="1" x14ac:dyDescent="0.2"/>
    <row r="280" ht="20.100000000000001" customHeight="1" x14ac:dyDescent="0.2"/>
    <row r="281" ht="20.100000000000001" customHeight="1" x14ac:dyDescent="0.2"/>
    <row r="282" ht="20.100000000000001" customHeight="1" x14ac:dyDescent="0.2"/>
    <row r="283" ht="20.100000000000001" customHeight="1" x14ac:dyDescent="0.2"/>
    <row r="284" ht="20.100000000000001" customHeight="1" x14ac:dyDescent="0.2"/>
    <row r="285" ht="20.100000000000001" customHeight="1" x14ac:dyDescent="0.2"/>
    <row r="286" ht="20.100000000000001" customHeight="1" x14ac:dyDescent="0.2"/>
    <row r="287" ht="20.100000000000001" customHeight="1" x14ac:dyDescent="0.2"/>
    <row r="288" ht="20.100000000000001" customHeight="1" x14ac:dyDescent="0.2"/>
    <row r="289" ht="20.100000000000001" customHeight="1" x14ac:dyDescent="0.2"/>
    <row r="290" ht="20.100000000000001" customHeight="1" x14ac:dyDescent="0.2"/>
    <row r="291" ht="20.100000000000001" customHeight="1" x14ac:dyDescent="0.2"/>
    <row r="292" ht="20.100000000000001" customHeight="1" x14ac:dyDescent="0.2"/>
    <row r="293" ht="20.100000000000001" customHeight="1" x14ac:dyDescent="0.2"/>
    <row r="294" ht="20.100000000000001" customHeight="1" x14ac:dyDescent="0.2"/>
    <row r="295" ht="20.100000000000001" customHeight="1" x14ac:dyDescent="0.2"/>
    <row r="296" ht="20.100000000000001" customHeight="1" x14ac:dyDescent="0.2"/>
    <row r="297" ht="20.100000000000001" customHeight="1" x14ac:dyDescent="0.2"/>
    <row r="298" ht="20.100000000000001" customHeight="1" x14ac:dyDescent="0.2"/>
    <row r="299" ht="20.100000000000001" customHeight="1" x14ac:dyDescent="0.2"/>
    <row r="300" ht="20.100000000000001" customHeight="1" x14ac:dyDescent="0.2"/>
    <row r="301" ht="20.100000000000001" customHeight="1" x14ac:dyDescent="0.2"/>
    <row r="302" ht="20.100000000000001" customHeight="1" x14ac:dyDescent="0.2"/>
    <row r="303" ht="20.100000000000001" customHeight="1" x14ac:dyDescent="0.2"/>
    <row r="304" ht="20.100000000000001" customHeight="1" x14ac:dyDescent="0.2"/>
    <row r="305" ht="20.100000000000001" customHeight="1" x14ac:dyDescent="0.2"/>
    <row r="306" ht="20.100000000000001" customHeight="1" x14ac:dyDescent="0.2"/>
    <row r="307" ht="20.100000000000001" customHeight="1" x14ac:dyDescent="0.2"/>
    <row r="308" ht="20.100000000000001" customHeight="1" x14ac:dyDescent="0.2"/>
    <row r="309" ht="20.100000000000001" customHeight="1" x14ac:dyDescent="0.2"/>
    <row r="310" ht="20.100000000000001" customHeight="1" x14ac:dyDescent="0.2"/>
    <row r="311" ht="20.100000000000001" customHeight="1" x14ac:dyDescent="0.2"/>
    <row r="312" ht="20.100000000000001" customHeight="1" x14ac:dyDescent="0.2"/>
    <row r="313" ht="20.100000000000001" customHeight="1" x14ac:dyDescent="0.2"/>
    <row r="314" ht="20.100000000000001" customHeight="1" x14ac:dyDescent="0.2"/>
    <row r="315" ht="20.100000000000001" customHeight="1" x14ac:dyDescent="0.2"/>
    <row r="316" ht="20.100000000000001" customHeight="1" x14ac:dyDescent="0.2"/>
    <row r="317" ht="20.100000000000001" customHeight="1" x14ac:dyDescent="0.2"/>
    <row r="318" ht="20.100000000000001" customHeight="1" x14ac:dyDescent="0.2"/>
    <row r="319" ht="20.100000000000001" customHeight="1" x14ac:dyDescent="0.2"/>
    <row r="320" ht="20.100000000000001" customHeight="1" x14ac:dyDescent="0.2"/>
    <row r="321" ht="20.100000000000001" customHeight="1" x14ac:dyDescent="0.2"/>
    <row r="322" ht="20.100000000000001" customHeight="1" x14ac:dyDescent="0.2"/>
    <row r="323" ht="20.100000000000001" customHeight="1" x14ac:dyDescent="0.2"/>
    <row r="324" ht="20.100000000000001" customHeight="1" x14ac:dyDescent="0.2"/>
    <row r="325" ht="20.100000000000001" customHeight="1" x14ac:dyDescent="0.2"/>
    <row r="326" ht="20.100000000000001" customHeight="1" x14ac:dyDescent="0.2"/>
    <row r="327" ht="20.100000000000001" customHeight="1" x14ac:dyDescent="0.2"/>
    <row r="328" ht="20.100000000000001" customHeight="1" x14ac:dyDescent="0.2"/>
    <row r="329" ht="20.100000000000001" customHeight="1" x14ac:dyDescent="0.2"/>
    <row r="330" ht="20.100000000000001" customHeight="1" x14ac:dyDescent="0.2"/>
    <row r="331" ht="20.100000000000001" customHeight="1" x14ac:dyDescent="0.2"/>
    <row r="332" ht="20.100000000000001" customHeight="1" x14ac:dyDescent="0.2"/>
    <row r="333" ht="20.100000000000001" customHeight="1" x14ac:dyDescent="0.2"/>
    <row r="334" ht="20.100000000000001" customHeight="1" x14ac:dyDescent="0.2"/>
    <row r="335" ht="20.100000000000001" customHeight="1" x14ac:dyDescent="0.2"/>
    <row r="336" ht="20.100000000000001" customHeight="1" x14ac:dyDescent="0.2"/>
    <row r="337" ht="20.100000000000001" customHeight="1" x14ac:dyDescent="0.2"/>
    <row r="338" ht="20.100000000000001" customHeight="1" x14ac:dyDescent="0.2"/>
    <row r="339" ht="20.100000000000001" customHeight="1" x14ac:dyDescent="0.2"/>
    <row r="340" ht="20.100000000000001" customHeight="1" x14ac:dyDescent="0.2"/>
    <row r="341" ht="20.100000000000001" customHeight="1" x14ac:dyDescent="0.2"/>
    <row r="342" ht="20.100000000000001" customHeight="1" x14ac:dyDescent="0.2"/>
    <row r="343" ht="20.100000000000001" customHeight="1" x14ac:dyDescent="0.2"/>
    <row r="344" ht="20.100000000000001" customHeight="1" x14ac:dyDescent="0.2"/>
    <row r="345" ht="20.100000000000001" customHeight="1" x14ac:dyDescent="0.2"/>
    <row r="346" ht="20.100000000000001" customHeight="1" x14ac:dyDescent="0.2"/>
    <row r="347" ht="20.100000000000001" customHeight="1" x14ac:dyDescent="0.2"/>
    <row r="348" ht="20.100000000000001" customHeight="1" x14ac:dyDescent="0.2"/>
    <row r="349" ht="20.100000000000001" customHeight="1" x14ac:dyDescent="0.2"/>
    <row r="350" ht="20.100000000000001" customHeight="1" x14ac:dyDescent="0.2"/>
    <row r="351" ht="20.100000000000001" customHeight="1" x14ac:dyDescent="0.2"/>
    <row r="352" ht="20.100000000000001" customHeight="1" x14ac:dyDescent="0.2"/>
    <row r="353" ht="20.100000000000001" customHeight="1" x14ac:dyDescent="0.2"/>
    <row r="354" ht="20.100000000000001" customHeight="1" x14ac:dyDescent="0.2"/>
    <row r="355" ht="20.100000000000001" customHeight="1" x14ac:dyDescent="0.2"/>
    <row r="356" ht="20.100000000000001" customHeight="1" x14ac:dyDescent="0.2"/>
    <row r="357" ht="20.100000000000001" customHeight="1" x14ac:dyDescent="0.2"/>
    <row r="358" ht="20.100000000000001" customHeight="1" x14ac:dyDescent="0.2"/>
    <row r="359" ht="20.100000000000001" customHeight="1" x14ac:dyDescent="0.2"/>
    <row r="360" ht="20.100000000000001" customHeight="1" x14ac:dyDescent="0.2"/>
    <row r="361" ht="20.100000000000001" customHeight="1" x14ac:dyDescent="0.2"/>
    <row r="362" ht="20.100000000000001" customHeight="1" x14ac:dyDescent="0.2"/>
    <row r="363" ht="20.100000000000001" customHeight="1" x14ac:dyDescent="0.2"/>
    <row r="364" ht="20.100000000000001" customHeight="1" x14ac:dyDescent="0.2"/>
    <row r="365" ht="20.100000000000001" customHeight="1" x14ac:dyDescent="0.2"/>
    <row r="366" ht="20.100000000000001" customHeight="1" x14ac:dyDescent="0.2"/>
    <row r="367" ht="20.100000000000001" customHeight="1" x14ac:dyDescent="0.2"/>
    <row r="368" ht="20.100000000000001" customHeight="1" x14ac:dyDescent="0.2"/>
    <row r="369" ht="20.100000000000001" customHeight="1" x14ac:dyDescent="0.2"/>
    <row r="370" ht="20.100000000000001" customHeight="1" x14ac:dyDescent="0.2"/>
    <row r="371" ht="20.100000000000001" customHeight="1" x14ac:dyDescent="0.2"/>
    <row r="372" ht="20.100000000000001" customHeight="1" x14ac:dyDescent="0.2"/>
    <row r="373" ht="20.100000000000001" customHeight="1" x14ac:dyDescent="0.2"/>
    <row r="374" ht="20.100000000000001" customHeight="1" x14ac:dyDescent="0.2"/>
    <row r="375" ht="20.100000000000001" customHeight="1" x14ac:dyDescent="0.2"/>
    <row r="376" ht="20.100000000000001" customHeight="1" x14ac:dyDescent="0.2"/>
    <row r="377" ht="20.100000000000001" customHeight="1" x14ac:dyDescent="0.2"/>
    <row r="378" ht="20.100000000000001" customHeight="1" x14ac:dyDescent="0.2"/>
    <row r="379" ht="20.100000000000001" customHeight="1" x14ac:dyDescent="0.2"/>
    <row r="380" ht="20.100000000000001" customHeight="1" x14ac:dyDescent="0.2"/>
    <row r="381" ht="20.100000000000001" customHeight="1" x14ac:dyDescent="0.2"/>
    <row r="382" ht="20.100000000000001" customHeight="1" x14ac:dyDescent="0.2"/>
    <row r="383" ht="20.100000000000001" customHeight="1" x14ac:dyDescent="0.2"/>
    <row r="384" ht="20.100000000000001" customHeight="1" x14ac:dyDescent="0.2"/>
    <row r="385" ht="20.100000000000001" customHeight="1" x14ac:dyDescent="0.2"/>
    <row r="386" ht="20.100000000000001" customHeight="1" x14ac:dyDescent="0.2"/>
    <row r="387" ht="20.100000000000001" customHeight="1" x14ac:dyDescent="0.2"/>
    <row r="388" ht="20.100000000000001" customHeight="1" x14ac:dyDescent="0.2"/>
    <row r="389" ht="20.100000000000001" customHeight="1" x14ac:dyDescent="0.2"/>
    <row r="390" ht="20.100000000000001" customHeight="1" x14ac:dyDescent="0.2"/>
    <row r="391" ht="20.100000000000001" customHeight="1" x14ac:dyDescent="0.2"/>
    <row r="392" ht="20.100000000000001" customHeight="1" x14ac:dyDescent="0.2"/>
    <row r="393" ht="20.100000000000001" customHeight="1" x14ac:dyDescent="0.2"/>
    <row r="394" ht="20.100000000000001" customHeight="1" x14ac:dyDescent="0.2"/>
    <row r="395" ht="20.100000000000001" customHeight="1" x14ac:dyDescent="0.2"/>
    <row r="396" ht="20.100000000000001" customHeight="1" x14ac:dyDescent="0.2"/>
    <row r="397" ht="20.100000000000001" customHeight="1" x14ac:dyDescent="0.2"/>
    <row r="398" ht="20.100000000000001" customHeight="1" x14ac:dyDescent="0.2"/>
    <row r="399" ht="20.100000000000001" customHeight="1" x14ac:dyDescent="0.2"/>
    <row r="400" ht="20.100000000000001" customHeight="1" x14ac:dyDescent="0.2"/>
    <row r="401" ht="20.100000000000001" customHeight="1" x14ac:dyDescent="0.2"/>
    <row r="402" ht="20.100000000000001" customHeight="1" x14ac:dyDescent="0.2"/>
    <row r="403" ht="20.100000000000001" customHeight="1" x14ac:dyDescent="0.2"/>
    <row r="404" ht="20.100000000000001" customHeight="1" x14ac:dyDescent="0.2"/>
    <row r="405" ht="20.100000000000001" customHeight="1" x14ac:dyDescent="0.2"/>
    <row r="406" ht="20.100000000000001" customHeight="1" x14ac:dyDescent="0.2"/>
    <row r="407" ht="20.100000000000001" customHeight="1" x14ac:dyDescent="0.2"/>
    <row r="408" ht="20.100000000000001" customHeight="1" x14ac:dyDescent="0.2"/>
    <row r="409" ht="20.100000000000001" customHeight="1" x14ac:dyDescent="0.2"/>
    <row r="410" ht="20.100000000000001" customHeight="1" x14ac:dyDescent="0.2"/>
    <row r="411" ht="20.100000000000001" customHeight="1" x14ac:dyDescent="0.2"/>
    <row r="412" ht="20.100000000000001" customHeight="1" x14ac:dyDescent="0.2"/>
    <row r="413" ht="20.100000000000001" customHeight="1" x14ac:dyDescent="0.2"/>
    <row r="414" ht="20.100000000000001" customHeight="1" x14ac:dyDescent="0.2"/>
    <row r="415" ht="20.100000000000001" customHeight="1" x14ac:dyDescent="0.2"/>
    <row r="416" ht="20.100000000000001" customHeight="1" x14ac:dyDescent="0.2"/>
    <row r="417" ht="20.100000000000001" customHeight="1" x14ac:dyDescent="0.2"/>
    <row r="418" ht="20.100000000000001" customHeight="1" x14ac:dyDescent="0.2"/>
    <row r="419" ht="20.100000000000001" customHeight="1" x14ac:dyDescent="0.2"/>
    <row r="420" ht="20.100000000000001" customHeight="1" x14ac:dyDescent="0.2"/>
    <row r="421" ht="20.100000000000001" customHeight="1" x14ac:dyDescent="0.2"/>
    <row r="422" ht="20.100000000000001" customHeight="1" x14ac:dyDescent="0.2"/>
    <row r="423" ht="20.100000000000001" customHeight="1" x14ac:dyDescent="0.2"/>
    <row r="424" ht="20.100000000000001" customHeight="1" x14ac:dyDescent="0.2"/>
    <row r="425" ht="20.100000000000001" customHeight="1" x14ac:dyDescent="0.2"/>
    <row r="426" ht="20.100000000000001" customHeight="1" x14ac:dyDescent="0.2"/>
    <row r="427" ht="20.100000000000001" customHeight="1" x14ac:dyDescent="0.2"/>
    <row r="428" ht="20.100000000000001" customHeight="1" x14ac:dyDescent="0.2"/>
    <row r="429" ht="20.100000000000001" customHeight="1" x14ac:dyDescent="0.2"/>
    <row r="430" ht="20.100000000000001" customHeight="1" x14ac:dyDescent="0.2"/>
    <row r="431" ht="20.100000000000001" customHeight="1" x14ac:dyDescent="0.2"/>
    <row r="432" ht="20.100000000000001" customHeight="1" x14ac:dyDescent="0.2"/>
    <row r="433" ht="20.100000000000001" customHeight="1" x14ac:dyDescent="0.2"/>
    <row r="434" ht="20.100000000000001" customHeight="1" x14ac:dyDescent="0.2"/>
    <row r="435" ht="20.100000000000001" customHeight="1" x14ac:dyDescent="0.2"/>
    <row r="436" ht="20.100000000000001" customHeight="1" x14ac:dyDescent="0.2"/>
    <row r="437" ht="20.100000000000001" customHeight="1" x14ac:dyDescent="0.2"/>
    <row r="438" ht="20.100000000000001" customHeight="1" x14ac:dyDescent="0.2"/>
    <row r="439" ht="20.100000000000001" customHeight="1" x14ac:dyDescent="0.2"/>
    <row r="440" ht="20.100000000000001" customHeight="1" x14ac:dyDescent="0.2"/>
    <row r="441" ht="20.100000000000001" customHeight="1" x14ac:dyDescent="0.2"/>
    <row r="442" ht="20.100000000000001" customHeight="1" x14ac:dyDescent="0.2"/>
    <row r="443" ht="20.100000000000001" customHeight="1" x14ac:dyDescent="0.2"/>
    <row r="444" ht="20.100000000000001" customHeight="1" x14ac:dyDescent="0.2"/>
    <row r="445" ht="20.100000000000001" customHeight="1" x14ac:dyDescent="0.2"/>
    <row r="446" ht="20.100000000000001" customHeight="1" x14ac:dyDescent="0.2"/>
    <row r="447" ht="20.100000000000001" customHeight="1" x14ac:dyDescent="0.2"/>
  </sheetData>
  <mergeCells count="46">
    <mergeCell ref="O39:O43"/>
    <mergeCell ref="B24:B29"/>
    <mergeCell ref="B30:B33"/>
    <mergeCell ref="B35:B38"/>
    <mergeCell ref="B39:B43"/>
    <mergeCell ref="N39:N43"/>
    <mergeCell ref="O30:O33"/>
    <mergeCell ref="C35:C38"/>
    <mergeCell ref="D35:D38"/>
    <mergeCell ref="E35:E38"/>
    <mergeCell ref="G35:G38"/>
    <mergeCell ref="N35:N38"/>
    <mergeCell ref="O35:O38"/>
    <mergeCell ref="N30:N33"/>
    <mergeCell ref="A39:A43"/>
    <mergeCell ref="C39:C43"/>
    <mergeCell ref="D39:D43"/>
    <mergeCell ref="E39:E43"/>
    <mergeCell ref="G39:G43"/>
    <mergeCell ref="N28:N29"/>
    <mergeCell ref="N24:N27"/>
    <mergeCell ref="A30:A38"/>
    <mergeCell ref="C30:C33"/>
    <mergeCell ref="D30:D33"/>
    <mergeCell ref="E30:E33"/>
    <mergeCell ref="G30:G33"/>
    <mergeCell ref="A24:A29"/>
    <mergeCell ref="C24:C27"/>
    <mergeCell ref="D24:D27"/>
    <mergeCell ref="E24:E27"/>
    <mergeCell ref="G24:G27"/>
    <mergeCell ref="C28:C29"/>
    <mergeCell ref="D28:D29"/>
    <mergeCell ref="E28:E29"/>
    <mergeCell ref="G28:G29"/>
    <mergeCell ref="C21:C23"/>
    <mergeCell ref="N21:N23"/>
    <mergeCell ref="C13:C14"/>
    <mergeCell ref="B1:F1"/>
    <mergeCell ref="I1:L1"/>
    <mergeCell ref="B2:F2"/>
    <mergeCell ref="H2:L2"/>
    <mergeCell ref="A6:A23"/>
    <mergeCell ref="B6:B23"/>
    <mergeCell ref="C6:C9"/>
    <mergeCell ref="C10:C12"/>
  </mergeCells>
  <conditionalFormatting sqref="J6:J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3" priority="2" operator="greaterThan">
      <formula>80</formula>
    </cfRule>
    <cfRule type="cellIs" dxfId="2" priority="3" operator="greaterThan">
      <formula>100</formula>
    </cfRule>
  </conditionalFormatting>
  <conditionalFormatting sqref="R6:R4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 gridLinesSet="0"/>
  <pageMargins left="0.28999999999999998" right="0.37" top="0.64" bottom="0.5" header="0.28000000000000003" footer="0.26"/>
  <pageSetup scale="64" fitToHeight="5" orientation="landscape" horizontalDpi="4294967292" verticalDpi="4294967292" r:id="rId1"/>
  <headerFooter alignWithMargins="0">
    <oddHeader>&amp;C&amp;"Arial,Bold"&amp;12Process / Product
Failure Modes and Effects Analysis (FMEA)</oddHeader>
    <oddFooter>&amp;LIndustrial Control - Rev 2 - 11/20/00&amp;CPage &amp;P of 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6" zoomScale="145" zoomScaleNormal="145" zoomScalePageLayoutView="145" workbookViewId="0">
      <selection activeCell="D10" sqref="D10"/>
    </sheetView>
  </sheetViews>
  <sheetFormatPr defaultColWidth="10.7109375" defaultRowHeight="12.75" x14ac:dyDescent="0.2"/>
  <cols>
    <col min="2" max="2" width="43.140625" customWidth="1"/>
    <col min="3" max="3" width="35.140625" customWidth="1"/>
    <col min="4" max="4" width="40.140625" customWidth="1"/>
  </cols>
  <sheetData>
    <row r="1" spans="1:4" ht="13.5" thickBot="1" x14ac:dyDescent="0.25"/>
    <row r="2" spans="1:4" ht="25.5" customHeight="1" thickBot="1" x14ac:dyDescent="0.25">
      <c r="A2" s="49"/>
      <c r="B2" s="50" t="s">
        <v>45</v>
      </c>
      <c r="C2" s="50" t="s">
        <v>90</v>
      </c>
      <c r="D2" s="50" t="s">
        <v>89</v>
      </c>
    </row>
    <row r="3" spans="1:4" ht="30.75" thickBot="1" x14ac:dyDescent="0.25">
      <c r="A3" s="51">
        <v>1</v>
      </c>
      <c r="B3" s="52" t="s">
        <v>46</v>
      </c>
      <c r="C3" s="52" t="s">
        <v>47</v>
      </c>
      <c r="D3" s="52" t="s">
        <v>48</v>
      </c>
    </row>
    <row r="4" spans="1:4" ht="30.75" thickBot="1" x14ac:dyDescent="0.25">
      <c r="A4" s="51">
        <v>2</v>
      </c>
      <c r="B4" s="52" t="s">
        <v>49</v>
      </c>
      <c r="C4" s="52" t="s">
        <v>50</v>
      </c>
      <c r="D4" s="52" t="s">
        <v>51</v>
      </c>
    </row>
    <row r="5" spans="1:4" ht="30.75" thickBot="1" x14ac:dyDescent="0.25">
      <c r="A5" s="51">
        <v>3</v>
      </c>
      <c r="B5" s="52" t="s">
        <v>52</v>
      </c>
      <c r="C5" s="52" t="s">
        <v>53</v>
      </c>
      <c r="D5" s="52" t="s">
        <v>54</v>
      </c>
    </row>
    <row r="6" spans="1:4" ht="30" customHeight="1" thickBot="1" x14ac:dyDescent="0.25">
      <c r="A6" s="51">
        <v>4</v>
      </c>
      <c r="B6" s="52" t="s">
        <v>55</v>
      </c>
      <c r="C6" s="52" t="s">
        <v>56</v>
      </c>
      <c r="D6" s="52" t="s">
        <v>57</v>
      </c>
    </row>
    <row r="7" spans="1:4" ht="45.75" thickBot="1" x14ac:dyDescent="0.25">
      <c r="A7" s="51">
        <v>5</v>
      </c>
      <c r="B7" s="52" t="s">
        <v>58</v>
      </c>
      <c r="C7" s="52" t="s">
        <v>59</v>
      </c>
      <c r="D7" s="52" t="s">
        <v>60</v>
      </c>
    </row>
    <row r="8" spans="1:4" ht="30.75" thickBot="1" x14ac:dyDescent="0.25">
      <c r="A8" s="51">
        <v>6</v>
      </c>
      <c r="B8" s="52" t="s">
        <v>61</v>
      </c>
      <c r="C8" s="52" t="s">
        <v>62</v>
      </c>
      <c r="D8" s="52" t="s">
        <v>63</v>
      </c>
    </row>
    <row r="9" spans="1:4" ht="45.75" thickBot="1" x14ac:dyDescent="0.25">
      <c r="A9" s="51">
        <v>7</v>
      </c>
      <c r="B9" s="52" t="s">
        <v>64</v>
      </c>
      <c r="C9" s="52" t="s">
        <v>65</v>
      </c>
      <c r="D9" s="52" t="s">
        <v>66</v>
      </c>
    </row>
    <row r="10" spans="1:4" ht="60.75" thickBot="1" x14ac:dyDescent="0.25">
      <c r="A10" s="51">
        <v>8</v>
      </c>
      <c r="B10" s="52" t="s">
        <v>67</v>
      </c>
      <c r="C10" s="52" t="s">
        <v>68</v>
      </c>
      <c r="D10" s="52" t="s">
        <v>69</v>
      </c>
    </row>
    <row r="11" spans="1:4" ht="30.75" thickBot="1" x14ac:dyDescent="0.25">
      <c r="A11" s="51">
        <v>9</v>
      </c>
      <c r="B11" s="52" t="s">
        <v>70</v>
      </c>
      <c r="C11" s="52" t="s">
        <v>71</v>
      </c>
      <c r="D11" s="52" t="s">
        <v>72</v>
      </c>
    </row>
    <row r="12" spans="1:4" ht="30.75" thickBot="1" x14ac:dyDescent="0.25">
      <c r="A12" s="51">
        <v>10</v>
      </c>
      <c r="B12" s="52" t="s">
        <v>73</v>
      </c>
      <c r="C12" s="52" t="s">
        <v>74</v>
      </c>
      <c r="D12" s="52" t="s">
        <v>75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27D652ECF16F40ADBE374E3D3D87F6" ma:contentTypeVersion="4" ma:contentTypeDescription="Create a new document." ma:contentTypeScope="" ma:versionID="a82faf83e130f03aec18d17d2520a96e">
  <xsd:schema xmlns:xsd="http://www.w3.org/2001/XMLSchema" xmlns:xs="http://www.w3.org/2001/XMLSchema" xmlns:p="http://schemas.microsoft.com/office/2006/metadata/properties" xmlns:ns2="fb007535-a6a4-4ea0-86da-29f43c46b391" xmlns:ns3="b4c971ed-d55e-45d5-823f-e5f0a4d5378a" targetNamespace="http://schemas.microsoft.com/office/2006/metadata/properties" ma:root="true" ma:fieldsID="87a257aab2ea2865cd171ccfb5db57b0" ns2:_="" ns3:_="">
    <xsd:import namespace="fb007535-a6a4-4ea0-86da-29f43c46b391"/>
    <xsd:import namespace="b4c971ed-d55e-45d5-823f-e5f0a4d537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07535-a6a4-4ea0-86da-29f43c46b3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c971ed-d55e-45d5-823f-e5f0a4d537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32DFB4-4620-4CB8-8357-3506FC850A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007535-a6a4-4ea0-86da-29f43c46b391"/>
    <ds:schemaRef ds:uri="b4c971ed-d55e-45d5-823f-e5f0a4d53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1A4371-70D3-4670-B9DE-51C73593625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3D99D69-C41B-42E2-B319-512FDE30DA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FMEA</vt:lpstr>
      <vt:lpstr>SOD Table</vt:lpstr>
      <vt:lpstr>FMEA!Print_Area</vt:lpstr>
      <vt:lpstr>FMEA!Print_Titles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Holguin, Carlos</dc:creator>
  <cp:keywords/>
  <dc:description/>
  <cp:lastModifiedBy>ivan</cp:lastModifiedBy>
  <cp:revision/>
  <dcterms:created xsi:type="dcterms:W3CDTF">2019-10-14T16:00:47Z</dcterms:created>
  <dcterms:modified xsi:type="dcterms:W3CDTF">2019-10-15T20:53:31Z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0x0101008627D652ECF16F40ADBE374E3D3D87F6</vt:lpwstr>
  </property>
</Properties>
</file>