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3865634-9\Desktop\DASHBOARD\"/>
    </mc:Choice>
  </mc:AlternateContent>
  <bookViews>
    <workbookView xWindow="0" yWindow="0" windowWidth="28800" windowHeight="12330"/>
  </bookViews>
  <sheets>
    <sheet name="CONSULTAS" sheetId="1" r:id="rId1"/>
    <sheet name="M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622" i="1" l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P1623" i="1" l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22" i="1"/>
  <c r="Y1622" i="1" l="1"/>
  <c r="AC1622" i="1"/>
  <c r="Y1623" i="1"/>
  <c r="AC1623" i="1"/>
  <c r="AC1681" i="1"/>
  <c r="Y1681" i="1"/>
  <c r="AQ1681" i="1" s="1"/>
  <c r="D1681" i="1"/>
  <c r="AC1680" i="1"/>
  <c r="Y1680" i="1"/>
  <c r="D1680" i="1"/>
  <c r="AC1679" i="1"/>
  <c r="Y1679" i="1"/>
  <c r="D1679" i="1"/>
  <c r="AC1678" i="1"/>
  <c r="Y1678" i="1"/>
  <c r="AQ1678" i="1" s="1"/>
  <c r="D1678" i="1"/>
  <c r="AC1677" i="1"/>
  <c r="Y1677" i="1"/>
  <c r="AQ1677" i="1" s="1"/>
  <c r="D1677" i="1"/>
  <c r="AC1676" i="1"/>
  <c r="Y1676" i="1"/>
  <c r="D1676" i="1"/>
  <c r="AC1675" i="1"/>
  <c r="Y1675" i="1"/>
  <c r="D1675" i="1"/>
  <c r="AC1674" i="1"/>
  <c r="Y1674" i="1"/>
  <c r="AQ1674" i="1" s="1"/>
  <c r="D1674" i="1"/>
  <c r="AC1673" i="1"/>
  <c r="Y1673" i="1"/>
  <c r="AQ1673" i="1" s="1"/>
  <c r="D1673" i="1"/>
  <c r="AC1672" i="1"/>
  <c r="Y1672" i="1"/>
  <c r="D1672" i="1"/>
  <c r="AC1671" i="1"/>
  <c r="Y1671" i="1"/>
  <c r="D1671" i="1"/>
  <c r="AC1670" i="1"/>
  <c r="Y1670" i="1"/>
  <c r="AQ1670" i="1" s="1"/>
  <c r="D1670" i="1"/>
  <c r="AC1669" i="1"/>
  <c r="Y1669" i="1"/>
  <c r="AQ1669" i="1" s="1"/>
  <c r="D1669" i="1"/>
  <c r="AC1668" i="1"/>
  <c r="Y1668" i="1"/>
  <c r="D1668" i="1"/>
  <c r="AC1667" i="1"/>
  <c r="Y1667" i="1"/>
  <c r="D1667" i="1"/>
  <c r="AC1666" i="1"/>
  <c r="Y1666" i="1"/>
  <c r="AQ1666" i="1" s="1"/>
  <c r="D1666" i="1"/>
  <c r="AC1665" i="1"/>
  <c r="Y1665" i="1"/>
  <c r="D1665" i="1"/>
  <c r="AC1664" i="1"/>
  <c r="Y1664" i="1"/>
  <c r="D1664" i="1"/>
  <c r="AC1663" i="1"/>
  <c r="Y1663" i="1"/>
  <c r="D1663" i="1"/>
  <c r="AC1662" i="1"/>
  <c r="Y1662" i="1"/>
  <c r="AQ1662" i="1" s="1"/>
  <c r="D1662" i="1"/>
  <c r="AC1661" i="1"/>
  <c r="Y1661" i="1"/>
  <c r="AQ1661" i="1" s="1"/>
  <c r="D1661" i="1"/>
  <c r="AC1660" i="1"/>
  <c r="Y1660" i="1"/>
  <c r="D1660" i="1"/>
  <c r="AC1659" i="1"/>
  <c r="Y1659" i="1"/>
  <c r="D1659" i="1"/>
  <c r="AC1658" i="1"/>
  <c r="Y1658" i="1"/>
  <c r="AQ1658" i="1" s="1"/>
  <c r="D1658" i="1"/>
  <c r="AC1657" i="1"/>
  <c r="Y1657" i="1"/>
  <c r="D1657" i="1"/>
  <c r="AC1656" i="1"/>
  <c r="Y1656" i="1"/>
  <c r="D1656" i="1"/>
  <c r="AC1655" i="1"/>
  <c r="Y1655" i="1"/>
  <c r="D1655" i="1"/>
  <c r="AC1654" i="1"/>
  <c r="Y1654" i="1"/>
  <c r="AQ1654" i="1" s="1"/>
  <c r="D1654" i="1"/>
  <c r="AC1653" i="1"/>
  <c r="Y1653" i="1"/>
  <c r="D1653" i="1"/>
  <c r="AC1652" i="1"/>
  <c r="Y1652" i="1"/>
  <c r="D1652" i="1"/>
  <c r="AC1651" i="1"/>
  <c r="Y1651" i="1"/>
  <c r="D1651" i="1"/>
  <c r="AC1650" i="1"/>
  <c r="Y1650" i="1"/>
  <c r="AQ1650" i="1" s="1"/>
  <c r="D1650" i="1"/>
  <c r="AC1649" i="1"/>
  <c r="Y1649" i="1"/>
  <c r="D1649" i="1"/>
  <c r="AC1648" i="1"/>
  <c r="Y1648" i="1"/>
  <c r="D1648" i="1"/>
  <c r="AC1647" i="1"/>
  <c r="Y1647" i="1"/>
  <c r="D1647" i="1"/>
  <c r="AC1646" i="1"/>
  <c r="Y1646" i="1"/>
  <c r="AQ1646" i="1" s="1"/>
  <c r="D1646" i="1"/>
  <c r="AC1645" i="1"/>
  <c r="Y1645" i="1"/>
  <c r="AQ1645" i="1" s="1"/>
  <c r="D1645" i="1"/>
  <c r="AC1644" i="1"/>
  <c r="Y1644" i="1"/>
  <c r="D1644" i="1"/>
  <c r="AC1643" i="1"/>
  <c r="Y1643" i="1"/>
  <c r="D1643" i="1"/>
  <c r="AC1642" i="1"/>
  <c r="Y1642" i="1"/>
  <c r="AQ1642" i="1" s="1"/>
  <c r="D1642" i="1"/>
  <c r="AC1641" i="1"/>
  <c r="Y1641" i="1"/>
  <c r="D1641" i="1"/>
  <c r="AC1640" i="1"/>
  <c r="Y1640" i="1"/>
  <c r="D1640" i="1"/>
  <c r="AC1639" i="1"/>
  <c r="Y1639" i="1"/>
  <c r="D1639" i="1"/>
  <c r="AC1638" i="1"/>
  <c r="Y1638" i="1"/>
  <c r="AQ1638" i="1" s="1"/>
  <c r="D1638" i="1"/>
  <c r="AC1637" i="1"/>
  <c r="Y1637" i="1"/>
  <c r="AQ1637" i="1" s="1"/>
  <c r="D1637" i="1"/>
  <c r="AC1636" i="1"/>
  <c r="Y1636" i="1"/>
  <c r="D1636" i="1"/>
  <c r="AC1635" i="1"/>
  <c r="Y1635" i="1"/>
  <c r="D1635" i="1"/>
  <c r="AC1634" i="1"/>
  <c r="Y1634" i="1"/>
  <c r="AQ1634" i="1" s="1"/>
  <c r="D1634" i="1"/>
  <c r="AC1633" i="1"/>
  <c r="Y1633" i="1"/>
  <c r="AQ1633" i="1" s="1"/>
  <c r="D1633" i="1"/>
  <c r="AC1632" i="1"/>
  <c r="Y1632" i="1"/>
  <c r="D1632" i="1"/>
  <c r="AC1631" i="1"/>
  <c r="Y1631" i="1"/>
  <c r="D1631" i="1"/>
  <c r="AC1630" i="1"/>
  <c r="Y1630" i="1"/>
  <c r="AQ1630" i="1" s="1"/>
  <c r="D1630" i="1"/>
  <c r="AC1629" i="1"/>
  <c r="Y1629" i="1"/>
  <c r="AQ1629" i="1" s="1"/>
  <c r="D1629" i="1"/>
  <c r="AC1628" i="1"/>
  <c r="Y1628" i="1"/>
  <c r="D1628" i="1"/>
  <c r="AC1627" i="1"/>
  <c r="Y1627" i="1"/>
  <c r="D1627" i="1"/>
  <c r="AC1626" i="1"/>
  <c r="Y1626" i="1"/>
  <c r="AQ1626" i="1" s="1"/>
  <c r="D1626" i="1"/>
  <c r="AC1625" i="1"/>
  <c r="Y1625" i="1"/>
  <c r="AQ1625" i="1" s="1"/>
  <c r="D1625" i="1"/>
  <c r="AC1624" i="1"/>
  <c r="Y1624" i="1"/>
  <c r="D1624" i="1"/>
  <c r="D1623" i="1"/>
  <c r="D1622" i="1"/>
  <c r="AQ1623" i="1" l="1"/>
  <c r="AQ1622" i="1"/>
  <c r="AQ1641" i="1"/>
  <c r="AQ1649" i="1"/>
  <c r="AQ1653" i="1"/>
  <c r="AQ1657" i="1"/>
  <c r="AQ1665" i="1"/>
  <c r="AQ1624" i="1"/>
  <c r="AQ1628" i="1"/>
  <c r="AQ1632" i="1"/>
  <c r="AQ1636" i="1"/>
  <c r="AQ1640" i="1"/>
  <c r="AQ1644" i="1"/>
  <c r="AQ1648" i="1"/>
  <c r="AQ1652" i="1"/>
  <c r="AQ1656" i="1"/>
  <c r="AQ1660" i="1"/>
  <c r="AQ1664" i="1"/>
  <c r="AQ1668" i="1"/>
  <c r="AQ1672" i="1"/>
  <c r="AQ1676" i="1"/>
  <c r="AQ1680" i="1"/>
  <c r="AQ1627" i="1"/>
  <c r="AQ1631" i="1"/>
  <c r="AQ1635" i="1"/>
  <c r="AQ1639" i="1"/>
  <c r="AQ1643" i="1"/>
  <c r="AQ1647" i="1"/>
  <c r="AQ1651" i="1"/>
  <c r="AQ1655" i="1"/>
  <c r="AQ1659" i="1"/>
  <c r="AQ1663" i="1"/>
  <c r="AQ1667" i="1"/>
  <c r="AQ1671" i="1"/>
  <c r="AQ1675" i="1"/>
  <c r="AQ1679" i="1"/>
  <c r="AS2" i="1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2" i="1"/>
</calcChain>
</file>

<file path=xl/sharedStrings.xml><?xml version="1.0" encoding="utf-8"?>
<sst xmlns="http://schemas.openxmlformats.org/spreadsheetml/2006/main" count="3419" uniqueCount="118">
  <si>
    <t>MES</t>
  </si>
  <si>
    <t xml:space="preserve">TOTAL               </t>
  </si>
  <si>
    <t>BENEFICIARIOS</t>
  </si>
  <si>
    <t>Hombres</t>
  </si>
  <si>
    <t>Mujeres</t>
  </si>
  <si>
    <t>TOTAL_MEN</t>
  </si>
  <si>
    <t>NUEVA_APS_MEN15</t>
  </si>
  <si>
    <t>NUEVA_CAE_MEN15</t>
  </si>
  <si>
    <t>NUEVA_URG_MEN15</t>
  </si>
  <si>
    <t>TOTAL_MAY</t>
  </si>
  <si>
    <t>NUEVA_APS_15MAS</t>
  </si>
  <si>
    <t>NUEVA_CAE_15MAS</t>
  </si>
  <si>
    <t>NUEVA_URG_15MAS</t>
  </si>
  <si>
    <t>ENERO</t>
  </si>
  <si>
    <t>PEDIATRÍA</t>
  </si>
  <si>
    <t>MEDICINA INTERNA</t>
  </si>
  <si>
    <t>NEONATOLOGÍA</t>
  </si>
  <si>
    <t>ENFERMEDAD RESPIRATORIA PEDIÁTRICA (BRONCOPULMONAR INFANTIL)</t>
  </si>
  <si>
    <t>ENFERMEDAD RESPIRATORIA DE ADULTO (BRONCOPULMONAR)</t>
  </si>
  <si>
    <t>CARDIOLOGÍA PEDIÁTRICA</t>
  </si>
  <si>
    <t>CARDIOLOGÍA ADULTO</t>
  </si>
  <si>
    <t>ENDOCRINOLOGÍA PEDIÁTRICA</t>
  </si>
  <si>
    <t>ENDOCRINOLOGÍA ADULTO</t>
  </si>
  <si>
    <t>GASTROENTEROLOGÍA PEDIÁTRICA</t>
  </si>
  <si>
    <t>GASTROENTEROLOGÍA ADULTO</t>
  </si>
  <si>
    <t>GENÉTICA CLÍNICA</t>
  </si>
  <si>
    <t>HEMATO-ONCOLOGÍA INFANTIL</t>
  </si>
  <si>
    <t>HEMATOLOGÍA ADULTO</t>
  </si>
  <si>
    <t>NEFROLOGÍA PEDIÁTRICA</t>
  </si>
  <si>
    <t>NEFROLOGÍA ADULTO</t>
  </si>
  <si>
    <t>NUTRIÓLOGO PEDIÁTRICO</t>
  </si>
  <si>
    <t>NUTRIÓLOGO ADULTO</t>
  </si>
  <si>
    <t>REUMATOLOGÍA PEDIÁTRICA</t>
  </si>
  <si>
    <t>REUMATOLOGÍA ADULTO</t>
  </si>
  <si>
    <t>DERMATOLOGÍA</t>
  </si>
  <si>
    <t>INFECTOLOGÍA PEDIÁTRICA</t>
  </si>
  <si>
    <t>INFECTOLOGÍA ADULTO</t>
  </si>
  <si>
    <t>INMUNOLOGÍA</t>
  </si>
  <si>
    <t>GERIATRÍA</t>
  </si>
  <si>
    <t>MEDICINA FÍSICA Y REHABILITACIÓN PEDIÁTRICA (FISIATRÍA PEDIÁTRICA)</t>
  </si>
  <si>
    <t>MEDICINA FÍSICA Y REHABILITACIÓN ADULTO (FISIATRÍA ADULTO)</t>
  </si>
  <si>
    <t>NEUROLOGÍA PEDIÁTRICA</t>
  </si>
  <si>
    <t>NEUROLOGÍA ADULTO</t>
  </si>
  <si>
    <t>ONCOLOGÍA MÉDICA</t>
  </si>
  <si>
    <t>PSIQUIATRÍA PEDIÁTRICA Y DE LA ADOLESCENCIA</t>
  </si>
  <si>
    <t>PSIQUIATRÍA ADULTO</t>
  </si>
  <si>
    <t>CIRUGÍA PEDIÁTRICA</t>
  </si>
  <si>
    <t>CIRUGÍA GENERAL ADULTO</t>
  </si>
  <si>
    <t>CIRUGÍA DIGESTIVA (ALTA)</t>
  </si>
  <si>
    <t>CIRUGÍA DE CABEZA, CUELLO Y MAXILOFACIAL</t>
  </si>
  <si>
    <t>CIRUGÍA PLÁSTICA Y REPARADORA PEDIÁTRICA</t>
  </si>
  <si>
    <t>CIRUGÍA PLÁSTICA Y REPARADORA ADULTO</t>
  </si>
  <si>
    <t>COLOPROCTOLOGÍA (CIRUGIA DIGESTIVA BAJA)</t>
  </si>
  <si>
    <t>CIRUGÍA TÓRAX</t>
  </si>
  <si>
    <t>CIRUGÍA VASCULAR PERIFÉRICA</t>
  </si>
  <si>
    <t>NEUROCIRUGÍA</t>
  </si>
  <si>
    <t>CIRUGÍA CARDIOVASCULAR</t>
  </si>
  <si>
    <t>ANESTESIOLOGÍA</t>
  </si>
  <si>
    <t>OBSTETRICIA</t>
  </si>
  <si>
    <t>GINECOLOGÍA PEDIÁTRICA Y DE LA ADOLESCENCIA</t>
  </si>
  <si>
    <t>GINECOLOGÍA ADULTO</t>
  </si>
  <si>
    <t>OFTALMOLOGÍA</t>
  </si>
  <si>
    <t>OTORRINOLARINGOLOGÍA</t>
  </si>
  <si>
    <t>TRAUMATOLOGÍA Y ORTOPEDIA PEDIÁTRICA</t>
  </si>
  <si>
    <t>TRAUMATOLOGÍA Y ORTOPEDIA ADULTO</t>
  </si>
  <si>
    <t>UROLOGÍA PEDIÁTRICA</t>
  </si>
  <si>
    <t>UROLOGÍA ADULTO</t>
  </si>
  <si>
    <t>MEDICINA FAMILIAR DEL NIÑO</t>
  </si>
  <si>
    <t>MEDICINA FAMILIAR</t>
  </si>
  <si>
    <t>MEDICINA FAMILIAR ADULTO</t>
  </si>
  <si>
    <t>DIABETOLOGÍA</t>
  </si>
  <si>
    <t>MEDICINA NUCLEAR (EXCLUYE INFORMES)</t>
  </si>
  <si>
    <t>IMAGENOLOGÍA</t>
  </si>
  <si>
    <t>RADIOTERAPIA ONCOLÓGICA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</si>
  <si>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</si>
  <si>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</si>
  <si>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</si>
  <si>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</si>
  <si>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</si>
  <si>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</si>
  <si>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</si>
  <si>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</si>
  <si>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</si>
  <si>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</si>
  <si>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</si>
  <si>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</si>
  <si>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GENERAL_MAS15</t>
  </si>
  <si>
    <t>GENERAL_MENOS_15</t>
  </si>
  <si>
    <t>ID_MES</t>
  </si>
  <si>
    <t>ESPECIALIDAD</t>
  </si>
  <si>
    <t>80_mas</t>
  </si>
  <si>
    <t>75_79</t>
  </si>
  <si>
    <t>70 _74</t>
  </si>
  <si>
    <t>60_64</t>
  </si>
  <si>
    <t>65_69</t>
  </si>
  <si>
    <t>55_59</t>
  </si>
  <si>
    <t>50_54</t>
  </si>
  <si>
    <t>45_49</t>
  </si>
  <si>
    <t>40_44</t>
  </si>
  <si>
    <t>35_39</t>
  </si>
  <si>
    <t>30_34</t>
  </si>
  <si>
    <t>25_29</t>
  </si>
  <si>
    <t>20_24</t>
  </si>
  <si>
    <t>15_19</t>
  </si>
  <si>
    <t>10 _14</t>
  </si>
  <si>
    <t>5_9</t>
  </si>
  <si>
    <t>0_4</t>
  </si>
  <si>
    <t>NSP_NUEVAS</t>
  </si>
  <si>
    <t>NSP_CONTROLES</t>
  </si>
  <si>
    <t>CONSULTA_ABREVIADA</t>
  </si>
  <si>
    <t>ALTAS_MAS_15</t>
  </si>
  <si>
    <t>ALTAS_MENOS_15
15 años</t>
  </si>
  <si>
    <t>Compras_Servicio</t>
  </si>
  <si>
    <t>operativos</t>
  </si>
  <si>
    <t>TOTAL_GENERAL</t>
  </si>
  <si>
    <t>TOTAL_NUEVAS</t>
  </si>
  <si>
    <t>TOTAL_NSP</t>
  </si>
  <si>
    <t>TOTAL_ALTAS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</si>
</sst>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sz val="1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0" fontId="2" fillId="4" borderId="9" applyNumberFormat="0" applyFont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4" xfId="0" applyFont="1" applyFill="1" applyBorder="1"/>
    <xf numFmtId="0" fontId="0" fillId="0" borderId="4" xfId="0" applyFont="1" applyBorder="1"/>
    <xf numFmtId="0" fontId="0" fillId="3" borderId="7" xfId="0" applyFont="1" applyFill="1" applyBorder="1"/>
    <xf numFmtId="0" fontId="0" fillId="0" borderId="7" xfId="0" applyFont="1" applyBorder="1"/>
    <xf numFmtId="1" fontId="3" fillId="5" borderId="0" xfId="0" applyNumberFormat="1" applyFont="1" applyFill="1"/>
    <xf numFmtId="1" fontId="0" fillId="3" borderId="4" xfId="0" applyNumberFormat="1" applyFont="1" applyFill="1" applyBorder="1"/>
    <xf numFmtId="1" fontId="0" fillId="0" borderId="10" xfId="0" applyNumberFormat="1" applyFont="1" applyBorder="1"/>
    <xf numFmtId="1" fontId="0" fillId="3" borderId="10" xfId="0" applyNumberFormat="1" applyFont="1" applyFill="1" applyBorder="1"/>
    <xf numFmtId="1" fontId="0" fillId="0" borderId="10" xfId="0" applyNumberFormat="1" applyFont="1" applyBorder="1" applyAlignment="1">
      <alignment wrapText="1"/>
    </xf>
    <xf numFmtId="1" fontId="0" fillId="3" borderId="10" xfId="0" applyNumberFormat="1" applyFont="1" applyFill="1" applyBorder="1" applyAlignment="1">
      <alignment wrapText="1"/>
    </xf>
    <xf numFmtId="1" fontId="1" fillId="2" borderId="0" xfId="0" applyNumberFormat="1" applyFont="1" applyFill="1" applyBorder="1" applyAlignment="1"/>
    <xf numFmtId="1" fontId="1" fillId="2" borderId="8" xfId="0" applyNumberFormat="1" applyFont="1" applyFill="1" applyBorder="1" applyAlignment="1"/>
  </cellXfs>
  <cellStyles count="2">
    <cellStyle name="Normal" xfId="0" builtinId="0"/>
    <cellStyle name="Notas 2" xfId="1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auto="1"/>
        </left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ONSULTAS" displayName="CONSULTAS" ref="A1:AS1681" totalsRowShown="0" headerRowDxfId="0" dataDxfId="1" tableBorderDxfId="47">
  <autoFilter ref="A1:AS1681"/>
  <tableColumns count="45">
    <tableColumn id="1" name="AÑO" dataDxfId="46"/>
    <tableColumn id="2" name="MES" dataDxfId="45"/>
    <tableColumn id="3" name="ESPECIALIDAD" dataDxfId="44"/>
    <tableColumn id="4" name="TOTAL               " dataDxfId="43">
      <calculatedColumnFormula>SUM(E2:U2)</calculatedColumnFormula>
    </tableColumn>
    <tableColumn id="5" name="0_4" dataDxfId="42"/>
    <tableColumn id="6" name="5_9" dataDxfId="41"/>
    <tableColumn id="7" name="10 _14" dataDxfId="40"/>
    <tableColumn id="8" name="15_19" dataDxfId="39"/>
    <tableColumn id="9" name="20_24" dataDxfId="38"/>
    <tableColumn id="10" name="25_29" dataDxfId="37"/>
    <tableColumn id="11" name="30_34" dataDxfId="36"/>
    <tableColumn id="12" name="35_39" dataDxfId="35"/>
    <tableColumn id="13" name="40_44" dataDxfId="34"/>
    <tableColumn id="14" name="45_49" dataDxfId="33"/>
    <tableColumn id="15" name="50_54" dataDxfId="32"/>
    <tableColumn id="16" name="55_59" dataDxfId="31"/>
    <tableColumn id="17" name="60_64" dataDxfId="30"/>
    <tableColumn id="18" name="65_69" dataDxfId="29"/>
    <tableColumn id="19" name="70 _74" dataDxfId="28"/>
    <tableColumn id="20" name="75_79" dataDxfId="27"/>
    <tableColumn id="21" name="80_mas" dataDxfId="26"/>
    <tableColumn id="22" name="BENEFICIARIOS" dataDxfId="25"/>
    <tableColumn id="23" name="Hombres" dataDxfId="24"/>
    <tableColumn id="24" name="Mujeres" dataDxfId="23"/>
    <tableColumn id="25" name="TOTAL_MEN" dataDxfId="22">
      <calculatedColumnFormula>SUM(Z2+AA2+AB2)</calculatedColumnFormula>
    </tableColumn>
    <tableColumn id="26" name="NUEVA_APS_MEN15" dataDxfId="21"/>
    <tableColumn id="27" name="NUEVA_CAE_MEN15" dataDxfId="20"/>
    <tableColumn id="28" name="NUEVA_URG_MEN15" dataDxfId="19"/>
    <tableColumn id="29" name="TOTAL_MAY" dataDxfId="18">
      <calculatedColumnFormula>SUM(AD2+AE2+AF2)</calculatedColumnFormula>
    </tableColumn>
    <tableColumn id="30" name="NUEVA_APS_15MAS" dataDxfId="17"/>
    <tableColumn id="31" name="NUEVA_CAE_15MAS" dataDxfId="16"/>
    <tableColumn id="32" name="NUEVA_URG_15MAS" dataDxfId="15"/>
    <tableColumn id="33" name="NSP_NUEVAS" dataDxfId="14"/>
    <tableColumn id="34" name="NSP_CONTROLES" dataDxfId="13"/>
    <tableColumn id="35" name="CONSULTA_ABREVIADA" dataDxfId="12"/>
    <tableColumn id="36" name="ALTAS_MENOS_15_x000a_15 años" dataDxfId="11"/>
    <tableColumn id="37" name="ALTAS_MAS_15" dataDxfId="10"/>
    <tableColumn id="38" name="Compras_Servicio" dataDxfId="9"/>
    <tableColumn id="39" name="operativos" dataDxfId="8"/>
    <tableColumn id="40" name="GENERAL_MENOS_15" dataDxfId="7"/>
    <tableColumn id="41" name="GENERAL_MAS15" dataDxfId="6"/>
    <tableColumn id="42" name="TOTAL_GENERAL" dataDxfId="5">
      <calculatedColumnFormula>CONSULTAS!$AN2+CONSULTAS!$AO2</calculatedColumnFormula>
    </tableColumn>
    <tableColumn id="43" name="TOTAL_NUEVAS" dataDxfId="4">
      <calculatedColumnFormula>CONSULTAS!$Y2+CONSULTAS!$AC2</calculatedColumnFormula>
    </tableColumn>
    <tableColumn id="44" name="TOTAL_NSP" dataDxfId="3">
      <calculatedColumnFormula>CONSULTAS!$AG2+CONSULTAS!$AH2</calculatedColumnFormula>
    </tableColumn>
    <tableColumn id="45" name="TOTAL_ALTAS" dataDxfId="2">
      <calculatedColumnFormula>CONSULTAS!$AJ2+CONSULTAS!$AK2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MES" displayName="MES" ref="A1:B13" totalsRowShown="0" headerRowDxfId="53" headerRowBorderDxfId="52" tableBorderDxfId="51" totalsRowBorderDxfId="50">
  <autoFilter ref="A1:B13"/>
  <tableColumns count="2">
    <tableColumn id="1" name="ID_MES" dataDxfId="49"/>
    <tableColumn id="2" name="MES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81"/>
  <sheetViews>
    <sheetView tabSelected="1" topLeftCell="A1621" workbookViewId="0">
      <pane xSplit="3" ySplit="1" topLeftCell="AM1647" activePane="bottomRight" state="frozen"/>
      <selection activeCell="A1621" sqref="A1621"/>
      <selection pane="topRight" activeCell="D1621" sqref="D1621"/>
      <selection pane="bottomLeft" activeCell="A1622" sqref="A1622"/>
      <selection pane="bottomRight" activeCell="C1662" sqref="C1662"/>
    </sheetView>
  </sheetViews>
  <sheetFormatPr baseColWidth="10" defaultRowHeight="15" x14ac:dyDescent="0.25"/>
  <cols>
    <col min="1" max="1" width="7.140625" bestFit="1" customWidth="1"/>
    <col min="2" max="2" width="11.7109375" bestFit="1" customWidth="1"/>
    <col min="3" max="3" width="67" bestFit="1" customWidth="1"/>
    <col min="4" max="4" width="17.7109375" bestFit="1" customWidth="1"/>
    <col min="5" max="6" width="6.7109375" bestFit="1" customWidth="1"/>
    <col min="7" max="7" width="9.5703125" bestFit="1" customWidth="1"/>
    <col min="8" max="18" width="9" bestFit="1" customWidth="1"/>
    <col min="19" max="19" width="9.5703125" bestFit="1" customWidth="1"/>
    <col min="20" max="20" width="9" bestFit="1" customWidth="1"/>
    <col min="21" max="21" width="10.5703125" bestFit="1" customWidth="1"/>
    <col min="22" max="22" width="17.7109375" bestFit="1" customWidth="1"/>
    <col min="23" max="23" width="11.5703125" bestFit="1" customWidth="1"/>
    <col min="24" max="24" width="10.7109375" bestFit="1" customWidth="1"/>
    <col min="25" max="25" width="14.140625" bestFit="1" customWidth="1"/>
    <col min="26" max="27" width="21.5703125" bestFit="1" customWidth="1"/>
    <col min="28" max="28" width="21.7109375" bestFit="1" customWidth="1"/>
    <col min="29" max="29" width="14.7109375" customWidth="1"/>
    <col min="30" max="31" width="21.5703125" bestFit="1" customWidth="1"/>
    <col min="32" max="32" width="21.7109375" bestFit="1" customWidth="1"/>
    <col min="33" max="33" width="15.28515625" bestFit="1" customWidth="1"/>
    <col min="34" max="34" width="18.7109375" bestFit="1" customWidth="1"/>
    <col min="35" max="35" width="24.42578125" customWidth="1"/>
    <col min="36" max="36" width="14.85546875" customWidth="1"/>
    <col min="37" max="37" width="17.5703125" bestFit="1" customWidth="1"/>
    <col min="38" max="38" width="20" customWidth="1"/>
    <col min="39" max="39" width="13.28515625" bestFit="1" customWidth="1"/>
    <col min="40" max="40" width="22.28515625" customWidth="1"/>
    <col min="41" max="41" width="19" bestFit="1" customWidth="1"/>
    <col min="42" max="42" width="18.7109375" bestFit="1" customWidth="1"/>
    <col min="43" max="43" width="17.5703125" bestFit="1" customWidth="1"/>
    <col min="44" max="44" width="13.85546875" bestFit="1" customWidth="1"/>
    <col min="45" max="45" width="16.140625" bestFit="1" customWidth="1"/>
  </cols>
  <sheetData>
    <row r="1" spans="1:45" x14ac:dyDescent="0.25">
      <c r="A1" s="17" t="s">
        <v>85</v>
      </c>
      <c r="B1" s="17" t="s">
        <v>0</v>
      </c>
      <c r="C1" s="18" t="s">
        <v>89</v>
      </c>
      <c r="D1" s="18" t="s">
        <v>1</v>
      </c>
      <c r="E1" s="18" t="s">
        <v>106</v>
      </c>
      <c r="F1" s="18" t="s">
        <v>105</v>
      </c>
      <c r="G1" s="18" t="s">
        <v>104</v>
      </c>
      <c r="H1" s="18" t="s">
        <v>103</v>
      </c>
      <c r="I1" s="18" t="s">
        <v>102</v>
      </c>
      <c r="J1" s="18" t="s">
        <v>101</v>
      </c>
      <c r="K1" s="18" t="s">
        <v>100</v>
      </c>
      <c r="L1" s="18" t="s">
        <v>99</v>
      </c>
      <c r="M1" s="18" t="s">
        <v>98</v>
      </c>
      <c r="N1" s="18" t="s">
        <v>97</v>
      </c>
      <c r="O1" s="18" t="s">
        <v>96</v>
      </c>
      <c r="P1" s="18" t="s">
        <v>95</v>
      </c>
      <c r="Q1" s="18" t="s">
        <v>93</v>
      </c>
      <c r="R1" s="18" t="s">
        <v>94</v>
      </c>
      <c r="S1" s="18" t="s">
        <v>92</v>
      </c>
      <c r="T1" s="18" t="s">
        <v>91</v>
      </c>
      <c r="U1" s="18" t="s">
        <v>90</v>
      </c>
      <c r="V1" s="18" t="s">
        <v>2</v>
      </c>
      <c r="W1" s="18" t="s">
        <v>3</v>
      </c>
      <c r="X1" s="18" t="s">
        <v>4</v>
      </c>
      <c r="Y1" s="18" t="s">
        <v>5</v>
      </c>
      <c r="Z1" s="18" t="s">
        <v>6</v>
      </c>
      <c r="AA1" s="18" t="s">
        <v>7</v>
      </c>
      <c r="AB1" s="18" t="s">
        <v>8</v>
      </c>
      <c r="AC1" s="18" t="s">
        <v>9</v>
      </c>
      <c r="AD1" s="18" t="s">
        <v>10</v>
      </c>
      <c r="AE1" s="18" t="s">
        <v>11</v>
      </c>
      <c r="AF1" s="18" t="s">
        <v>12</v>
      </c>
      <c r="AG1" s="18" t="s">
        <v>107</v>
      </c>
      <c r="AH1" s="18" t="s">
        <v>108</v>
      </c>
      <c r="AI1" s="18" t="s">
        <v>109</v>
      </c>
      <c r="AJ1" s="18" t="s">
        <v>111</v>
      </c>
      <c r="AK1" s="18" t="s">
        <v>110</v>
      </c>
      <c r="AL1" s="18" t="s">
        <v>112</v>
      </c>
      <c r="AM1" s="18" t="s">
        <v>113</v>
      </c>
      <c r="AN1" s="18" t="s">
        <v>87</v>
      </c>
      <c r="AO1" s="18" t="s">
        <v>86</v>
      </c>
      <c r="AP1" s="18" t="s">
        <v>114</v>
      </c>
      <c r="AQ1" s="18" t="s">
        <v>115</v>
      </c>
      <c r="AR1" s="18" t="s">
        <v>116</v>
      </c>
      <c r="AS1" s="18" t="s">
        <v>117</v>
      </c>
    </row>
    <row r="2" spans="1:45" x14ac:dyDescent="0.25">
      <c r="A2" s="9">
        <v>2022</v>
      </c>
      <c r="B2" s="9" t="s">
        <v>13</v>
      </c>
      <c r="C2" s="7" t="s">
        <v>14</v>
      </c>
      <c r="D2" s="7">
        <v>100</v>
      </c>
      <c r="E2" s="7">
        <v>42</v>
      </c>
      <c r="F2" s="7">
        <v>25</v>
      </c>
      <c r="G2" s="7">
        <v>28</v>
      </c>
      <c r="H2" s="7">
        <v>5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100</v>
      </c>
      <c r="W2" s="7">
        <v>59</v>
      </c>
      <c r="X2" s="7">
        <v>41</v>
      </c>
      <c r="Y2" s="7">
        <v>50</v>
      </c>
      <c r="Z2" s="7">
        <v>16</v>
      </c>
      <c r="AA2" s="7">
        <v>32</v>
      </c>
      <c r="AB2" s="7">
        <v>2</v>
      </c>
      <c r="AC2" s="7">
        <v>2</v>
      </c>
      <c r="AD2" s="7">
        <v>0</v>
      </c>
      <c r="AE2" s="7">
        <v>2</v>
      </c>
      <c r="AF2" s="7">
        <v>0</v>
      </c>
      <c r="AG2" s="7">
        <v>29</v>
      </c>
      <c r="AH2" s="7">
        <v>22</v>
      </c>
      <c r="AI2" s="7"/>
      <c r="AJ2" s="7">
        <v>8</v>
      </c>
      <c r="AK2" s="7">
        <v>0</v>
      </c>
      <c r="AL2" s="7"/>
      <c r="AM2" s="7"/>
      <c r="AN2" s="7">
        <v>50</v>
      </c>
      <c r="AO2" s="7">
        <v>4</v>
      </c>
      <c r="AP2" s="7">
        <f>AN2+AO2</f>
        <v>54</v>
      </c>
      <c r="AQ2" s="7">
        <f>CONSULTAS!$Y2+CONSULTAS!$AC2</f>
        <v>52</v>
      </c>
      <c r="AR2" s="7">
        <f>CONSULTAS!$AG2+CONSULTAS!$AH2</f>
        <v>51</v>
      </c>
      <c r="AS2" s="7">
        <f>CONSULTAS!$AJ2+CONSULTAS!$AK2</f>
        <v>8</v>
      </c>
    </row>
    <row r="3" spans="1:45" x14ac:dyDescent="0.25">
      <c r="A3" s="10">
        <v>2022</v>
      </c>
      <c r="B3" s="10" t="s">
        <v>13</v>
      </c>
      <c r="C3" s="8" t="s">
        <v>15</v>
      </c>
      <c r="D3" s="8">
        <v>42</v>
      </c>
      <c r="E3" s="8">
        <v>0</v>
      </c>
      <c r="F3" s="8">
        <v>0</v>
      </c>
      <c r="G3" s="8">
        <v>0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0</v>
      </c>
      <c r="N3" s="8">
        <v>1</v>
      </c>
      <c r="O3" s="8">
        <v>3</v>
      </c>
      <c r="P3" s="8">
        <v>5</v>
      </c>
      <c r="Q3" s="8">
        <v>6</v>
      </c>
      <c r="R3" s="8">
        <v>10</v>
      </c>
      <c r="S3" s="8">
        <v>6</v>
      </c>
      <c r="T3" s="8">
        <v>5</v>
      </c>
      <c r="U3" s="8">
        <v>1</v>
      </c>
      <c r="V3" s="8">
        <v>42</v>
      </c>
      <c r="W3" s="8">
        <v>20</v>
      </c>
      <c r="X3" s="8">
        <v>22</v>
      </c>
      <c r="Y3" s="8">
        <v>0</v>
      </c>
      <c r="Z3" s="8">
        <v>0</v>
      </c>
      <c r="AA3" s="8">
        <v>0</v>
      </c>
      <c r="AB3" s="8">
        <v>0</v>
      </c>
      <c r="AC3" s="8">
        <v>12</v>
      </c>
      <c r="AD3" s="8">
        <v>1</v>
      </c>
      <c r="AE3" s="8">
        <v>9</v>
      </c>
      <c r="AF3" s="8">
        <v>2</v>
      </c>
      <c r="AG3" s="8">
        <v>5</v>
      </c>
      <c r="AH3" s="8">
        <v>14</v>
      </c>
      <c r="AI3" s="8">
        <v>13</v>
      </c>
      <c r="AJ3" s="8">
        <v>0</v>
      </c>
      <c r="AK3" s="8">
        <v>0</v>
      </c>
      <c r="AL3" s="8"/>
      <c r="AM3" s="8">
        <v>19</v>
      </c>
      <c r="AN3" s="8">
        <v>0</v>
      </c>
      <c r="AO3" s="8">
        <v>5</v>
      </c>
      <c r="AP3" s="8">
        <f t="shared" ref="AP3:AP66" si="0">AN3+AO3</f>
        <v>5</v>
      </c>
      <c r="AQ3" s="8">
        <f>CONSULTAS!$Y3+CONSULTAS!$AC3</f>
        <v>12</v>
      </c>
      <c r="AR3" s="8">
        <f>CONSULTAS!$AG3+CONSULTAS!$AH3</f>
        <v>19</v>
      </c>
      <c r="AS3" s="8">
        <f>CONSULTAS!$AJ3+CONSULTAS!$AK3</f>
        <v>0</v>
      </c>
    </row>
    <row r="4" spans="1:45" x14ac:dyDescent="0.25">
      <c r="A4" s="9">
        <v>2022</v>
      </c>
      <c r="B4" s="9" t="s">
        <v>13</v>
      </c>
      <c r="C4" s="7" t="s">
        <v>16</v>
      </c>
      <c r="D4" s="7">
        <v>59</v>
      </c>
      <c r="E4" s="7">
        <v>59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53</v>
      </c>
      <c r="W4" s="7">
        <v>31</v>
      </c>
      <c r="X4" s="7">
        <v>28</v>
      </c>
      <c r="Y4" s="7">
        <v>41</v>
      </c>
      <c r="Z4" s="7">
        <v>0</v>
      </c>
      <c r="AA4" s="7">
        <v>41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2</v>
      </c>
      <c r="AH4" s="7">
        <v>26</v>
      </c>
      <c r="AI4" s="7"/>
      <c r="AJ4" s="7">
        <v>9</v>
      </c>
      <c r="AK4" s="7">
        <v>0</v>
      </c>
      <c r="AL4" s="7"/>
      <c r="AM4" s="7"/>
      <c r="AN4" s="7"/>
      <c r="AO4" s="7"/>
      <c r="AP4" s="7">
        <f t="shared" si="0"/>
        <v>0</v>
      </c>
      <c r="AQ4" s="7">
        <f>CONSULTAS!$Y4+CONSULTAS!$AC4</f>
        <v>41</v>
      </c>
      <c r="AR4" s="7">
        <f>CONSULTAS!$AG4+CONSULTAS!$AH4</f>
        <v>28</v>
      </c>
      <c r="AS4" s="7">
        <f>CONSULTAS!$AJ4+CONSULTAS!$AK4</f>
        <v>9</v>
      </c>
    </row>
    <row r="5" spans="1:45" x14ac:dyDescent="0.25">
      <c r="A5" s="10">
        <v>2022</v>
      </c>
      <c r="B5" s="10" t="s">
        <v>13</v>
      </c>
      <c r="C5" s="8" t="s">
        <v>17</v>
      </c>
      <c r="D5" s="8">
        <v>96</v>
      </c>
      <c r="E5" s="8">
        <v>41</v>
      </c>
      <c r="F5" s="8">
        <v>23</v>
      </c>
      <c r="G5" s="8">
        <v>27</v>
      </c>
      <c r="H5" s="8">
        <v>5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94</v>
      </c>
      <c r="W5" s="8">
        <v>49</v>
      </c>
      <c r="X5" s="8">
        <v>47</v>
      </c>
      <c r="Y5" s="8">
        <v>25</v>
      </c>
      <c r="Z5" s="8">
        <v>0</v>
      </c>
      <c r="AA5" s="8">
        <v>22</v>
      </c>
      <c r="AB5" s="8">
        <v>3</v>
      </c>
      <c r="AC5" s="8">
        <v>0</v>
      </c>
      <c r="AD5" s="8">
        <v>0</v>
      </c>
      <c r="AE5" s="8">
        <v>0</v>
      </c>
      <c r="AF5" s="8">
        <v>0</v>
      </c>
      <c r="AG5" s="8">
        <v>11</v>
      </c>
      <c r="AH5" s="8">
        <v>25</v>
      </c>
      <c r="AI5" s="8"/>
      <c r="AJ5" s="8">
        <v>4</v>
      </c>
      <c r="AK5" s="8">
        <v>0</v>
      </c>
      <c r="AL5" s="8"/>
      <c r="AM5" s="8"/>
      <c r="AN5" s="8"/>
      <c r="AO5" s="8"/>
      <c r="AP5" s="8">
        <f t="shared" si="0"/>
        <v>0</v>
      </c>
      <c r="AQ5" s="8">
        <f>CONSULTAS!$Y5+CONSULTAS!$AC5</f>
        <v>25</v>
      </c>
      <c r="AR5" s="8">
        <f>CONSULTAS!$AG5+CONSULTAS!$AH5</f>
        <v>36</v>
      </c>
      <c r="AS5" s="8">
        <f>CONSULTAS!$AJ5+CONSULTAS!$AK5</f>
        <v>4</v>
      </c>
    </row>
    <row r="6" spans="1:45" x14ac:dyDescent="0.25">
      <c r="A6" s="9">
        <v>2022</v>
      </c>
      <c r="B6" s="9" t="s">
        <v>13</v>
      </c>
      <c r="C6" s="7" t="s">
        <v>18</v>
      </c>
      <c r="D6" s="7">
        <v>112</v>
      </c>
      <c r="E6" s="7">
        <v>0</v>
      </c>
      <c r="F6" s="7">
        <v>0</v>
      </c>
      <c r="G6" s="7">
        <v>2</v>
      </c>
      <c r="H6" s="7">
        <v>5</v>
      </c>
      <c r="I6" s="7">
        <v>2</v>
      </c>
      <c r="J6" s="7">
        <v>1</v>
      </c>
      <c r="K6" s="7">
        <v>2</v>
      </c>
      <c r="L6" s="7">
        <v>5</v>
      </c>
      <c r="M6" s="7">
        <v>2</v>
      </c>
      <c r="N6" s="7">
        <v>6</v>
      </c>
      <c r="O6" s="7">
        <v>6</v>
      </c>
      <c r="P6" s="7">
        <v>9</v>
      </c>
      <c r="Q6" s="7">
        <v>15</v>
      </c>
      <c r="R6" s="7">
        <v>20</v>
      </c>
      <c r="S6" s="7">
        <v>12</v>
      </c>
      <c r="T6" s="7">
        <v>16</v>
      </c>
      <c r="U6" s="7">
        <v>9</v>
      </c>
      <c r="V6" s="7">
        <v>111</v>
      </c>
      <c r="W6" s="7">
        <v>57</v>
      </c>
      <c r="X6" s="7">
        <v>55</v>
      </c>
      <c r="Y6" s="7">
        <v>2</v>
      </c>
      <c r="Z6" s="7">
        <v>0</v>
      </c>
      <c r="AA6" s="7">
        <v>2</v>
      </c>
      <c r="AB6" s="7">
        <v>0</v>
      </c>
      <c r="AC6" s="7">
        <v>33</v>
      </c>
      <c r="AD6" s="7">
        <v>3</v>
      </c>
      <c r="AE6" s="7">
        <v>29</v>
      </c>
      <c r="AF6" s="7">
        <v>1</v>
      </c>
      <c r="AG6" s="7">
        <v>6</v>
      </c>
      <c r="AH6" s="7">
        <v>22</v>
      </c>
      <c r="AI6" s="7">
        <v>25</v>
      </c>
      <c r="AJ6" s="7">
        <v>0</v>
      </c>
      <c r="AK6" s="7">
        <v>0</v>
      </c>
      <c r="AL6" s="7"/>
      <c r="AM6" s="7"/>
      <c r="AN6" s="7"/>
      <c r="AO6" s="7"/>
      <c r="AP6" s="7">
        <f t="shared" si="0"/>
        <v>0</v>
      </c>
      <c r="AQ6" s="7">
        <f>CONSULTAS!$Y6+CONSULTAS!$AC6</f>
        <v>35</v>
      </c>
      <c r="AR6" s="7">
        <f>CONSULTAS!$AG6+CONSULTAS!$AH6</f>
        <v>28</v>
      </c>
      <c r="AS6" s="7">
        <f>CONSULTAS!$AJ6+CONSULTAS!$AK6</f>
        <v>0</v>
      </c>
    </row>
    <row r="7" spans="1:45" x14ac:dyDescent="0.25">
      <c r="A7" s="10">
        <v>2022</v>
      </c>
      <c r="B7" s="10" t="s">
        <v>13</v>
      </c>
      <c r="C7" s="8" t="s">
        <v>19</v>
      </c>
      <c r="D7" s="8">
        <v>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>
        <v>0</v>
      </c>
      <c r="Z7" s="8"/>
      <c r="AA7" s="8"/>
      <c r="AB7" s="8"/>
      <c r="AC7" s="8">
        <v>0</v>
      </c>
      <c r="AD7" s="8"/>
      <c r="AE7" s="8"/>
      <c r="AF7" s="8"/>
      <c r="AG7" s="8"/>
      <c r="AH7" s="8"/>
      <c r="AI7" s="8"/>
      <c r="AJ7" s="8"/>
      <c r="AK7" s="8"/>
      <c r="AL7" s="8">
        <v>34</v>
      </c>
      <c r="AM7" s="8"/>
      <c r="AN7" s="8"/>
      <c r="AO7" s="8"/>
      <c r="AP7" s="8">
        <f t="shared" si="0"/>
        <v>0</v>
      </c>
      <c r="AQ7" s="8">
        <f>CONSULTAS!$Y7+CONSULTAS!$AC7</f>
        <v>0</v>
      </c>
      <c r="AR7" s="8">
        <f>CONSULTAS!$AG7+CONSULTAS!$AH7</f>
        <v>0</v>
      </c>
      <c r="AS7" s="8">
        <f>CONSULTAS!$AJ7+CONSULTAS!$AK7</f>
        <v>0</v>
      </c>
    </row>
    <row r="8" spans="1:45" x14ac:dyDescent="0.25">
      <c r="A8" s="9">
        <v>2022</v>
      </c>
      <c r="B8" s="9" t="s">
        <v>13</v>
      </c>
      <c r="C8" s="7" t="s">
        <v>20</v>
      </c>
      <c r="D8" s="7">
        <v>304</v>
      </c>
      <c r="E8" s="7">
        <v>0</v>
      </c>
      <c r="F8" s="7">
        <v>0</v>
      </c>
      <c r="G8" s="7">
        <v>0</v>
      </c>
      <c r="H8" s="7">
        <v>2</v>
      </c>
      <c r="I8" s="7">
        <v>1</v>
      </c>
      <c r="J8" s="7">
        <v>0</v>
      </c>
      <c r="K8" s="7">
        <v>1</v>
      </c>
      <c r="L8" s="7">
        <v>5</v>
      </c>
      <c r="M8" s="7">
        <v>8</v>
      </c>
      <c r="N8" s="7">
        <v>5</v>
      </c>
      <c r="O8" s="7">
        <v>21</v>
      </c>
      <c r="P8" s="7">
        <v>18</v>
      </c>
      <c r="Q8" s="7">
        <v>35</v>
      </c>
      <c r="R8" s="7">
        <v>50</v>
      </c>
      <c r="S8" s="7">
        <v>56</v>
      </c>
      <c r="T8" s="7">
        <v>48</v>
      </c>
      <c r="U8" s="7">
        <v>54</v>
      </c>
      <c r="V8" s="7">
        <v>304</v>
      </c>
      <c r="W8" s="7">
        <v>170</v>
      </c>
      <c r="X8" s="7">
        <v>134</v>
      </c>
      <c r="Y8" s="7">
        <v>0</v>
      </c>
      <c r="Z8" s="7">
        <v>0</v>
      </c>
      <c r="AA8" s="7">
        <v>0</v>
      </c>
      <c r="AB8" s="7">
        <v>0</v>
      </c>
      <c r="AC8" s="7">
        <v>55</v>
      </c>
      <c r="AD8" s="7">
        <v>7</v>
      </c>
      <c r="AE8" s="7">
        <v>48</v>
      </c>
      <c r="AF8" s="7">
        <v>0</v>
      </c>
      <c r="AG8" s="7">
        <v>14</v>
      </c>
      <c r="AH8" s="7">
        <v>45</v>
      </c>
      <c r="AI8" s="7">
        <v>1424</v>
      </c>
      <c r="AJ8" s="7">
        <v>0</v>
      </c>
      <c r="AK8" s="7">
        <v>0</v>
      </c>
      <c r="AL8" s="7">
        <v>13</v>
      </c>
      <c r="AM8" s="7">
        <v>94</v>
      </c>
      <c r="AN8" s="7">
        <v>0</v>
      </c>
      <c r="AO8" s="7">
        <v>55</v>
      </c>
      <c r="AP8" s="7">
        <f t="shared" si="0"/>
        <v>55</v>
      </c>
      <c r="AQ8" s="7">
        <f>CONSULTAS!$Y8+CONSULTAS!$AC8</f>
        <v>55</v>
      </c>
      <c r="AR8" s="7">
        <f>CONSULTAS!$AG8+CONSULTAS!$AH8</f>
        <v>59</v>
      </c>
      <c r="AS8" s="7">
        <f>CONSULTAS!$AJ8+CONSULTAS!$AK8</f>
        <v>0</v>
      </c>
    </row>
    <row r="9" spans="1:45" x14ac:dyDescent="0.25">
      <c r="A9" s="10">
        <v>2022</v>
      </c>
      <c r="B9" s="10" t="s">
        <v>13</v>
      </c>
      <c r="C9" s="8" t="s">
        <v>21</v>
      </c>
      <c r="D9" s="8">
        <v>187</v>
      </c>
      <c r="E9" s="8">
        <v>43</v>
      </c>
      <c r="F9" s="8">
        <v>61</v>
      </c>
      <c r="G9" s="8">
        <v>54</v>
      </c>
      <c r="H9" s="8">
        <v>29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183</v>
      </c>
      <c r="W9" s="8">
        <v>96</v>
      </c>
      <c r="X9" s="8">
        <v>91</v>
      </c>
      <c r="Y9" s="8">
        <v>25</v>
      </c>
      <c r="Z9" s="8">
        <v>10</v>
      </c>
      <c r="AA9" s="8">
        <v>15</v>
      </c>
      <c r="AB9" s="8">
        <v>0</v>
      </c>
      <c r="AC9" s="8">
        <v>2</v>
      </c>
      <c r="AD9" s="8">
        <v>1</v>
      </c>
      <c r="AE9" s="8">
        <v>1</v>
      </c>
      <c r="AF9" s="8">
        <v>0</v>
      </c>
      <c r="AG9" s="8">
        <v>3</v>
      </c>
      <c r="AH9" s="8">
        <v>28</v>
      </c>
      <c r="AI9" s="8"/>
      <c r="AJ9" s="8">
        <v>3</v>
      </c>
      <c r="AK9" s="8">
        <v>0</v>
      </c>
      <c r="AL9" s="8"/>
      <c r="AM9" s="8"/>
      <c r="AN9" s="8"/>
      <c r="AO9" s="8"/>
      <c r="AP9" s="8">
        <f t="shared" si="0"/>
        <v>0</v>
      </c>
      <c r="AQ9" s="8">
        <f>CONSULTAS!$Y9+CONSULTAS!$AC9</f>
        <v>27</v>
      </c>
      <c r="AR9" s="8">
        <f>CONSULTAS!$AG9+CONSULTAS!$AH9</f>
        <v>31</v>
      </c>
      <c r="AS9" s="8">
        <f>CONSULTAS!$AJ9+CONSULTAS!$AK9</f>
        <v>3</v>
      </c>
    </row>
    <row r="10" spans="1:45" x14ac:dyDescent="0.25">
      <c r="A10" s="9">
        <v>2022</v>
      </c>
      <c r="B10" s="9" t="s">
        <v>13</v>
      </c>
      <c r="C10" s="7" t="s">
        <v>22</v>
      </c>
      <c r="D10" s="7">
        <v>457</v>
      </c>
      <c r="E10" s="7">
        <v>0</v>
      </c>
      <c r="F10" s="7">
        <v>0</v>
      </c>
      <c r="G10" s="7">
        <v>0</v>
      </c>
      <c r="H10" s="7">
        <v>12</v>
      </c>
      <c r="I10" s="7">
        <v>25</v>
      </c>
      <c r="J10" s="7">
        <v>17</v>
      </c>
      <c r="K10" s="7">
        <v>27</v>
      </c>
      <c r="L10" s="7">
        <v>34</v>
      </c>
      <c r="M10" s="7">
        <v>25</v>
      </c>
      <c r="N10" s="7">
        <v>33</v>
      </c>
      <c r="O10" s="7">
        <v>54</v>
      </c>
      <c r="P10" s="7">
        <v>31</v>
      </c>
      <c r="Q10" s="7">
        <v>50</v>
      </c>
      <c r="R10" s="7">
        <v>46</v>
      </c>
      <c r="S10" s="7">
        <v>38</v>
      </c>
      <c r="T10" s="7">
        <v>34</v>
      </c>
      <c r="U10" s="7">
        <v>31</v>
      </c>
      <c r="V10" s="7">
        <v>457</v>
      </c>
      <c r="W10" s="7">
        <v>118</v>
      </c>
      <c r="X10" s="7">
        <v>339</v>
      </c>
      <c r="Y10" s="7">
        <v>0</v>
      </c>
      <c r="Z10" s="7">
        <v>0</v>
      </c>
      <c r="AA10" s="7">
        <v>0</v>
      </c>
      <c r="AB10" s="7">
        <v>0</v>
      </c>
      <c r="AC10" s="7">
        <v>118</v>
      </c>
      <c r="AD10" s="7">
        <v>66</v>
      </c>
      <c r="AE10" s="7">
        <v>52</v>
      </c>
      <c r="AF10" s="7">
        <v>0</v>
      </c>
      <c r="AG10" s="7">
        <v>31</v>
      </c>
      <c r="AH10" s="7">
        <v>92</v>
      </c>
      <c r="AI10" s="7">
        <v>122</v>
      </c>
      <c r="AJ10" s="7">
        <v>0</v>
      </c>
      <c r="AK10" s="7">
        <v>7</v>
      </c>
      <c r="AL10" s="7"/>
      <c r="AM10" s="7">
        <v>41</v>
      </c>
      <c r="AN10" s="7">
        <v>0</v>
      </c>
      <c r="AO10" s="7">
        <v>142</v>
      </c>
      <c r="AP10" s="7">
        <f t="shared" si="0"/>
        <v>142</v>
      </c>
      <c r="AQ10" s="7">
        <f>CONSULTAS!$Y10+CONSULTAS!$AC10</f>
        <v>118</v>
      </c>
      <c r="AR10" s="7">
        <f>CONSULTAS!$AG10+CONSULTAS!$AH10</f>
        <v>123</v>
      </c>
      <c r="AS10" s="7">
        <f>CONSULTAS!$AJ10+CONSULTAS!$AK10</f>
        <v>7</v>
      </c>
    </row>
    <row r="11" spans="1:45" x14ac:dyDescent="0.25">
      <c r="A11" s="10">
        <v>2022</v>
      </c>
      <c r="B11" s="10" t="s">
        <v>13</v>
      </c>
      <c r="C11" s="8" t="s">
        <v>23</v>
      </c>
      <c r="D11" s="8">
        <v>66</v>
      </c>
      <c r="E11" s="8">
        <v>38</v>
      </c>
      <c r="F11" s="8">
        <v>13</v>
      </c>
      <c r="G11" s="8">
        <v>9</v>
      </c>
      <c r="H11" s="8">
        <v>5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65</v>
      </c>
      <c r="W11" s="8">
        <v>38</v>
      </c>
      <c r="X11" s="8">
        <v>28</v>
      </c>
      <c r="Y11" s="8">
        <v>16</v>
      </c>
      <c r="Z11" s="8">
        <v>3</v>
      </c>
      <c r="AA11" s="8">
        <v>11</v>
      </c>
      <c r="AB11" s="8">
        <v>2</v>
      </c>
      <c r="AC11" s="8">
        <v>2</v>
      </c>
      <c r="AD11" s="8">
        <v>0</v>
      </c>
      <c r="AE11" s="8">
        <v>2</v>
      </c>
      <c r="AF11" s="8">
        <v>0</v>
      </c>
      <c r="AG11" s="8">
        <v>13</v>
      </c>
      <c r="AH11" s="8">
        <v>25</v>
      </c>
      <c r="AI11" s="8"/>
      <c r="AJ11" s="8">
        <v>4</v>
      </c>
      <c r="AK11" s="8">
        <v>0</v>
      </c>
      <c r="AL11" s="8"/>
      <c r="AM11" s="8"/>
      <c r="AN11" s="8">
        <v>60</v>
      </c>
      <c r="AO11" s="8">
        <v>6</v>
      </c>
      <c r="AP11" s="8">
        <f t="shared" si="0"/>
        <v>66</v>
      </c>
      <c r="AQ11" s="8">
        <f>CONSULTAS!$Y11+CONSULTAS!$AC11</f>
        <v>18</v>
      </c>
      <c r="AR11" s="8">
        <f>CONSULTAS!$AG11+CONSULTAS!$AH11</f>
        <v>38</v>
      </c>
      <c r="AS11" s="8">
        <f>CONSULTAS!$AJ11+CONSULTAS!$AK11</f>
        <v>4</v>
      </c>
    </row>
    <row r="12" spans="1:45" x14ac:dyDescent="0.25">
      <c r="A12" s="9">
        <v>2022</v>
      </c>
      <c r="B12" s="9" t="s">
        <v>13</v>
      </c>
      <c r="C12" s="7" t="s">
        <v>24</v>
      </c>
      <c r="D12" s="7">
        <v>131</v>
      </c>
      <c r="E12" s="7">
        <v>0</v>
      </c>
      <c r="F12" s="7">
        <v>0</v>
      </c>
      <c r="G12" s="7">
        <v>0</v>
      </c>
      <c r="H12" s="7">
        <v>2</v>
      </c>
      <c r="I12" s="7">
        <v>4</v>
      </c>
      <c r="J12" s="7">
        <v>0</v>
      </c>
      <c r="K12" s="7">
        <v>4</v>
      </c>
      <c r="L12" s="7">
        <v>2</v>
      </c>
      <c r="M12" s="7">
        <v>3</v>
      </c>
      <c r="N12" s="7">
        <v>6</v>
      </c>
      <c r="O12" s="7">
        <v>10</v>
      </c>
      <c r="P12" s="7">
        <v>15</v>
      </c>
      <c r="Q12" s="7">
        <v>22</v>
      </c>
      <c r="R12" s="7">
        <v>22</v>
      </c>
      <c r="S12" s="7">
        <v>23</v>
      </c>
      <c r="T12" s="7">
        <v>7</v>
      </c>
      <c r="U12" s="7">
        <v>11</v>
      </c>
      <c r="V12" s="7">
        <v>131</v>
      </c>
      <c r="W12" s="7">
        <v>49</v>
      </c>
      <c r="X12" s="7">
        <v>82</v>
      </c>
      <c r="Y12" s="7">
        <v>0</v>
      </c>
      <c r="Z12" s="7">
        <v>0</v>
      </c>
      <c r="AA12" s="7">
        <v>0</v>
      </c>
      <c r="AB12" s="7">
        <v>0</v>
      </c>
      <c r="AC12" s="7">
        <v>31</v>
      </c>
      <c r="AD12" s="7">
        <v>4</v>
      </c>
      <c r="AE12" s="7">
        <v>25</v>
      </c>
      <c r="AF12" s="7">
        <v>2</v>
      </c>
      <c r="AG12" s="7">
        <v>15</v>
      </c>
      <c r="AH12" s="7">
        <v>16</v>
      </c>
      <c r="AI12" s="7"/>
      <c r="AJ12" s="7">
        <v>0</v>
      </c>
      <c r="AK12" s="7">
        <v>0</v>
      </c>
      <c r="AL12" s="7"/>
      <c r="AM12" s="7"/>
      <c r="AN12" s="7">
        <v>0</v>
      </c>
      <c r="AO12" s="7">
        <v>131</v>
      </c>
      <c r="AP12" s="7">
        <f t="shared" si="0"/>
        <v>131</v>
      </c>
      <c r="AQ12" s="7">
        <f>CONSULTAS!$Y12+CONSULTAS!$AC12</f>
        <v>31</v>
      </c>
      <c r="AR12" s="7">
        <f>CONSULTAS!$AG12+CONSULTAS!$AH12</f>
        <v>31</v>
      </c>
      <c r="AS12" s="7">
        <f>CONSULTAS!$AJ12+CONSULTAS!$AK12</f>
        <v>0</v>
      </c>
    </row>
    <row r="13" spans="1:45" x14ac:dyDescent="0.25">
      <c r="A13" s="10">
        <v>2022</v>
      </c>
      <c r="B13" s="10" t="s">
        <v>13</v>
      </c>
      <c r="C13" s="8" t="s">
        <v>25</v>
      </c>
      <c r="D13" s="8">
        <v>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>
        <v>0</v>
      </c>
      <c r="Z13" s="8"/>
      <c r="AA13" s="8"/>
      <c r="AB13" s="8"/>
      <c r="AC13" s="8">
        <v>0</v>
      </c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>
        <f t="shared" si="0"/>
        <v>0</v>
      </c>
      <c r="AQ13" s="8">
        <f>CONSULTAS!$Y13+CONSULTAS!$AC13</f>
        <v>0</v>
      </c>
      <c r="AR13" s="8">
        <f>CONSULTAS!$AG13+CONSULTAS!$AH13</f>
        <v>0</v>
      </c>
      <c r="AS13" s="8">
        <f>CONSULTAS!$AJ13+CONSULTAS!$AK13</f>
        <v>0</v>
      </c>
    </row>
    <row r="14" spans="1:45" x14ac:dyDescent="0.25">
      <c r="A14" s="9">
        <v>2022</v>
      </c>
      <c r="B14" s="9" t="s">
        <v>13</v>
      </c>
      <c r="C14" s="7" t="s">
        <v>26</v>
      </c>
      <c r="D14" s="7">
        <v>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0</v>
      </c>
      <c r="Z14" s="7"/>
      <c r="AA14" s="7"/>
      <c r="AB14" s="7"/>
      <c r="AC14" s="7">
        <v>0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>
        <f t="shared" si="0"/>
        <v>0</v>
      </c>
      <c r="AQ14" s="7">
        <f>CONSULTAS!$Y14+CONSULTAS!$AC14</f>
        <v>0</v>
      </c>
      <c r="AR14" s="7">
        <f>CONSULTAS!$AG14+CONSULTAS!$AH14</f>
        <v>0</v>
      </c>
      <c r="AS14" s="7">
        <f>CONSULTAS!$AJ14+CONSULTAS!$AK14</f>
        <v>0</v>
      </c>
    </row>
    <row r="15" spans="1:45" x14ac:dyDescent="0.25">
      <c r="A15" s="10">
        <v>2022</v>
      </c>
      <c r="B15" s="10" t="s">
        <v>13</v>
      </c>
      <c r="C15" s="8" t="s">
        <v>27</v>
      </c>
      <c r="D15" s="8">
        <v>124</v>
      </c>
      <c r="E15" s="8">
        <v>0</v>
      </c>
      <c r="F15" s="8">
        <v>0</v>
      </c>
      <c r="G15" s="8">
        <v>0</v>
      </c>
      <c r="H15" s="8">
        <v>5</v>
      </c>
      <c r="I15" s="8">
        <v>5</v>
      </c>
      <c r="J15" s="8">
        <v>1</v>
      </c>
      <c r="K15" s="8">
        <v>4</v>
      </c>
      <c r="L15" s="8">
        <v>5</v>
      </c>
      <c r="M15" s="8">
        <v>7</v>
      </c>
      <c r="N15" s="8">
        <v>8</v>
      </c>
      <c r="O15" s="8">
        <v>8</v>
      </c>
      <c r="P15" s="8">
        <v>12</v>
      </c>
      <c r="Q15" s="8">
        <v>13</v>
      </c>
      <c r="R15" s="8">
        <v>17</v>
      </c>
      <c r="S15" s="8">
        <v>10</v>
      </c>
      <c r="T15" s="8">
        <v>14</v>
      </c>
      <c r="U15" s="8">
        <v>15</v>
      </c>
      <c r="V15" s="8">
        <v>124</v>
      </c>
      <c r="W15" s="8">
        <v>40</v>
      </c>
      <c r="X15" s="8">
        <v>84</v>
      </c>
      <c r="Y15" s="8">
        <v>0</v>
      </c>
      <c r="Z15" s="8">
        <v>0</v>
      </c>
      <c r="AA15" s="8">
        <v>0</v>
      </c>
      <c r="AB15" s="8">
        <v>0</v>
      </c>
      <c r="AC15" s="8">
        <v>41</v>
      </c>
      <c r="AD15" s="8">
        <v>9</v>
      </c>
      <c r="AE15" s="8">
        <v>31</v>
      </c>
      <c r="AF15" s="8">
        <v>1</v>
      </c>
      <c r="AG15" s="8">
        <v>5</v>
      </c>
      <c r="AH15" s="8">
        <v>16</v>
      </c>
      <c r="AI15" s="8">
        <v>51</v>
      </c>
      <c r="AJ15" s="8">
        <v>0</v>
      </c>
      <c r="AK15" s="8">
        <v>0</v>
      </c>
      <c r="AL15" s="8"/>
      <c r="AM15" s="8"/>
      <c r="AN15" s="8">
        <v>0</v>
      </c>
      <c r="AO15" s="8">
        <v>76</v>
      </c>
      <c r="AP15" s="8">
        <f t="shared" si="0"/>
        <v>76</v>
      </c>
      <c r="AQ15" s="8">
        <f>CONSULTAS!$Y15+CONSULTAS!$AC15</f>
        <v>41</v>
      </c>
      <c r="AR15" s="8">
        <f>CONSULTAS!$AG15+CONSULTAS!$AH15</f>
        <v>21</v>
      </c>
      <c r="AS15" s="8">
        <f>CONSULTAS!$AJ15+CONSULTAS!$AK15</f>
        <v>0</v>
      </c>
    </row>
    <row r="16" spans="1:45" x14ac:dyDescent="0.25">
      <c r="A16" s="9">
        <v>2022</v>
      </c>
      <c r="B16" s="9" t="s">
        <v>13</v>
      </c>
      <c r="C16" s="7" t="s">
        <v>28</v>
      </c>
      <c r="D16" s="7">
        <v>98</v>
      </c>
      <c r="E16" s="7">
        <v>42</v>
      </c>
      <c r="F16" s="7">
        <v>32</v>
      </c>
      <c r="G16" s="7">
        <v>19</v>
      </c>
      <c r="H16" s="7">
        <v>5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97</v>
      </c>
      <c r="W16" s="7">
        <v>42</v>
      </c>
      <c r="X16" s="7">
        <v>56</v>
      </c>
      <c r="Y16" s="7">
        <v>27</v>
      </c>
      <c r="Z16" s="7">
        <v>0</v>
      </c>
      <c r="AA16" s="7">
        <v>20</v>
      </c>
      <c r="AB16" s="7">
        <v>7</v>
      </c>
      <c r="AC16" s="7">
        <v>2</v>
      </c>
      <c r="AD16" s="7">
        <v>0</v>
      </c>
      <c r="AE16" s="7">
        <v>2</v>
      </c>
      <c r="AF16" s="7">
        <v>0</v>
      </c>
      <c r="AG16" s="7">
        <v>9</v>
      </c>
      <c r="AH16" s="7">
        <v>9</v>
      </c>
      <c r="AI16" s="7"/>
      <c r="AJ16" s="7">
        <v>2</v>
      </c>
      <c r="AK16" s="7">
        <v>0</v>
      </c>
      <c r="AL16" s="7"/>
      <c r="AM16" s="7"/>
      <c r="AN16" s="7">
        <v>93</v>
      </c>
      <c r="AO16" s="7">
        <v>5</v>
      </c>
      <c r="AP16" s="7">
        <f t="shared" si="0"/>
        <v>98</v>
      </c>
      <c r="AQ16" s="7">
        <f>CONSULTAS!$Y16+CONSULTAS!$AC16</f>
        <v>29</v>
      </c>
      <c r="AR16" s="7">
        <f>CONSULTAS!$AG16+CONSULTAS!$AH16</f>
        <v>18</v>
      </c>
      <c r="AS16" s="7">
        <f>CONSULTAS!$AJ16+CONSULTAS!$AK16</f>
        <v>2</v>
      </c>
    </row>
    <row r="17" spans="1:45" x14ac:dyDescent="0.25">
      <c r="A17" s="10">
        <v>2022</v>
      </c>
      <c r="B17" s="10" t="s">
        <v>13</v>
      </c>
      <c r="C17" s="8" t="s">
        <v>29</v>
      </c>
      <c r="D17" s="8">
        <v>31</v>
      </c>
      <c r="E17" s="8">
        <v>0</v>
      </c>
      <c r="F17" s="8">
        <v>0</v>
      </c>
      <c r="G17" s="8">
        <v>0</v>
      </c>
      <c r="H17" s="8">
        <v>0</v>
      </c>
      <c r="I17" s="8">
        <v>1</v>
      </c>
      <c r="J17" s="8">
        <v>0</v>
      </c>
      <c r="K17" s="8">
        <v>2</v>
      </c>
      <c r="L17" s="8">
        <v>3</v>
      </c>
      <c r="M17" s="8">
        <v>1</v>
      </c>
      <c r="N17" s="8">
        <v>2</v>
      </c>
      <c r="O17" s="8">
        <v>3</v>
      </c>
      <c r="P17" s="8">
        <v>4</v>
      </c>
      <c r="Q17" s="8">
        <v>3</v>
      </c>
      <c r="R17" s="8">
        <v>1</v>
      </c>
      <c r="S17" s="8">
        <v>3</v>
      </c>
      <c r="T17" s="8">
        <v>4</v>
      </c>
      <c r="U17" s="8">
        <v>4</v>
      </c>
      <c r="V17" s="8">
        <v>31</v>
      </c>
      <c r="W17" s="8">
        <v>11</v>
      </c>
      <c r="X17" s="8">
        <v>20</v>
      </c>
      <c r="Y17" s="8">
        <v>0</v>
      </c>
      <c r="Z17" s="8">
        <v>0</v>
      </c>
      <c r="AA17" s="8">
        <v>0</v>
      </c>
      <c r="AB17" s="8">
        <v>0</v>
      </c>
      <c r="AC17" s="8">
        <v>1</v>
      </c>
      <c r="AD17" s="8">
        <v>0</v>
      </c>
      <c r="AE17" s="8">
        <v>1</v>
      </c>
      <c r="AF17" s="8">
        <v>0</v>
      </c>
      <c r="AG17" s="8">
        <v>2</v>
      </c>
      <c r="AH17" s="8">
        <v>8</v>
      </c>
      <c r="AI17" s="8">
        <v>10</v>
      </c>
      <c r="AJ17" s="8">
        <v>0</v>
      </c>
      <c r="AK17" s="8">
        <v>0</v>
      </c>
      <c r="AL17" s="8"/>
      <c r="AM17" s="8"/>
      <c r="AN17" s="8">
        <v>0</v>
      </c>
      <c r="AO17" s="8">
        <v>31</v>
      </c>
      <c r="AP17" s="8">
        <f t="shared" si="0"/>
        <v>31</v>
      </c>
      <c r="AQ17" s="8">
        <f>CONSULTAS!$Y17+CONSULTAS!$AC17</f>
        <v>1</v>
      </c>
      <c r="AR17" s="8">
        <f>CONSULTAS!$AG17+CONSULTAS!$AH17</f>
        <v>10</v>
      </c>
      <c r="AS17" s="8">
        <f>CONSULTAS!$AJ17+CONSULTAS!$AK17</f>
        <v>0</v>
      </c>
    </row>
    <row r="18" spans="1:45" x14ac:dyDescent="0.25">
      <c r="A18" s="9">
        <v>2022</v>
      </c>
      <c r="B18" s="9" t="s">
        <v>13</v>
      </c>
      <c r="C18" s="7" t="s">
        <v>30</v>
      </c>
      <c r="D18" s="7">
        <v>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>
        <v>0</v>
      </c>
      <c r="Z18" s="7"/>
      <c r="AA18" s="7"/>
      <c r="AB18" s="7"/>
      <c r="AC18" s="7">
        <v>0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>
        <f t="shared" si="0"/>
        <v>0</v>
      </c>
      <c r="AQ18" s="7">
        <f>CONSULTAS!$Y18+CONSULTAS!$AC18</f>
        <v>0</v>
      </c>
      <c r="AR18" s="7">
        <f>CONSULTAS!$AG18+CONSULTAS!$AH18</f>
        <v>0</v>
      </c>
      <c r="AS18" s="7">
        <f>CONSULTAS!$AJ18+CONSULTAS!$AK18</f>
        <v>0</v>
      </c>
    </row>
    <row r="19" spans="1:45" x14ac:dyDescent="0.25">
      <c r="A19" s="10">
        <v>2022</v>
      </c>
      <c r="B19" s="10" t="s">
        <v>13</v>
      </c>
      <c r="C19" s="8" t="s">
        <v>31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>
        <v>0</v>
      </c>
      <c r="Z19" s="8"/>
      <c r="AA19" s="8"/>
      <c r="AB19" s="8"/>
      <c r="AC19" s="8">
        <v>0</v>
      </c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>
        <f t="shared" si="0"/>
        <v>0</v>
      </c>
      <c r="AQ19" s="8">
        <f>CONSULTAS!$Y19+CONSULTAS!$AC19</f>
        <v>0</v>
      </c>
      <c r="AR19" s="8">
        <f>CONSULTAS!$AG19+CONSULTAS!$AH19</f>
        <v>0</v>
      </c>
      <c r="AS19" s="8">
        <f>CONSULTAS!$AJ19+CONSULTAS!$AK19</f>
        <v>0</v>
      </c>
    </row>
    <row r="20" spans="1:45" x14ac:dyDescent="0.25">
      <c r="A20" s="9">
        <v>2022</v>
      </c>
      <c r="B20" s="9" t="s">
        <v>13</v>
      </c>
      <c r="C20" s="7" t="s">
        <v>32</v>
      </c>
      <c r="D20" s="7">
        <v>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>
        <v>0</v>
      </c>
      <c r="Z20" s="7"/>
      <c r="AA20" s="7"/>
      <c r="AB20" s="7"/>
      <c r="AC20" s="7">
        <v>0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>
        <f t="shared" si="0"/>
        <v>0</v>
      </c>
      <c r="AQ20" s="7">
        <f>CONSULTAS!$Y20+CONSULTAS!$AC20</f>
        <v>0</v>
      </c>
      <c r="AR20" s="7">
        <f>CONSULTAS!$AG20+CONSULTAS!$AH20</f>
        <v>0</v>
      </c>
      <c r="AS20" s="7">
        <f>CONSULTAS!$AJ20+CONSULTAS!$AK20</f>
        <v>0</v>
      </c>
    </row>
    <row r="21" spans="1:45" x14ac:dyDescent="0.25">
      <c r="A21" s="10">
        <v>2022</v>
      </c>
      <c r="B21" s="10" t="s">
        <v>13</v>
      </c>
      <c r="C21" s="8" t="s">
        <v>33</v>
      </c>
      <c r="D21" s="8">
        <v>145</v>
      </c>
      <c r="E21" s="8">
        <v>0</v>
      </c>
      <c r="F21" s="8">
        <v>0</v>
      </c>
      <c r="G21" s="8">
        <v>0</v>
      </c>
      <c r="H21" s="8">
        <v>1</v>
      </c>
      <c r="I21" s="8">
        <v>6</v>
      </c>
      <c r="J21" s="8">
        <v>6</v>
      </c>
      <c r="K21" s="8">
        <v>4</v>
      </c>
      <c r="L21" s="8">
        <v>5</v>
      </c>
      <c r="M21" s="8">
        <v>8</v>
      </c>
      <c r="N21" s="8">
        <v>8</v>
      </c>
      <c r="O21" s="8">
        <v>18</v>
      </c>
      <c r="P21" s="8">
        <v>21</v>
      </c>
      <c r="Q21" s="8">
        <v>27</v>
      </c>
      <c r="R21" s="8">
        <v>16</v>
      </c>
      <c r="S21" s="8">
        <v>10</v>
      </c>
      <c r="T21" s="8">
        <v>11</v>
      </c>
      <c r="U21" s="8">
        <v>4</v>
      </c>
      <c r="V21" s="8">
        <v>145</v>
      </c>
      <c r="W21" s="8">
        <v>20</v>
      </c>
      <c r="X21" s="8">
        <v>125</v>
      </c>
      <c r="Y21" s="8">
        <v>0</v>
      </c>
      <c r="Z21" s="8">
        <v>0</v>
      </c>
      <c r="AA21" s="8">
        <v>0</v>
      </c>
      <c r="AB21" s="8">
        <v>0</v>
      </c>
      <c r="AC21" s="8">
        <v>30</v>
      </c>
      <c r="AD21" s="8">
        <v>21</v>
      </c>
      <c r="AE21" s="8">
        <v>9</v>
      </c>
      <c r="AF21" s="8">
        <v>0</v>
      </c>
      <c r="AG21" s="8">
        <v>2</v>
      </c>
      <c r="AH21" s="8">
        <v>20</v>
      </c>
      <c r="AI21" s="8">
        <v>13</v>
      </c>
      <c r="AJ21" s="8">
        <v>0</v>
      </c>
      <c r="AK21" s="8">
        <v>3</v>
      </c>
      <c r="AL21" s="8"/>
      <c r="AM21" s="8">
        <v>57</v>
      </c>
      <c r="AN21" s="8"/>
      <c r="AO21" s="8"/>
      <c r="AP21" s="8">
        <f t="shared" si="0"/>
        <v>0</v>
      </c>
      <c r="AQ21" s="8">
        <f>CONSULTAS!$Y21+CONSULTAS!$AC21</f>
        <v>30</v>
      </c>
      <c r="AR21" s="8">
        <f>CONSULTAS!$AG21+CONSULTAS!$AH21</f>
        <v>22</v>
      </c>
      <c r="AS21" s="8">
        <f>CONSULTAS!$AJ21+CONSULTAS!$AK21</f>
        <v>3</v>
      </c>
    </row>
    <row r="22" spans="1:45" x14ac:dyDescent="0.25">
      <c r="A22" s="9">
        <v>2022</v>
      </c>
      <c r="B22" s="9" t="s">
        <v>13</v>
      </c>
      <c r="C22" s="7" t="s">
        <v>34</v>
      </c>
      <c r="D22" s="7">
        <v>89</v>
      </c>
      <c r="E22" s="7">
        <v>5</v>
      </c>
      <c r="F22" s="7">
        <v>2</v>
      </c>
      <c r="G22" s="7">
        <v>4</v>
      </c>
      <c r="H22" s="7">
        <v>1</v>
      </c>
      <c r="I22" s="7">
        <v>7</v>
      </c>
      <c r="J22" s="7">
        <v>2</v>
      </c>
      <c r="K22" s="7">
        <v>3</v>
      </c>
      <c r="L22" s="7">
        <v>0</v>
      </c>
      <c r="M22" s="7">
        <v>4</v>
      </c>
      <c r="N22" s="7">
        <v>4</v>
      </c>
      <c r="O22" s="7">
        <v>2</v>
      </c>
      <c r="P22" s="7">
        <v>11</v>
      </c>
      <c r="Q22" s="7">
        <v>4</v>
      </c>
      <c r="R22" s="7">
        <v>17</v>
      </c>
      <c r="S22" s="7">
        <v>7</v>
      </c>
      <c r="T22" s="7">
        <v>6</v>
      </c>
      <c r="U22" s="7">
        <v>10</v>
      </c>
      <c r="V22" s="7">
        <v>89</v>
      </c>
      <c r="W22" s="7">
        <v>35</v>
      </c>
      <c r="X22" s="7">
        <v>54</v>
      </c>
      <c r="Y22" s="7">
        <v>5</v>
      </c>
      <c r="Z22" s="7">
        <v>0</v>
      </c>
      <c r="AA22" s="7">
        <v>5</v>
      </c>
      <c r="AB22" s="7">
        <v>0</v>
      </c>
      <c r="AC22" s="7">
        <v>26</v>
      </c>
      <c r="AD22" s="7">
        <v>15</v>
      </c>
      <c r="AE22" s="7">
        <v>10</v>
      </c>
      <c r="AF22" s="7">
        <v>1</v>
      </c>
      <c r="AG22" s="7">
        <v>20</v>
      </c>
      <c r="AH22" s="7">
        <v>11</v>
      </c>
      <c r="AI22" s="7"/>
      <c r="AJ22" s="7">
        <v>0</v>
      </c>
      <c r="AK22" s="7">
        <v>0</v>
      </c>
      <c r="AL22" s="7"/>
      <c r="AM22" s="7">
        <v>120</v>
      </c>
      <c r="AN22" s="7"/>
      <c r="AO22" s="7"/>
      <c r="AP22" s="7">
        <f t="shared" si="0"/>
        <v>0</v>
      </c>
      <c r="AQ22" s="7">
        <f>CONSULTAS!$Y22+CONSULTAS!$AC22</f>
        <v>31</v>
      </c>
      <c r="AR22" s="7">
        <f>CONSULTAS!$AG22+CONSULTAS!$AH22</f>
        <v>31</v>
      </c>
      <c r="AS22" s="7">
        <f>CONSULTAS!$AJ22+CONSULTAS!$AK22</f>
        <v>0</v>
      </c>
    </row>
    <row r="23" spans="1:45" x14ac:dyDescent="0.25">
      <c r="A23" s="10">
        <v>2022</v>
      </c>
      <c r="B23" s="10" t="s">
        <v>13</v>
      </c>
      <c r="C23" s="8" t="s">
        <v>35</v>
      </c>
      <c r="D23" s="8">
        <v>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>
        <v>0</v>
      </c>
      <c r="Z23" s="8"/>
      <c r="AA23" s="8"/>
      <c r="AB23" s="8"/>
      <c r="AC23" s="8">
        <v>0</v>
      </c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>
        <f t="shared" si="0"/>
        <v>0</v>
      </c>
      <c r="AQ23" s="8">
        <f>CONSULTAS!$Y23+CONSULTAS!$AC23</f>
        <v>0</v>
      </c>
      <c r="AR23" s="8">
        <f>CONSULTAS!$AG23+CONSULTAS!$AH23</f>
        <v>0</v>
      </c>
      <c r="AS23" s="8">
        <f>CONSULTAS!$AJ23+CONSULTAS!$AK23</f>
        <v>0</v>
      </c>
    </row>
    <row r="24" spans="1:45" x14ac:dyDescent="0.25">
      <c r="A24" s="9">
        <v>2022</v>
      </c>
      <c r="B24" s="9" t="s">
        <v>13</v>
      </c>
      <c r="C24" s="7" t="s">
        <v>36</v>
      </c>
      <c r="D24" s="7">
        <v>355</v>
      </c>
      <c r="E24" s="7">
        <v>1</v>
      </c>
      <c r="F24" s="7">
        <v>1</v>
      </c>
      <c r="G24" s="7">
        <v>1</v>
      </c>
      <c r="H24" s="7">
        <v>9</v>
      </c>
      <c r="I24" s="7">
        <v>41</v>
      </c>
      <c r="J24" s="7">
        <v>56</v>
      </c>
      <c r="K24" s="7">
        <v>60</v>
      </c>
      <c r="L24" s="7">
        <v>56</v>
      </c>
      <c r="M24" s="7">
        <v>32</v>
      </c>
      <c r="N24" s="7">
        <v>26</v>
      </c>
      <c r="O24" s="7">
        <v>23</v>
      </c>
      <c r="P24" s="7">
        <v>19</v>
      </c>
      <c r="Q24" s="7">
        <v>13</v>
      </c>
      <c r="R24" s="7">
        <v>8</v>
      </c>
      <c r="S24" s="7">
        <v>8</v>
      </c>
      <c r="T24" s="7">
        <v>1</v>
      </c>
      <c r="U24" s="7">
        <v>0</v>
      </c>
      <c r="V24" s="7">
        <v>342</v>
      </c>
      <c r="W24" s="7">
        <v>226</v>
      </c>
      <c r="X24" s="7">
        <v>129</v>
      </c>
      <c r="Y24" s="7">
        <v>1</v>
      </c>
      <c r="Z24" s="7">
        <v>0</v>
      </c>
      <c r="AA24" s="7">
        <v>1</v>
      </c>
      <c r="AB24" s="7">
        <v>0</v>
      </c>
      <c r="AC24" s="7">
        <v>76</v>
      </c>
      <c r="AD24" s="7">
        <v>19</v>
      </c>
      <c r="AE24" s="7">
        <v>57</v>
      </c>
      <c r="AF24" s="7">
        <v>0</v>
      </c>
      <c r="AG24" s="7">
        <v>23</v>
      </c>
      <c r="AH24" s="7">
        <v>59</v>
      </c>
      <c r="AI24" s="7">
        <v>49</v>
      </c>
      <c r="AJ24" s="7">
        <v>0</v>
      </c>
      <c r="AK24" s="7">
        <v>20</v>
      </c>
      <c r="AL24" s="7"/>
      <c r="AM24" s="7"/>
      <c r="AN24" s="7">
        <v>1</v>
      </c>
      <c r="AO24" s="7">
        <v>322</v>
      </c>
      <c r="AP24" s="7">
        <f t="shared" si="0"/>
        <v>323</v>
      </c>
      <c r="AQ24" s="7">
        <f>CONSULTAS!$Y24+CONSULTAS!$AC24</f>
        <v>77</v>
      </c>
      <c r="AR24" s="7">
        <f>CONSULTAS!$AG24+CONSULTAS!$AH24</f>
        <v>82</v>
      </c>
      <c r="AS24" s="7">
        <f>CONSULTAS!$AJ24+CONSULTAS!$AK24</f>
        <v>20</v>
      </c>
    </row>
    <row r="25" spans="1:45" x14ac:dyDescent="0.25">
      <c r="A25" s="10">
        <v>2022</v>
      </c>
      <c r="B25" s="10" t="s">
        <v>13</v>
      </c>
      <c r="C25" s="8" t="s">
        <v>37</v>
      </c>
      <c r="D25" s="8"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>
        <v>0</v>
      </c>
      <c r="Z25" s="8"/>
      <c r="AA25" s="8"/>
      <c r="AB25" s="8"/>
      <c r="AC25" s="8">
        <v>0</v>
      </c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>
        <f t="shared" si="0"/>
        <v>0</v>
      </c>
      <c r="AQ25" s="8">
        <f>CONSULTAS!$Y25+CONSULTAS!$AC25</f>
        <v>0</v>
      </c>
      <c r="AR25" s="8">
        <f>CONSULTAS!$AG25+CONSULTAS!$AH25</f>
        <v>0</v>
      </c>
      <c r="AS25" s="8">
        <f>CONSULTAS!$AJ25+CONSULTAS!$AK25</f>
        <v>0</v>
      </c>
    </row>
    <row r="26" spans="1:45" x14ac:dyDescent="0.25">
      <c r="A26" s="9">
        <v>2022</v>
      </c>
      <c r="B26" s="9" t="s">
        <v>13</v>
      </c>
      <c r="C26" s="7" t="s">
        <v>38</v>
      </c>
      <c r="D26" s="7">
        <v>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>
        <v>0</v>
      </c>
      <c r="Z26" s="7"/>
      <c r="AA26" s="7"/>
      <c r="AB26" s="7"/>
      <c r="AC26" s="7">
        <v>0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>
        <f t="shared" si="0"/>
        <v>0</v>
      </c>
      <c r="AQ26" s="7">
        <f>CONSULTAS!$Y26+CONSULTAS!$AC26</f>
        <v>0</v>
      </c>
      <c r="AR26" s="7">
        <f>CONSULTAS!$AG26+CONSULTAS!$AH26</f>
        <v>0</v>
      </c>
      <c r="AS26" s="7">
        <f>CONSULTAS!$AJ26+CONSULTAS!$AK26</f>
        <v>0</v>
      </c>
    </row>
    <row r="27" spans="1:45" x14ac:dyDescent="0.25">
      <c r="A27" s="10">
        <v>2022</v>
      </c>
      <c r="B27" s="10" t="s">
        <v>13</v>
      </c>
      <c r="C27" s="8" t="s">
        <v>39</v>
      </c>
      <c r="D27" s="8"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v>0</v>
      </c>
      <c r="Z27" s="8"/>
      <c r="AA27" s="8"/>
      <c r="AB27" s="8"/>
      <c r="AC27" s="8">
        <v>0</v>
      </c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>
        <f t="shared" si="0"/>
        <v>0</v>
      </c>
      <c r="AQ27" s="8">
        <f>CONSULTAS!$Y27+CONSULTAS!$AC27</f>
        <v>0</v>
      </c>
      <c r="AR27" s="8">
        <f>CONSULTAS!$AG27+CONSULTAS!$AH27</f>
        <v>0</v>
      </c>
      <c r="AS27" s="8">
        <f>CONSULTAS!$AJ27+CONSULTAS!$AK27</f>
        <v>0</v>
      </c>
    </row>
    <row r="28" spans="1:45" x14ac:dyDescent="0.25">
      <c r="A28" s="9">
        <v>2022</v>
      </c>
      <c r="B28" s="9" t="s">
        <v>13</v>
      </c>
      <c r="C28" s="7" t="s">
        <v>40</v>
      </c>
      <c r="D28" s="7">
        <v>77</v>
      </c>
      <c r="E28" s="7">
        <v>3</v>
      </c>
      <c r="F28" s="7">
        <v>0</v>
      </c>
      <c r="G28" s="7">
        <v>2</v>
      </c>
      <c r="H28" s="7">
        <v>3</v>
      </c>
      <c r="I28" s="7">
        <v>1</v>
      </c>
      <c r="J28" s="7">
        <v>0</v>
      </c>
      <c r="K28" s="7">
        <v>3</v>
      </c>
      <c r="L28" s="7">
        <v>5</v>
      </c>
      <c r="M28" s="7">
        <v>4</v>
      </c>
      <c r="N28" s="7">
        <v>6</v>
      </c>
      <c r="O28" s="7">
        <v>13</v>
      </c>
      <c r="P28" s="7">
        <v>8</v>
      </c>
      <c r="Q28" s="7">
        <v>10</v>
      </c>
      <c r="R28" s="7">
        <v>8</v>
      </c>
      <c r="S28" s="7">
        <v>6</v>
      </c>
      <c r="T28" s="7">
        <v>2</v>
      </c>
      <c r="U28" s="7">
        <v>3</v>
      </c>
      <c r="V28" s="7">
        <v>76</v>
      </c>
      <c r="W28" s="7">
        <v>43</v>
      </c>
      <c r="X28" s="7">
        <v>34</v>
      </c>
      <c r="Y28" s="7">
        <v>2</v>
      </c>
      <c r="Z28" s="7">
        <v>0</v>
      </c>
      <c r="AA28" s="7">
        <v>2</v>
      </c>
      <c r="AB28" s="7">
        <v>0</v>
      </c>
      <c r="AC28" s="7">
        <v>24</v>
      </c>
      <c r="AD28" s="7">
        <v>4</v>
      </c>
      <c r="AE28" s="7">
        <v>20</v>
      </c>
      <c r="AF28" s="7">
        <v>0</v>
      </c>
      <c r="AG28" s="7">
        <v>8</v>
      </c>
      <c r="AH28" s="7">
        <v>11</v>
      </c>
      <c r="AI28" s="7">
        <v>20</v>
      </c>
      <c r="AJ28" s="7">
        <v>0</v>
      </c>
      <c r="AK28" s="7">
        <v>0</v>
      </c>
      <c r="AL28" s="7"/>
      <c r="AM28" s="7"/>
      <c r="AN28" s="7">
        <v>5</v>
      </c>
      <c r="AO28" s="7">
        <v>72</v>
      </c>
      <c r="AP28" s="7">
        <f t="shared" si="0"/>
        <v>77</v>
      </c>
      <c r="AQ28" s="7">
        <f>CONSULTAS!$Y28+CONSULTAS!$AC28</f>
        <v>26</v>
      </c>
      <c r="AR28" s="7">
        <f>CONSULTAS!$AG28+CONSULTAS!$AH28</f>
        <v>19</v>
      </c>
      <c r="AS28" s="7">
        <f>CONSULTAS!$AJ28+CONSULTAS!$AK28</f>
        <v>0</v>
      </c>
    </row>
    <row r="29" spans="1:45" x14ac:dyDescent="0.25">
      <c r="A29" s="10">
        <v>2022</v>
      </c>
      <c r="B29" s="10" t="s">
        <v>13</v>
      </c>
      <c r="C29" s="8" t="s">
        <v>41</v>
      </c>
      <c r="D29" s="8">
        <v>216</v>
      </c>
      <c r="E29" s="8">
        <v>71</v>
      </c>
      <c r="F29" s="8">
        <v>62</v>
      </c>
      <c r="G29" s="8">
        <v>43</v>
      </c>
      <c r="H29" s="8">
        <v>25</v>
      </c>
      <c r="I29" s="8">
        <v>11</v>
      </c>
      <c r="J29" s="8">
        <v>4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212</v>
      </c>
      <c r="W29" s="8">
        <v>144</v>
      </c>
      <c r="X29" s="8">
        <v>72</v>
      </c>
      <c r="Y29" s="8">
        <v>45</v>
      </c>
      <c r="Z29" s="8">
        <v>8</v>
      </c>
      <c r="AA29" s="8">
        <v>34</v>
      </c>
      <c r="AB29" s="8">
        <v>3</v>
      </c>
      <c r="AC29" s="8">
        <v>3</v>
      </c>
      <c r="AD29" s="8">
        <v>2</v>
      </c>
      <c r="AE29" s="8">
        <v>0</v>
      </c>
      <c r="AF29" s="8">
        <v>1</v>
      </c>
      <c r="AG29" s="8">
        <v>16</v>
      </c>
      <c r="AH29" s="8">
        <v>42</v>
      </c>
      <c r="AI29" s="8">
        <v>57</v>
      </c>
      <c r="AJ29" s="8">
        <v>0</v>
      </c>
      <c r="AK29" s="8">
        <v>0</v>
      </c>
      <c r="AL29" s="8"/>
      <c r="AM29" s="8"/>
      <c r="AN29" s="8">
        <v>67</v>
      </c>
      <c r="AO29" s="8">
        <v>8</v>
      </c>
      <c r="AP29" s="8">
        <f t="shared" si="0"/>
        <v>75</v>
      </c>
      <c r="AQ29" s="8">
        <f>CONSULTAS!$Y29+CONSULTAS!$AC29</f>
        <v>48</v>
      </c>
      <c r="AR29" s="8">
        <f>CONSULTAS!$AG29+CONSULTAS!$AH29</f>
        <v>58</v>
      </c>
      <c r="AS29" s="8">
        <f>CONSULTAS!$AJ29+CONSULTAS!$AK29</f>
        <v>0</v>
      </c>
    </row>
    <row r="30" spans="1:45" x14ac:dyDescent="0.25">
      <c r="A30" s="9">
        <v>2022</v>
      </c>
      <c r="B30" s="9" t="s">
        <v>13</v>
      </c>
      <c r="C30" s="7" t="s">
        <v>42</v>
      </c>
      <c r="D30" s="7">
        <v>252</v>
      </c>
      <c r="E30" s="7">
        <v>0</v>
      </c>
      <c r="F30" s="7">
        <v>0</v>
      </c>
      <c r="G30" s="7">
        <v>0</v>
      </c>
      <c r="H30" s="7">
        <v>7</v>
      </c>
      <c r="I30" s="7">
        <v>12</v>
      </c>
      <c r="J30" s="7">
        <v>8</v>
      </c>
      <c r="K30" s="7">
        <v>8</v>
      </c>
      <c r="L30" s="7">
        <v>14</v>
      </c>
      <c r="M30" s="7">
        <v>12</v>
      </c>
      <c r="N30" s="7">
        <v>16</v>
      </c>
      <c r="O30" s="7">
        <v>18</v>
      </c>
      <c r="P30" s="7">
        <v>25</v>
      </c>
      <c r="Q30" s="7">
        <v>18</v>
      </c>
      <c r="R30" s="7">
        <v>31</v>
      </c>
      <c r="S30" s="7">
        <v>38</v>
      </c>
      <c r="T30" s="7">
        <v>26</v>
      </c>
      <c r="U30" s="7">
        <v>19</v>
      </c>
      <c r="V30" s="7">
        <v>250</v>
      </c>
      <c r="W30" s="7">
        <v>104</v>
      </c>
      <c r="X30" s="7">
        <v>148</v>
      </c>
      <c r="Y30" s="7">
        <v>0</v>
      </c>
      <c r="Z30" s="7">
        <v>0</v>
      </c>
      <c r="AA30" s="7">
        <v>0</v>
      </c>
      <c r="AB30" s="7">
        <v>0</v>
      </c>
      <c r="AC30" s="7">
        <v>79</v>
      </c>
      <c r="AD30" s="7">
        <v>15</v>
      </c>
      <c r="AE30" s="7">
        <v>54</v>
      </c>
      <c r="AF30" s="7">
        <v>10</v>
      </c>
      <c r="AG30" s="7">
        <v>19</v>
      </c>
      <c r="AH30" s="7">
        <v>27</v>
      </c>
      <c r="AI30" s="7">
        <v>238</v>
      </c>
      <c r="AJ30" s="7">
        <v>0</v>
      </c>
      <c r="AK30" s="7">
        <v>0</v>
      </c>
      <c r="AL30" s="7"/>
      <c r="AM30" s="7">
        <v>1</v>
      </c>
      <c r="AN30" s="7"/>
      <c r="AO30" s="7"/>
      <c r="AP30" s="7">
        <f t="shared" si="0"/>
        <v>0</v>
      </c>
      <c r="AQ30" s="7">
        <f>CONSULTAS!$Y30+CONSULTAS!$AC30</f>
        <v>79</v>
      </c>
      <c r="AR30" s="7">
        <f>CONSULTAS!$AG30+CONSULTAS!$AH30</f>
        <v>46</v>
      </c>
      <c r="AS30" s="7">
        <f>CONSULTAS!$AJ30+CONSULTAS!$AK30</f>
        <v>0</v>
      </c>
    </row>
    <row r="31" spans="1:45" x14ac:dyDescent="0.25">
      <c r="A31" s="10">
        <v>2022</v>
      </c>
      <c r="B31" s="10" t="s">
        <v>13</v>
      </c>
      <c r="C31" s="8" t="s">
        <v>43</v>
      </c>
      <c r="D31" s="8">
        <v>594</v>
      </c>
      <c r="E31" s="8">
        <v>0</v>
      </c>
      <c r="F31" s="8">
        <v>0</v>
      </c>
      <c r="G31" s="8">
        <v>0</v>
      </c>
      <c r="H31" s="8">
        <v>0</v>
      </c>
      <c r="I31" s="8">
        <v>3</v>
      </c>
      <c r="J31" s="8">
        <v>7</v>
      </c>
      <c r="K31" s="8">
        <v>12</v>
      </c>
      <c r="L31" s="8">
        <v>9</v>
      </c>
      <c r="M31" s="8">
        <v>20</v>
      </c>
      <c r="N31" s="8">
        <v>42</v>
      </c>
      <c r="O31" s="8">
        <v>37</v>
      </c>
      <c r="P31" s="8">
        <v>55</v>
      </c>
      <c r="Q31" s="8">
        <v>98</v>
      </c>
      <c r="R31" s="8">
        <v>107</v>
      </c>
      <c r="S31" s="8">
        <v>88</v>
      </c>
      <c r="T31" s="8">
        <v>70</v>
      </c>
      <c r="U31" s="8">
        <v>46</v>
      </c>
      <c r="V31" s="8">
        <v>590</v>
      </c>
      <c r="W31" s="8">
        <v>238</v>
      </c>
      <c r="X31" s="8">
        <v>356</v>
      </c>
      <c r="Y31" s="8">
        <v>0</v>
      </c>
      <c r="Z31" s="8">
        <v>0</v>
      </c>
      <c r="AA31" s="8">
        <v>0</v>
      </c>
      <c r="AB31" s="8">
        <v>0</v>
      </c>
      <c r="AC31" s="8">
        <v>99</v>
      </c>
      <c r="AD31" s="8">
        <v>0</v>
      </c>
      <c r="AE31" s="8">
        <v>99</v>
      </c>
      <c r="AF31" s="8">
        <v>0</v>
      </c>
      <c r="AG31" s="8">
        <v>2</v>
      </c>
      <c r="AH31" s="8">
        <v>61</v>
      </c>
      <c r="AI31" s="8">
        <v>52</v>
      </c>
      <c r="AJ31" s="8">
        <v>0</v>
      </c>
      <c r="AK31" s="8">
        <v>0</v>
      </c>
      <c r="AL31" s="8"/>
      <c r="AM31" s="8"/>
      <c r="AN31" s="8">
        <v>0</v>
      </c>
      <c r="AO31" s="8">
        <v>216</v>
      </c>
      <c r="AP31" s="8">
        <f t="shared" si="0"/>
        <v>216</v>
      </c>
      <c r="AQ31" s="8">
        <f>CONSULTAS!$Y31+CONSULTAS!$AC31</f>
        <v>99</v>
      </c>
      <c r="AR31" s="8">
        <f>CONSULTAS!$AG31+CONSULTAS!$AH31</f>
        <v>63</v>
      </c>
      <c r="AS31" s="8">
        <f>CONSULTAS!$AJ31+CONSULTAS!$AK31</f>
        <v>0</v>
      </c>
    </row>
    <row r="32" spans="1:45" x14ac:dyDescent="0.25">
      <c r="A32" s="9">
        <v>2022</v>
      </c>
      <c r="B32" s="9" t="s">
        <v>13</v>
      </c>
      <c r="C32" s="7" t="s">
        <v>44</v>
      </c>
      <c r="D32" s="7">
        <v>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>
        <v>0</v>
      </c>
      <c r="Z32" s="7"/>
      <c r="AA32" s="7"/>
      <c r="AB32" s="7"/>
      <c r="AC32" s="7">
        <v>0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>
        <f t="shared" si="0"/>
        <v>0</v>
      </c>
      <c r="AQ32" s="7">
        <f>CONSULTAS!$Y32+CONSULTAS!$AC32</f>
        <v>0</v>
      </c>
      <c r="AR32" s="7">
        <f>CONSULTAS!$AG32+CONSULTAS!$AH32</f>
        <v>0</v>
      </c>
      <c r="AS32" s="7">
        <f>CONSULTAS!$AJ32+CONSULTAS!$AK32</f>
        <v>0</v>
      </c>
    </row>
    <row r="33" spans="1:45" x14ac:dyDescent="0.25">
      <c r="A33" s="10">
        <v>2022</v>
      </c>
      <c r="B33" s="10" t="s">
        <v>13</v>
      </c>
      <c r="C33" s="8" t="s">
        <v>45</v>
      </c>
      <c r="D33" s="8"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>
        <v>0</v>
      </c>
      <c r="Z33" s="8"/>
      <c r="AA33" s="8"/>
      <c r="AB33" s="8"/>
      <c r="AC33" s="8">
        <v>0</v>
      </c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>
        <f t="shared" si="0"/>
        <v>0</v>
      </c>
      <c r="AQ33" s="8">
        <f>CONSULTAS!$Y33+CONSULTAS!$AC33</f>
        <v>0</v>
      </c>
      <c r="AR33" s="8">
        <f>CONSULTAS!$AG33+CONSULTAS!$AH33</f>
        <v>0</v>
      </c>
      <c r="AS33" s="8">
        <f>CONSULTAS!$AJ33+CONSULTAS!$AK33</f>
        <v>0</v>
      </c>
    </row>
    <row r="34" spans="1:45" x14ac:dyDescent="0.25">
      <c r="A34" s="9">
        <v>2022</v>
      </c>
      <c r="B34" s="9" t="s">
        <v>13</v>
      </c>
      <c r="C34" s="7" t="s">
        <v>46</v>
      </c>
      <c r="D34" s="7">
        <v>173</v>
      </c>
      <c r="E34" s="7">
        <v>71</v>
      </c>
      <c r="F34" s="7">
        <v>54</v>
      </c>
      <c r="G34" s="7">
        <v>44</v>
      </c>
      <c r="H34" s="7">
        <v>3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170</v>
      </c>
      <c r="W34" s="7">
        <v>138</v>
      </c>
      <c r="X34" s="7">
        <v>35</v>
      </c>
      <c r="Y34" s="7">
        <v>135</v>
      </c>
      <c r="Z34" s="7">
        <v>44</v>
      </c>
      <c r="AA34" s="7">
        <v>83</v>
      </c>
      <c r="AB34" s="7">
        <v>8</v>
      </c>
      <c r="AC34" s="7">
        <v>4</v>
      </c>
      <c r="AD34" s="7">
        <v>0</v>
      </c>
      <c r="AE34" s="7">
        <v>4</v>
      </c>
      <c r="AF34" s="7">
        <v>0</v>
      </c>
      <c r="AG34" s="7">
        <v>16</v>
      </c>
      <c r="AH34" s="7">
        <v>4</v>
      </c>
      <c r="AI34" s="7"/>
      <c r="AJ34" s="7">
        <v>14</v>
      </c>
      <c r="AK34" s="7">
        <v>1</v>
      </c>
      <c r="AL34" s="7"/>
      <c r="AM34" s="7"/>
      <c r="AN34" s="7">
        <v>62</v>
      </c>
      <c r="AO34" s="7">
        <v>4</v>
      </c>
      <c r="AP34" s="7">
        <f t="shared" si="0"/>
        <v>66</v>
      </c>
      <c r="AQ34" s="7">
        <f>CONSULTAS!$Y34+CONSULTAS!$AC34</f>
        <v>139</v>
      </c>
      <c r="AR34" s="7">
        <f>CONSULTAS!$AG34+CONSULTAS!$AH34</f>
        <v>20</v>
      </c>
      <c r="AS34" s="7">
        <f>CONSULTAS!$AJ34+CONSULTAS!$AK34</f>
        <v>15</v>
      </c>
    </row>
    <row r="35" spans="1:45" x14ac:dyDescent="0.25">
      <c r="A35" s="10">
        <v>2022</v>
      </c>
      <c r="B35" s="10" t="s">
        <v>13</v>
      </c>
      <c r="C35" s="8" t="s">
        <v>47</v>
      </c>
      <c r="D35" s="8">
        <v>94</v>
      </c>
      <c r="E35" s="8">
        <v>0</v>
      </c>
      <c r="F35" s="8">
        <v>0</v>
      </c>
      <c r="G35" s="8">
        <v>0</v>
      </c>
      <c r="H35" s="8">
        <v>3</v>
      </c>
      <c r="I35" s="8">
        <v>4</v>
      </c>
      <c r="J35" s="8">
        <v>2</v>
      </c>
      <c r="K35" s="8">
        <v>5</v>
      </c>
      <c r="L35" s="8">
        <v>5</v>
      </c>
      <c r="M35" s="8">
        <v>8</v>
      </c>
      <c r="N35" s="8">
        <v>8</v>
      </c>
      <c r="O35" s="8">
        <v>12</v>
      </c>
      <c r="P35" s="8">
        <v>10</v>
      </c>
      <c r="Q35" s="8">
        <v>12</v>
      </c>
      <c r="R35" s="8">
        <v>6</v>
      </c>
      <c r="S35" s="8">
        <v>8</v>
      </c>
      <c r="T35" s="8">
        <v>6</v>
      </c>
      <c r="U35" s="8">
        <v>5</v>
      </c>
      <c r="V35" s="8">
        <v>92</v>
      </c>
      <c r="W35" s="8">
        <v>45</v>
      </c>
      <c r="X35" s="8">
        <v>49</v>
      </c>
      <c r="Y35" s="8">
        <v>0</v>
      </c>
      <c r="Z35" s="8">
        <v>0</v>
      </c>
      <c r="AA35" s="8">
        <v>0</v>
      </c>
      <c r="AB35" s="8">
        <v>0</v>
      </c>
      <c r="AC35" s="8">
        <v>27</v>
      </c>
      <c r="AD35" s="8">
        <v>1</v>
      </c>
      <c r="AE35" s="8">
        <v>24</v>
      </c>
      <c r="AF35" s="8">
        <v>2</v>
      </c>
      <c r="AG35" s="8">
        <v>9</v>
      </c>
      <c r="AH35" s="8">
        <v>14</v>
      </c>
      <c r="AI35" s="8"/>
      <c r="AJ35" s="8">
        <v>0</v>
      </c>
      <c r="AK35" s="8">
        <v>0</v>
      </c>
      <c r="AL35" s="8"/>
      <c r="AM35" s="8">
        <v>300</v>
      </c>
      <c r="AN35" s="8">
        <v>0</v>
      </c>
      <c r="AO35" s="8">
        <v>33</v>
      </c>
      <c r="AP35" s="8">
        <f t="shared" si="0"/>
        <v>33</v>
      </c>
      <c r="AQ35" s="8">
        <f>CONSULTAS!$Y35+CONSULTAS!$AC35</f>
        <v>27</v>
      </c>
      <c r="AR35" s="8">
        <f>CONSULTAS!$AG35+CONSULTAS!$AH35</f>
        <v>23</v>
      </c>
      <c r="AS35" s="8">
        <f>CONSULTAS!$AJ35+CONSULTAS!$AK35</f>
        <v>0</v>
      </c>
    </row>
    <row r="36" spans="1:45" x14ac:dyDescent="0.25">
      <c r="A36" s="9">
        <v>2022</v>
      </c>
      <c r="B36" s="9" t="s">
        <v>13</v>
      </c>
      <c r="C36" s="7" t="s">
        <v>48</v>
      </c>
      <c r="D36" s="7">
        <v>12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2</v>
      </c>
      <c r="L36" s="7">
        <v>2</v>
      </c>
      <c r="M36" s="7">
        <v>0</v>
      </c>
      <c r="N36" s="7">
        <v>0</v>
      </c>
      <c r="O36" s="7">
        <v>1</v>
      </c>
      <c r="P36" s="7">
        <v>1</v>
      </c>
      <c r="Q36" s="7">
        <v>2</v>
      </c>
      <c r="R36" s="7">
        <v>0</v>
      </c>
      <c r="S36" s="7">
        <v>2</v>
      </c>
      <c r="T36" s="7">
        <v>2</v>
      </c>
      <c r="U36" s="7">
        <v>0</v>
      </c>
      <c r="V36" s="7">
        <v>12</v>
      </c>
      <c r="W36" s="7">
        <v>5</v>
      </c>
      <c r="X36" s="7">
        <v>7</v>
      </c>
      <c r="Y36" s="7">
        <v>0</v>
      </c>
      <c r="Z36" s="7">
        <v>0</v>
      </c>
      <c r="AA36" s="7">
        <v>0</v>
      </c>
      <c r="AB36" s="7">
        <v>0</v>
      </c>
      <c r="AC36" s="7">
        <v>2</v>
      </c>
      <c r="AD36" s="7">
        <v>0</v>
      </c>
      <c r="AE36" s="7">
        <v>2</v>
      </c>
      <c r="AF36" s="7">
        <v>0</v>
      </c>
      <c r="AG36" s="7">
        <v>2</v>
      </c>
      <c r="AH36" s="7">
        <v>0</v>
      </c>
      <c r="AI36" s="7"/>
      <c r="AJ36" s="7">
        <v>0</v>
      </c>
      <c r="AK36" s="7">
        <v>0</v>
      </c>
      <c r="AL36" s="7"/>
      <c r="AM36" s="7"/>
      <c r="AN36" s="7"/>
      <c r="AO36" s="7"/>
      <c r="AP36" s="7">
        <f t="shared" si="0"/>
        <v>0</v>
      </c>
      <c r="AQ36" s="7">
        <f>CONSULTAS!$Y36+CONSULTAS!$AC36</f>
        <v>2</v>
      </c>
      <c r="AR36" s="7">
        <f>CONSULTAS!$AG36+CONSULTAS!$AH36</f>
        <v>2</v>
      </c>
      <c r="AS36" s="7">
        <f>CONSULTAS!$AJ36+CONSULTAS!$AK36</f>
        <v>0</v>
      </c>
    </row>
    <row r="37" spans="1:45" x14ac:dyDescent="0.25">
      <c r="A37" s="10">
        <v>2022</v>
      </c>
      <c r="B37" s="10" t="s">
        <v>13</v>
      </c>
      <c r="C37" s="8" t="s">
        <v>49</v>
      </c>
      <c r="D37" s="8">
        <v>12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1</v>
      </c>
      <c r="L37" s="8">
        <v>1</v>
      </c>
      <c r="M37" s="8">
        <v>0</v>
      </c>
      <c r="N37" s="8">
        <v>0</v>
      </c>
      <c r="O37" s="8">
        <v>1</v>
      </c>
      <c r="P37" s="8">
        <v>2</v>
      </c>
      <c r="Q37" s="8">
        <v>0</v>
      </c>
      <c r="R37" s="8">
        <v>3</v>
      </c>
      <c r="S37" s="8">
        <v>2</v>
      </c>
      <c r="T37" s="8">
        <v>1</v>
      </c>
      <c r="U37" s="8">
        <v>1</v>
      </c>
      <c r="V37" s="8">
        <v>12</v>
      </c>
      <c r="W37" s="8">
        <v>3</v>
      </c>
      <c r="X37" s="8">
        <v>9</v>
      </c>
      <c r="Y37" s="8">
        <v>0</v>
      </c>
      <c r="Z37" s="8">
        <v>0</v>
      </c>
      <c r="AA37" s="8">
        <v>0</v>
      </c>
      <c r="AB37" s="8">
        <v>0</v>
      </c>
      <c r="AC37" s="8">
        <v>2</v>
      </c>
      <c r="AD37" s="8">
        <v>1</v>
      </c>
      <c r="AE37" s="8">
        <v>1</v>
      </c>
      <c r="AF37" s="8">
        <v>0</v>
      </c>
      <c r="AG37" s="8">
        <v>2</v>
      </c>
      <c r="AH37" s="8">
        <v>1</v>
      </c>
      <c r="AI37" s="8"/>
      <c r="AJ37" s="8">
        <v>0</v>
      </c>
      <c r="AK37" s="8">
        <v>0</v>
      </c>
      <c r="AL37" s="8"/>
      <c r="AM37" s="8"/>
      <c r="AN37" s="8"/>
      <c r="AO37" s="8"/>
      <c r="AP37" s="8">
        <f t="shared" si="0"/>
        <v>0</v>
      </c>
      <c r="AQ37" s="8">
        <f>CONSULTAS!$Y37+CONSULTAS!$AC37</f>
        <v>2</v>
      </c>
      <c r="AR37" s="8">
        <f>CONSULTAS!$AG37+CONSULTAS!$AH37</f>
        <v>3</v>
      </c>
      <c r="AS37" s="8">
        <f>CONSULTAS!$AJ37+CONSULTAS!$AK37</f>
        <v>0</v>
      </c>
    </row>
    <row r="38" spans="1:45" x14ac:dyDescent="0.25">
      <c r="A38" s="9">
        <v>2022</v>
      </c>
      <c r="B38" s="9" t="s">
        <v>13</v>
      </c>
      <c r="C38" s="7" t="s">
        <v>50</v>
      </c>
      <c r="D38" s="7">
        <v>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>
        <v>0</v>
      </c>
      <c r="Z38" s="7"/>
      <c r="AA38" s="7"/>
      <c r="AB38" s="7"/>
      <c r="AC38" s="7">
        <v>0</v>
      </c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>
        <f t="shared" si="0"/>
        <v>0</v>
      </c>
      <c r="AQ38" s="7">
        <f>CONSULTAS!$Y38+CONSULTAS!$AC38</f>
        <v>0</v>
      </c>
      <c r="AR38" s="7">
        <f>CONSULTAS!$AG38+CONSULTAS!$AH38</f>
        <v>0</v>
      </c>
      <c r="AS38" s="7">
        <f>CONSULTAS!$AJ38+CONSULTAS!$AK38</f>
        <v>0</v>
      </c>
    </row>
    <row r="39" spans="1:45" x14ac:dyDescent="0.25">
      <c r="A39" s="10">
        <v>2022</v>
      </c>
      <c r="B39" s="10" t="s">
        <v>13</v>
      </c>
      <c r="C39" s="8" t="s">
        <v>51</v>
      </c>
      <c r="D39" s="8"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>
        <v>0</v>
      </c>
      <c r="Z39" s="8"/>
      <c r="AA39" s="8"/>
      <c r="AB39" s="8"/>
      <c r="AC39" s="8">
        <v>0</v>
      </c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>
        <f t="shared" si="0"/>
        <v>0</v>
      </c>
      <c r="AQ39" s="8">
        <f>CONSULTAS!$Y39+CONSULTAS!$AC39</f>
        <v>0</v>
      </c>
      <c r="AR39" s="8">
        <f>CONSULTAS!$AG39+CONSULTAS!$AH39</f>
        <v>0</v>
      </c>
      <c r="AS39" s="8">
        <f>CONSULTAS!$AJ39+CONSULTAS!$AK39</f>
        <v>0</v>
      </c>
    </row>
    <row r="40" spans="1:45" x14ac:dyDescent="0.25">
      <c r="A40" s="9">
        <v>2022</v>
      </c>
      <c r="B40" s="9" t="s">
        <v>13</v>
      </c>
      <c r="C40" s="7" t="s">
        <v>52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1</v>
      </c>
      <c r="O40" s="7">
        <v>0</v>
      </c>
      <c r="P40" s="7">
        <v>0</v>
      </c>
      <c r="Q40" s="7">
        <v>2</v>
      </c>
      <c r="R40" s="7">
        <v>1</v>
      </c>
      <c r="S40" s="7">
        <v>2</v>
      </c>
      <c r="T40" s="7">
        <v>1</v>
      </c>
      <c r="U40" s="7">
        <v>1</v>
      </c>
      <c r="V40" s="7">
        <v>8</v>
      </c>
      <c r="W40" s="7">
        <v>1</v>
      </c>
      <c r="X40" s="7">
        <v>7</v>
      </c>
      <c r="Y40" s="7">
        <v>0</v>
      </c>
      <c r="Z40" s="7">
        <v>0</v>
      </c>
      <c r="AA40" s="7">
        <v>0</v>
      </c>
      <c r="AB40" s="7">
        <v>0</v>
      </c>
      <c r="AC40" s="7">
        <v>6</v>
      </c>
      <c r="AD40" s="7">
        <v>1</v>
      </c>
      <c r="AE40" s="7">
        <v>5</v>
      </c>
      <c r="AF40" s="7">
        <v>0</v>
      </c>
      <c r="AG40" s="7">
        <v>2</v>
      </c>
      <c r="AH40" s="7">
        <v>3</v>
      </c>
      <c r="AI40" s="7"/>
      <c r="AJ40" s="7">
        <v>0</v>
      </c>
      <c r="AK40" s="7">
        <v>0</v>
      </c>
      <c r="AL40" s="7"/>
      <c r="AM40" s="7"/>
      <c r="AN40" s="7"/>
      <c r="AO40" s="7"/>
      <c r="AP40" s="7">
        <f t="shared" si="0"/>
        <v>0</v>
      </c>
      <c r="AQ40" s="7">
        <f>CONSULTAS!$Y40+CONSULTAS!$AC40</f>
        <v>6</v>
      </c>
      <c r="AR40" s="7">
        <f>CONSULTAS!$AG40+CONSULTAS!$AH40</f>
        <v>5</v>
      </c>
      <c r="AS40" s="7">
        <f>CONSULTAS!$AJ40+CONSULTAS!$AK40</f>
        <v>0</v>
      </c>
    </row>
    <row r="41" spans="1:45" x14ac:dyDescent="0.25">
      <c r="A41" s="10">
        <v>2022</v>
      </c>
      <c r="B41" s="10" t="s">
        <v>13</v>
      </c>
      <c r="C41" s="8" t="s">
        <v>53</v>
      </c>
      <c r="D41" s="8"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>
        <v>0</v>
      </c>
      <c r="Z41" s="8"/>
      <c r="AA41" s="8"/>
      <c r="AB41" s="8"/>
      <c r="AC41" s="8">
        <v>0</v>
      </c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>
        <f t="shared" si="0"/>
        <v>0</v>
      </c>
      <c r="AQ41" s="8">
        <f>CONSULTAS!$Y41+CONSULTAS!$AC41</f>
        <v>0</v>
      </c>
      <c r="AR41" s="8">
        <f>CONSULTAS!$AG41+CONSULTAS!$AH41</f>
        <v>0</v>
      </c>
      <c r="AS41" s="8">
        <f>CONSULTAS!$AJ41+CONSULTAS!$AK41</f>
        <v>0</v>
      </c>
    </row>
    <row r="42" spans="1:45" x14ac:dyDescent="0.25">
      <c r="A42" s="9">
        <v>2022</v>
      </c>
      <c r="B42" s="9" t="s">
        <v>13</v>
      </c>
      <c r="C42" s="7" t="s">
        <v>54</v>
      </c>
      <c r="D42" s="7">
        <v>32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2</v>
      </c>
      <c r="N42" s="7">
        <v>2</v>
      </c>
      <c r="O42" s="7">
        <v>0</v>
      </c>
      <c r="P42" s="7">
        <v>5</v>
      </c>
      <c r="Q42" s="7">
        <v>4</v>
      </c>
      <c r="R42" s="7">
        <v>10</v>
      </c>
      <c r="S42" s="7">
        <v>3</v>
      </c>
      <c r="T42" s="7">
        <v>3</v>
      </c>
      <c r="U42" s="7">
        <v>3</v>
      </c>
      <c r="V42" s="7">
        <v>32</v>
      </c>
      <c r="W42" s="7">
        <v>11</v>
      </c>
      <c r="X42" s="7">
        <v>21</v>
      </c>
      <c r="Y42" s="7">
        <v>0</v>
      </c>
      <c r="Z42" s="7">
        <v>0</v>
      </c>
      <c r="AA42" s="7">
        <v>0</v>
      </c>
      <c r="AB42" s="7">
        <v>0</v>
      </c>
      <c r="AC42" s="7">
        <v>11</v>
      </c>
      <c r="AD42" s="7">
        <v>2</v>
      </c>
      <c r="AE42" s="7">
        <v>9</v>
      </c>
      <c r="AF42" s="7">
        <v>0</v>
      </c>
      <c r="AG42" s="7">
        <v>2</v>
      </c>
      <c r="AH42" s="7">
        <v>6</v>
      </c>
      <c r="AI42" s="7"/>
      <c r="AJ42" s="7">
        <v>0</v>
      </c>
      <c r="AK42" s="7">
        <v>0</v>
      </c>
      <c r="AL42" s="7"/>
      <c r="AM42" s="7">
        <v>32</v>
      </c>
      <c r="AN42" s="7"/>
      <c r="AO42" s="7"/>
      <c r="AP42" s="7">
        <f t="shared" si="0"/>
        <v>0</v>
      </c>
      <c r="AQ42" s="7">
        <f>CONSULTAS!$Y42+CONSULTAS!$AC42</f>
        <v>11</v>
      </c>
      <c r="AR42" s="7">
        <f>CONSULTAS!$AG42+CONSULTAS!$AH42</f>
        <v>8</v>
      </c>
      <c r="AS42" s="7">
        <f>CONSULTAS!$AJ42+CONSULTAS!$AK42</f>
        <v>0</v>
      </c>
    </row>
    <row r="43" spans="1:45" x14ac:dyDescent="0.25">
      <c r="A43" s="10">
        <v>2022</v>
      </c>
      <c r="B43" s="10" t="s">
        <v>13</v>
      </c>
      <c r="C43" s="8" t="s">
        <v>55</v>
      </c>
      <c r="D43" s="8">
        <v>183</v>
      </c>
      <c r="E43" s="8">
        <v>3</v>
      </c>
      <c r="F43" s="8">
        <v>4</v>
      </c>
      <c r="G43" s="8">
        <v>2</v>
      </c>
      <c r="H43" s="8">
        <v>2</v>
      </c>
      <c r="I43" s="8">
        <v>6</v>
      </c>
      <c r="J43" s="8">
        <v>3</v>
      </c>
      <c r="K43" s="8">
        <v>6</v>
      </c>
      <c r="L43" s="8">
        <v>6</v>
      </c>
      <c r="M43" s="8">
        <v>13</v>
      </c>
      <c r="N43" s="8">
        <v>19</v>
      </c>
      <c r="O43" s="8">
        <v>15</v>
      </c>
      <c r="P43" s="8">
        <v>26</v>
      </c>
      <c r="Q43" s="8">
        <v>15</v>
      </c>
      <c r="R43" s="8">
        <v>26</v>
      </c>
      <c r="S43" s="8">
        <v>16</v>
      </c>
      <c r="T43" s="8">
        <v>11</v>
      </c>
      <c r="U43" s="8">
        <v>10</v>
      </c>
      <c r="V43" s="8">
        <v>182</v>
      </c>
      <c r="W43" s="8">
        <v>60</v>
      </c>
      <c r="X43" s="8">
        <v>123</v>
      </c>
      <c r="Y43" s="8">
        <v>4</v>
      </c>
      <c r="Z43" s="8">
        <v>2</v>
      </c>
      <c r="AA43" s="8">
        <v>2</v>
      </c>
      <c r="AB43" s="8">
        <v>0</v>
      </c>
      <c r="AC43" s="8">
        <v>65</v>
      </c>
      <c r="AD43" s="8">
        <v>15</v>
      </c>
      <c r="AE43" s="8">
        <v>48</v>
      </c>
      <c r="AF43" s="8">
        <v>2</v>
      </c>
      <c r="AG43" s="8">
        <v>11</v>
      </c>
      <c r="AH43" s="8">
        <v>20</v>
      </c>
      <c r="AI43" s="8">
        <v>109</v>
      </c>
      <c r="AJ43" s="8">
        <v>0</v>
      </c>
      <c r="AK43" s="8">
        <v>0</v>
      </c>
      <c r="AL43" s="8"/>
      <c r="AM43" s="8">
        <v>243</v>
      </c>
      <c r="AN43" s="8"/>
      <c r="AO43" s="8"/>
      <c r="AP43" s="8">
        <f t="shared" si="0"/>
        <v>0</v>
      </c>
      <c r="AQ43" s="8">
        <f>CONSULTAS!$Y43+CONSULTAS!$AC43</f>
        <v>69</v>
      </c>
      <c r="AR43" s="8">
        <f>CONSULTAS!$AG43+CONSULTAS!$AH43</f>
        <v>31</v>
      </c>
      <c r="AS43" s="8">
        <f>CONSULTAS!$AJ43+CONSULTAS!$AK43</f>
        <v>0</v>
      </c>
    </row>
    <row r="44" spans="1:45" x14ac:dyDescent="0.25">
      <c r="A44" s="9">
        <v>2022</v>
      </c>
      <c r="B44" s="9" t="s">
        <v>13</v>
      </c>
      <c r="C44" s="7" t="s">
        <v>56</v>
      </c>
      <c r="D44" s="7">
        <v>0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>
        <v>0</v>
      </c>
      <c r="Z44" s="7"/>
      <c r="AA44" s="7"/>
      <c r="AB44" s="7"/>
      <c r="AC44" s="7">
        <v>0</v>
      </c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>
        <f t="shared" si="0"/>
        <v>0</v>
      </c>
      <c r="AQ44" s="7">
        <f>CONSULTAS!$Y44+CONSULTAS!$AC44</f>
        <v>0</v>
      </c>
      <c r="AR44" s="7">
        <f>CONSULTAS!$AG44+CONSULTAS!$AH44</f>
        <v>0</v>
      </c>
      <c r="AS44" s="7">
        <f>CONSULTAS!$AJ44+CONSULTAS!$AK44</f>
        <v>0</v>
      </c>
    </row>
    <row r="45" spans="1:45" x14ac:dyDescent="0.25">
      <c r="A45" s="10">
        <v>2022</v>
      </c>
      <c r="B45" s="10" t="s">
        <v>13</v>
      </c>
      <c r="C45" s="8" t="s">
        <v>57</v>
      </c>
      <c r="D45" s="8">
        <v>55</v>
      </c>
      <c r="E45" s="8">
        <v>0</v>
      </c>
      <c r="F45" s="8">
        <v>0</v>
      </c>
      <c r="G45" s="8">
        <v>0</v>
      </c>
      <c r="H45" s="8">
        <v>0</v>
      </c>
      <c r="I45" s="8">
        <v>1</v>
      </c>
      <c r="J45" s="8">
        <v>0</v>
      </c>
      <c r="K45" s="8">
        <v>0</v>
      </c>
      <c r="L45" s="8">
        <v>3</v>
      </c>
      <c r="M45" s="8">
        <v>6</v>
      </c>
      <c r="N45" s="8">
        <v>3</v>
      </c>
      <c r="O45" s="8">
        <v>7</v>
      </c>
      <c r="P45" s="8">
        <v>4</v>
      </c>
      <c r="Q45" s="8">
        <v>7</v>
      </c>
      <c r="R45" s="8">
        <v>8</v>
      </c>
      <c r="S45" s="8">
        <v>6</v>
      </c>
      <c r="T45" s="8">
        <v>6</v>
      </c>
      <c r="U45" s="8">
        <v>4</v>
      </c>
      <c r="V45" s="8">
        <v>55</v>
      </c>
      <c r="W45" s="8">
        <v>17</v>
      </c>
      <c r="X45" s="8">
        <v>38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1</v>
      </c>
      <c r="AH45" s="8">
        <v>6</v>
      </c>
      <c r="AI45" s="8"/>
      <c r="AJ45" s="8">
        <v>0</v>
      </c>
      <c r="AK45" s="8">
        <v>0</v>
      </c>
      <c r="AL45" s="8"/>
      <c r="AM45" s="8"/>
      <c r="AN45" s="8"/>
      <c r="AO45" s="8"/>
      <c r="AP45" s="8">
        <f t="shared" si="0"/>
        <v>0</v>
      </c>
      <c r="AQ45" s="8">
        <f>CONSULTAS!$Y45+CONSULTAS!$AC45</f>
        <v>0</v>
      </c>
      <c r="AR45" s="8">
        <f>CONSULTAS!$AG45+CONSULTAS!$AH45</f>
        <v>7</v>
      </c>
      <c r="AS45" s="8">
        <f>CONSULTAS!$AJ45+CONSULTAS!$AK45</f>
        <v>0</v>
      </c>
    </row>
    <row r="46" spans="1:45" x14ac:dyDescent="0.25">
      <c r="A46" s="9">
        <v>2022</v>
      </c>
      <c r="B46" s="9" t="s">
        <v>13</v>
      </c>
      <c r="C46" s="7" t="s">
        <v>58</v>
      </c>
      <c r="D46" s="7">
        <v>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>
        <v>0</v>
      </c>
      <c r="Z46" s="7"/>
      <c r="AA46" s="7"/>
      <c r="AB46" s="7"/>
      <c r="AC46" s="7">
        <v>0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>
        <f t="shared" si="0"/>
        <v>0</v>
      </c>
      <c r="AQ46" s="7">
        <f>CONSULTAS!$Y46+CONSULTAS!$AC46</f>
        <v>0</v>
      </c>
      <c r="AR46" s="7">
        <f>CONSULTAS!$AG46+CONSULTAS!$AH46</f>
        <v>0</v>
      </c>
      <c r="AS46" s="7">
        <f>CONSULTAS!$AJ46+CONSULTAS!$AK46</f>
        <v>0</v>
      </c>
    </row>
    <row r="47" spans="1:45" x14ac:dyDescent="0.25">
      <c r="A47" s="10">
        <v>2022</v>
      </c>
      <c r="B47" s="10" t="s">
        <v>13</v>
      </c>
      <c r="C47" s="8" t="s">
        <v>59</v>
      </c>
      <c r="D47" s="8"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>
        <v>0</v>
      </c>
      <c r="Z47" s="8"/>
      <c r="AA47" s="8"/>
      <c r="AB47" s="8"/>
      <c r="AC47" s="8">
        <v>0</v>
      </c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>
        <f t="shared" si="0"/>
        <v>0</v>
      </c>
      <c r="AQ47" s="8">
        <f>CONSULTAS!$Y47+CONSULTAS!$AC47</f>
        <v>0</v>
      </c>
      <c r="AR47" s="8">
        <f>CONSULTAS!$AG47+CONSULTAS!$AH47</f>
        <v>0</v>
      </c>
      <c r="AS47" s="8">
        <f>CONSULTAS!$AJ47+CONSULTAS!$AK47</f>
        <v>0</v>
      </c>
    </row>
    <row r="48" spans="1:45" x14ac:dyDescent="0.25">
      <c r="A48" s="9">
        <v>2022</v>
      </c>
      <c r="B48" s="9" t="s">
        <v>13</v>
      </c>
      <c r="C48" s="7" t="s">
        <v>60</v>
      </c>
      <c r="D48" s="7">
        <v>1023</v>
      </c>
      <c r="E48" s="7">
        <v>0</v>
      </c>
      <c r="F48" s="7">
        <v>0</v>
      </c>
      <c r="G48" s="7">
        <v>6</v>
      </c>
      <c r="H48" s="7">
        <v>28</v>
      </c>
      <c r="I48" s="7">
        <v>85</v>
      </c>
      <c r="J48" s="7">
        <v>143</v>
      </c>
      <c r="K48" s="7">
        <v>179</v>
      </c>
      <c r="L48" s="7">
        <v>133</v>
      </c>
      <c r="M48" s="7">
        <v>118</v>
      </c>
      <c r="N48" s="7">
        <v>104</v>
      </c>
      <c r="O48" s="7">
        <v>70</v>
      </c>
      <c r="P48" s="7">
        <v>51</v>
      </c>
      <c r="Q48" s="7">
        <v>44</v>
      </c>
      <c r="R48" s="7">
        <v>27</v>
      </c>
      <c r="S48" s="7">
        <v>12</v>
      </c>
      <c r="T48" s="7">
        <v>7</v>
      </c>
      <c r="U48" s="7">
        <v>16</v>
      </c>
      <c r="V48" s="7">
        <v>1015</v>
      </c>
      <c r="W48" s="7">
        <v>12</v>
      </c>
      <c r="X48" s="7">
        <v>1011</v>
      </c>
      <c r="Y48" s="7">
        <v>5</v>
      </c>
      <c r="Z48" s="7">
        <v>0</v>
      </c>
      <c r="AA48" s="7">
        <v>5</v>
      </c>
      <c r="AB48" s="7">
        <v>0</v>
      </c>
      <c r="AC48" s="7">
        <v>485</v>
      </c>
      <c r="AD48" s="7">
        <v>136</v>
      </c>
      <c r="AE48" s="7">
        <v>335</v>
      </c>
      <c r="AF48" s="7">
        <v>14</v>
      </c>
      <c r="AG48" s="7">
        <v>72</v>
      </c>
      <c r="AH48" s="7">
        <v>205</v>
      </c>
      <c r="AI48" s="7"/>
      <c r="AJ48" s="7">
        <v>0</v>
      </c>
      <c r="AK48" s="7">
        <v>14</v>
      </c>
      <c r="AL48" s="7"/>
      <c r="AM48" s="7"/>
      <c r="AN48" s="7">
        <v>1</v>
      </c>
      <c r="AO48" s="7">
        <v>268</v>
      </c>
      <c r="AP48" s="7">
        <f t="shared" si="0"/>
        <v>269</v>
      </c>
      <c r="AQ48" s="7">
        <f>CONSULTAS!$Y48+CONSULTAS!$AC48</f>
        <v>490</v>
      </c>
      <c r="AR48" s="7">
        <f>CONSULTAS!$AG48+CONSULTAS!$AH48</f>
        <v>277</v>
      </c>
      <c r="AS48" s="7">
        <f>CONSULTAS!$AJ48+CONSULTAS!$AK48</f>
        <v>14</v>
      </c>
    </row>
    <row r="49" spans="1:45" x14ac:dyDescent="0.25">
      <c r="A49" s="10">
        <v>2022</v>
      </c>
      <c r="B49" s="10" t="s">
        <v>13</v>
      </c>
      <c r="C49" s="8" t="s">
        <v>61</v>
      </c>
      <c r="D49" s="8">
        <v>806</v>
      </c>
      <c r="E49" s="8">
        <v>37</v>
      </c>
      <c r="F49" s="8">
        <v>34</v>
      </c>
      <c r="G49" s="8">
        <v>13</v>
      </c>
      <c r="H49" s="8">
        <v>8</v>
      </c>
      <c r="I49" s="8">
        <v>13</v>
      </c>
      <c r="J49" s="8">
        <v>11</v>
      </c>
      <c r="K49" s="8">
        <v>11</v>
      </c>
      <c r="L49" s="8">
        <v>14</v>
      </c>
      <c r="M49" s="8">
        <v>30</v>
      </c>
      <c r="N49" s="8">
        <v>41</v>
      </c>
      <c r="O49" s="8">
        <v>35</v>
      </c>
      <c r="P49" s="8">
        <v>64</v>
      </c>
      <c r="Q49" s="8">
        <v>86</v>
      </c>
      <c r="R49" s="8">
        <v>101</v>
      </c>
      <c r="S49" s="8">
        <v>104</v>
      </c>
      <c r="T49" s="8">
        <v>118</v>
      </c>
      <c r="U49" s="8">
        <v>86</v>
      </c>
      <c r="V49" s="8">
        <v>784</v>
      </c>
      <c r="W49" s="8">
        <v>374</v>
      </c>
      <c r="X49" s="8">
        <v>432</v>
      </c>
      <c r="Y49" s="8">
        <v>9</v>
      </c>
      <c r="Z49" s="8">
        <v>0</v>
      </c>
      <c r="AA49" s="8">
        <v>9</v>
      </c>
      <c r="AB49" s="8">
        <v>0</v>
      </c>
      <c r="AC49" s="8">
        <v>108</v>
      </c>
      <c r="AD49" s="8">
        <v>0</v>
      </c>
      <c r="AE49" s="8">
        <v>108</v>
      </c>
      <c r="AF49" s="8">
        <v>0</v>
      </c>
      <c r="AG49" s="8">
        <v>0</v>
      </c>
      <c r="AH49" s="8">
        <v>120</v>
      </c>
      <c r="AI49" s="8">
        <v>13</v>
      </c>
      <c r="AJ49" s="8">
        <v>0</v>
      </c>
      <c r="AK49" s="8">
        <v>0</v>
      </c>
      <c r="AL49" s="8"/>
      <c r="AM49" s="8"/>
      <c r="AN49" s="8"/>
      <c r="AO49" s="8"/>
      <c r="AP49" s="8">
        <f t="shared" si="0"/>
        <v>0</v>
      </c>
      <c r="AQ49" s="8">
        <f>CONSULTAS!$Y49+CONSULTAS!$AC49</f>
        <v>117</v>
      </c>
      <c r="AR49" s="8">
        <f>CONSULTAS!$AG49+CONSULTAS!$AH49</f>
        <v>120</v>
      </c>
      <c r="AS49" s="8">
        <f>CONSULTAS!$AJ49+CONSULTAS!$AK49</f>
        <v>0</v>
      </c>
    </row>
    <row r="50" spans="1:45" x14ac:dyDescent="0.25">
      <c r="A50" s="9">
        <v>2022</v>
      </c>
      <c r="B50" s="9" t="s">
        <v>13</v>
      </c>
      <c r="C50" s="7" t="s">
        <v>62</v>
      </c>
      <c r="D50" s="7">
        <v>239</v>
      </c>
      <c r="E50" s="7">
        <v>13</v>
      </c>
      <c r="F50" s="7">
        <v>22</v>
      </c>
      <c r="G50" s="7">
        <v>14</v>
      </c>
      <c r="H50" s="7">
        <v>6</v>
      </c>
      <c r="I50" s="7">
        <v>4</v>
      </c>
      <c r="J50" s="7">
        <v>4</v>
      </c>
      <c r="K50" s="7">
        <v>9</v>
      </c>
      <c r="L50" s="7">
        <v>8</v>
      </c>
      <c r="M50" s="7">
        <v>6</v>
      </c>
      <c r="N50" s="7">
        <v>4</v>
      </c>
      <c r="O50" s="7">
        <v>8</v>
      </c>
      <c r="P50" s="7">
        <v>16</v>
      </c>
      <c r="Q50" s="7">
        <v>11</v>
      </c>
      <c r="R50" s="7">
        <v>23</v>
      </c>
      <c r="S50" s="7">
        <v>25</v>
      </c>
      <c r="T50" s="7">
        <v>30</v>
      </c>
      <c r="U50" s="7">
        <v>36</v>
      </c>
      <c r="V50" s="7">
        <v>239</v>
      </c>
      <c r="W50" s="7">
        <v>126</v>
      </c>
      <c r="X50" s="7">
        <v>113</v>
      </c>
      <c r="Y50" s="7">
        <v>22</v>
      </c>
      <c r="Z50" s="7">
        <v>6</v>
      </c>
      <c r="AA50" s="7">
        <v>12</v>
      </c>
      <c r="AB50" s="7">
        <v>4</v>
      </c>
      <c r="AC50" s="7">
        <v>42</v>
      </c>
      <c r="AD50" s="7">
        <v>15</v>
      </c>
      <c r="AE50" s="7">
        <v>18</v>
      </c>
      <c r="AF50" s="7">
        <v>9</v>
      </c>
      <c r="AG50" s="7">
        <v>23</v>
      </c>
      <c r="AH50" s="7">
        <v>42</v>
      </c>
      <c r="AI50" s="7">
        <v>49</v>
      </c>
      <c r="AJ50" s="7">
        <v>0</v>
      </c>
      <c r="AK50" s="7">
        <v>0</v>
      </c>
      <c r="AL50" s="7"/>
      <c r="AM50" s="7">
        <v>234</v>
      </c>
      <c r="AN50" s="7"/>
      <c r="AO50" s="7"/>
      <c r="AP50" s="7">
        <f t="shared" si="0"/>
        <v>0</v>
      </c>
      <c r="AQ50" s="7">
        <f>CONSULTAS!$Y50+CONSULTAS!$AC50</f>
        <v>64</v>
      </c>
      <c r="AR50" s="7">
        <f>CONSULTAS!$AG50+CONSULTAS!$AH50</f>
        <v>65</v>
      </c>
      <c r="AS50" s="7">
        <f>CONSULTAS!$AJ50+CONSULTAS!$AK50</f>
        <v>0</v>
      </c>
    </row>
    <row r="51" spans="1:45" x14ac:dyDescent="0.25">
      <c r="A51" s="10">
        <v>2022</v>
      </c>
      <c r="B51" s="10" t="s">
        <v>13</v>
      </c>
      <c r="C51" s="8" t="s">
        <v>63</v>
      </c>
      <c r="D51" s="8">
        <v>111</v>
      </c>
      <c r="E51" s="8">
        <v>45</v>
      </c>
      <c r="F51" s="8">
        <v>28</v>
      </c>
      <c r="G51" s="8">
        <v>38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108</v>
      </c>
      <c r="W51" s="8">
        <v>63</v>
      </c>
      <c r="X51" s="8">
        <v>48</v>
      </c>
      <c r="Y51" s="8">
        <v>11</v>
      </c>
      <c r="Z51" s="8">
        <v>7</v>
      </c>
      <c r="AA51" s="8">
        <v>4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5</v>
      </c>
      <c r="AH51" s="8">
        <v>18</v>
      </c>
      <c r="AI51" s="8"/>
      <c r="AJ51" s="8">
        <v>0</v>
      </c>
      <c r="AK51" s="8">
        <v>0</v>
      </c>
      <c r="AL51" s="8"/>
      <c r="AM51" s="8"/>
      <c r="AN51" s="8"/>
      <c r="AO51" s="8"/>
      <c r="AP51" s="8">
        <f t="shared" si="0"/>
        <v>0</v>
      </c>
      <c r="AQ51" s="8">
        <f>CONSULTAS!$Y51+CONSULTAS!$AC51</f>
        <v>11</v>
      </c>
      <c r="AR51" s="8">
        <f>CONSULTAS!$AG51+CONSULTAS!$AH51</f>
        <v>23</v>
      </c>
      <c r="AS51" s="8">
        <f>CONSULTAS!$AJ51+CONSULTAS!$AK51</f>
        <v>0</v>
      </c>
    </row>
    <row r="52" spans="1:45" x14ac:dyDescent="0.25">
      <c r="A52" s="9">
        <v>2022</v>
      </c>
      <c r="B52" s="9" t="s">
        <v>13</v>
      </c>
      <c r="C52" s="7" t="s">
        <v>64</v>
      </c>
      <c r="D52" s="7">
        <v>650</v>
      </c>
      <c r="E52" s="7">
        <v>2</v>
      </c>
      <c r="F52" s="7">
        <v>2</v>
      </c>
      <c r="G52" s="7">
        <v>8</v>
      </c>
      <c r="H52" s="7">
        <v>16</v>
      </c>
      <c r="I52" s="7">
        <v>14</v>
      </c>
      <c r="J52" s="7">
        <v>22</v>
      </c>
      <c r="K52" s="7">
        <v>24</v>
      </c>
      <c r="L52" s="7">
        <v>31</v>
      </c>
      <c r="M52" s="7">
        <v>38</v>
      </c>
      <c r="N52" s="7">
        <v>24</v>
      </c>
      <c r="O52" s="7">
        <v>47</v>
      </c>
      <c r="P52" s="7">
        <v>86</v>
      </c>
      <c r="Q52" s="7">
        <v>110</v>
      </c>
      <c r="R52" s="7">
        <v>82</v>
      </c>
      <c r="S52" s="7">
        <v>63</v>
      </c>
      <c r="T52" s="7">
        <v>43</v>
      </c>
      <c r="U52" s="7">
        <v>38</v>
      </c>
      <c r="V52" s="7">
        <v>649</v>
      </c>
      <c r="W52" s="7">
        <v>240</v>
      </c>
      <c r="X52" s="7">
        <v>410</v>
      </c>
      <c r="Y52" s="7">
        <v>2</v>
      </c>
      <c r="Z52" s="7">
        <v>0</v>
      </c>
      <c r="AA52" s="7">
        <v>0</v>
      </c>
      <c r="AB52" s="7">
        <v>2</v>
      </c>
      <c r="AC52" s="7">
        <v>125</v>
      </c>
      <c r="AD52" s="7">
        <v>26</v>
      </c>
      <c r="AE52" s="7">
        <v>66</v>
      </c>
      <c r="AF52" s="7">
        <v>33</v>
      </c>
      <c r="AG52" s="7">
        <v>23</v>
      </c>
      <c r="AH52" s="7">
        <v>108</v>
      </c>
      <c r="AI52" s="7"/>
      <c r="AJ52" s="7">
        <v>0</v>
      </c>
      <c r="AK52" s="7">
        <v>0</v>
      </c>
      <c r="AL52" s="7"/>
      <c r="AM52" s="7">
        <v>1</v>
      </c>
      <c r="AN52" s="7">
        <v>0</v>
      </c>
      <c r="AO52" s="7">
        <v>71</v>
      </c>
      <c r="AP52" s="7">
        <f t="shared" si="0"/>
        <v>71</v>
      </c>
      <c r="AQ52" s="7">
        <f>CONSULTAS!$Y52+CONSULTAS!$AC52</f>
        <v>127</v>
      </c>
      <c r="AR52" s="7">
        <f>CONSULTAS!$AG52+CONSULTAS!$AH52</f>
        <v>131</v>
      </c>
      <c r="AS52" s="7">
        <f>CONSULTAS!$AJ52+CONSULTAS!$AK52</f>
        <v>0</v>
      </c>
    </row>
    <row r="53" spans="1:45" x14ac:dyDescent="0.25">
      <c r="A53" s="10">
        <v>2022</v>
      </c>
      <c r="B53" s="10" t="s">
        <v>13</v>
      </c>
      <c r="C53" s="8" t="s">
        <v>65</v>
      </c>
      <c r="D53" s="8">
        <v>0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>
        <v>0</v>
      </c>
      <c r="Z53" s="8"/>
      <c r="AA53" s="8"/>
      <c r="AB53" s="8"/>
      <c r="AC53" s="8">
        <v>0</v>
      </c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>
        <f t="shared" si="0"/>
        <v>0</v>
      </c>
      <c r="AQ53" s="8">
        <f>CONSULTAS!$Y53+CONSULTAS!$AC53</f>
        <v>0</v>
      </c>
      <c r="AR53" s="8">
        <f>CONSULTAS!$AG53+CONSULTAS!$AH53</f>
        <v>0</v>
      </c>
      <c r="AS53" s="8">
        <f>CONSULTAS!$AJ53+CONSULTAS!$AK53</f>
        <v>0</v>
      </c>
    </row>
    <row r="54" spans="1:45" x14ac:dyDescent="0.25">
      <c r="A54" s="9">
        <v>2022</v>
      </c>
      <c r="B54" s="9" t="s">
        <v>13</v>
      </c>
      <c r="C54" s="7" t="s">
        <v>66</v>
      </c>
      <c r="D54" s="7">
        <v>265</v>
      </c>
      <c r="E54" s="7">
        <v>0</v>
      </c>
      <c r="F54" s="7">
        <v>0</v>
      </c>
      <c r="G54" s="7">
        <v>0</v>
      </c>
      <c r="H54" s="7">
        <v>3</v>
      </c>
      <c r="I54" s="7">
        <v>6</v>
      </c>
      <c r="J54" s="7">
        <v>5</v>
      </c>
      <c r="K54" s="7">
        <v>2</v>
      </c>
      <c r="L54" s="7">
        <v>6</v>
      </c>
      <c r="M54" s="7">
        <v>7</v>
      </c>
      <c r="N54" s="7">
        <v>7</v>
      </c>
      <c r="O54" s="7">
        <v>13</v>
      </c>
      <c r="P54" s="7">
        <v>21</v>
      </c>
      <c r="Q54" s="7">
        <v>45</v>
      </c>
      <c r="R54" s="7">
        <v>47</v>
      </c>
      <c r="S54" s="7">
        <v>40</v>
      </c>
      <c r="T54" s="7">
        <v>35</v>
      </c>
      <c r="U54" s="7">
        <v>28</v>
      </c>
      <c r="V54" s="7">
        <v>264</v>
      </c>
      <c r="W54" s="7">
        <v>200</v>
      </c>
      <c r="X54" s="7">
        <v>65</v>
      </c>
      <c r="Y54" s="7">
        <v>0</v>
      </c>
      <c r="Z54" s="7">
        <v>0</v>
      </c>
      <c r="AA54" s="7">
        <v>0</v>
      </c>
      <c r="AB54" s="7">
        <v>0</v>
      </c>
      <c r="AC54" s="7">
        <v>79</v>
      </c>
      <c r="AD54" s="7">
        <v>19</v>
      </c>
      <c r="AE54" s="7">
        <v>52</v>
      </c>
      <c r="AF54" s="7">
        <v>8</v>
      </c>
      <c r="AG54" s="7">
        <v>15</v>
      </c>
      <c r="AH54" s="7">
        <v>36</v>
      </c>
      <c r="AI54" s="7">
        <v>11</v>
      </c>
      <c r="AJ54" s="7">
        <v>0</v>
      </c>
      <c r="AK54" s="7">
        <v>0</v>
      </c>
      <c r="AL54" s="7"/>
      <c r="AM54" s="7">
        <v>199</v>
      </c>
      <c r="AN54" s="7"/>
      <c r="AO54" s="7"/>
      <c r="AP54" s="7">
        <f t="shared" si="0"/>
        <v>0</v>
      </c>
      <c r="AQ54" s="7">
        <f>CONSULTAS!$Y54+CONSULTAS!$AC54</f>
        <v>79</v>
      </c>
      <c r="AR54" s="7">
        <f>CONSULTAS!$AG54+CONSULTAS!$AH54</f>
        <v>51</v>
      </c>
      <c r="AS54" s="7">
        <f>CONSULTAS!$AJ54+CONSULTAS!$AK54</f>
        <v>0</v>
      </c>
    </row>
    <row r="55" spans="1:45" x14ac:dyDescent="0.25">
      <c r="A55" s="10">
        <v>2022</v>
      </c>
      <c r="B55" s="10" t="s">
        <v>13</v>
      </c>
      <c r="C55" s="8" t="s">
        <v>67</v>
      </c>
      <c r="D55" s="8">
        <v>0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>
        <v>0</v>
      </c>
      <c r="Z55" s="8"/>
      <c r="AA55" s="8"/>
      <c r="AB55" s="8"/>
      <c r="AC55" s="8">
        <v>0</v>
      </c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>
        <f t="shared" si="0"/>
        <v>0</v>
      </c>
      <c r="AQ55" s="8">
        <f>CONSULTAS!$Y55+CONSULTAS!$AC55</f>
        <v>0</v>
      </c>
      <c r="AR55" s="8">
        <f>CONSULTAS!$AG55+CONSULTAS!$AH55</f>
        <v>0</v>
      </c>
      <c r="AS55" s="8">
        <f>CONSULTAS!$AJ55+CONSULTAS!$AK55</f>
        <v>0</v>
      </c>
    </row>
    <row r="56" spans="1:45" x14ac:dyDescent="0.25">
      <c r="A56" s="9">
        <v>2022</v>
      </c>
      <c r="B56" s="9" t="s">
        <v>13</v>
      </c>
      <c r="C56" s="7" t="s">
        <v>68</v>
      </c>
      <c r="D56" s="7">
        <v>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>
        <v>0</v>
      </c>
      <c r="Z56" s="7"/>
      <c r="AA56" s="7"/>
      <c r="AB56" s="7"/>
      <c r="AC56" s="7">
        <v>0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>
        <f t="shared" si="0"/>
        <v>0</v>
      </c>
      <c r="AQ56" s="7">
        <f>CONSULTAS!$Y56+CONSULTAS!$AC56</f>
        <v>0</v>
      </c>
      <c r="AR56" s="7">
        <f>CONSULTAS!$AG56+CONSULTAS!$AH56</f>
        <v>0</v>
      </c>
      <c r="AS56" s="7">
        <f>CONSULTAS!$AJ56+CONSULTAS!$AK56</f>
        <v>0</v>
      </c>
    </row>
    <row r="57" spans="1:45" x14ac:dyDescent="0.25">
      <c r="A57" s="10">
        <v>2022</v>
      </c>
      <c r="B57" s="10" t="s">
        <v>13</v>
      </c>
      <c r="C57" s="8" t="s">
        <v>69</v>
      </c>
      <c r="D57" s="8">
        <v>0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>
        <v>0</v>
      </c>
      <c r="Z57" s="8"/>
      <c r="AA57" s="8"/>
      <c r="AB57" s="8"/>
      <c r="AC57" s="8">
        <v>0</v>
      </c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>
        <f t="shared" si="0"/>
        <v>0</v>
      </c>
      <c r="AQ57" s="8">
        <f>CONSULTAS!$Y57+CONSULTAS!$AC57</f>
        <v>0</v>
      </c>
      <c r="AR57" s="8">
        <f>CONSULTAS!$AG57+CONSULTAS!$AH57</f>
        <v>0</v>
      </c>
      <c r="AS57" s="8">
        <f>CONSULTAS!$AJ57+CONSULTAS!$AK57</f>
        <v>0</v>
      </c>
    </row>
    <row r="58" spans="1:45" x14ac:dyDescent="0.25">
      <c r="A58" s="9">
        <v>2022</v>
      </c>
      <c r="B58" s="9" t="s">
        <v>13</v>
      </c>
      <c r="C58" s="7" t="s">
        <v>70</v>
      </c>
      <c r="D58" s="7">
        <v>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>
        <v>0</v>
      </c>
      <c r="Z58" s="7"/>
      <c r="AA58" s="7"/>
      <c r="AB58" s="7"/>
      <c r="AC58" s="7">
        <v>0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>
        <f t="shared" si="0"/>
        <v>0</v>
      </c>
      <c r="AQ58" s="7">
        <f>CONSULTAS!$Y58+CONSULTAS!$AC58</f>
        <v>0</v>
      </c>
      <c r="AR58" s="7">
        <f>CONSULTAS!$AG58+CONSULTAS!$AH58</f>
        <v>0</v>
      </c>
      <c r="AS58" s="7">
        <f>CONSULTAS!$AJ58+CONSULTAS!$AK58</f>
        <v>0</v>
      </c>
    </row>
    <row r="59" spans="1:45" x14ac:dyDescent="0.25">
      <c r="A59" s="10">
        <v>2022</v>
      </c>
      <c r="B59" s="10" t="s">
        <v>13</v>
      </c>
      <c r="C59" s="8" t="s">
        <v>71</v>
      </c>
      <c r="D59" s="8">
        <v>0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>
        <v>0</v>
      </c>
      <c r="Z59" s="8"/>
      <c r="AA59" s="8"/>
      <c r="AB59" s="8"/>
      <c r="AC59" s="8">
        <v>0</v>
      </c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>
        <f t="shared" si="0"/>
        <v>0</v>
      </c>
      <c r="AQ59" s="8">
        <f>CONSULTAS!$Y59+CONSULTAS!$AC59</f>
        <v>0</v>
      </c>
      <c r="AR59" s="8">
        <f>CONSULTAS!$AG59+CONSULTAS!$AH59</f>
        <v>0</v>
      </c>
      <c r="AS59" s="8">
        <f>CONSULTAS!$AJ59+CONSULTAS!$AK59</f>
        <v>0</v>
      </c>
    </row>
    <row r="60" spans="1:45" x14ac:dyDescent="0.25">
      <c r="A60" s="9">
        <v>2022</v>
      </c>
      <c r="B60" s="9" t="s">
        <v>13</v>
      </c>
      <c r="C60" s="7" t="s">
        <v>72</v>
      </c>
      <c r="D60" s="7">
        <v>0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>
        <v>0</v>
      </c>
      <c r="Z60" s="7"/>
      <c r="AA60" s="7"/>
      <c r="AB60" s="7"/>
      <c r="AC60" s="7">
        <v>0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>
        <f t="shared" si="0"/>
        <v>0</v>
      </c>
      <c r="AQ60" s="7">
        <f>CONSULTAS!$Y60+CONSULTAS!$AC60</f>
        <v>0</v>
      </c>
      <c r="AR60" s="7">
        <f>CONSULTAS!$AG60+CONSULTAS!$AH60</f>
        <v>0</v>
      </c>
      <c r="AS60" s="7">
        <f>CONSULTAS!$AJ60+CONSULTAS!$AK60</f>
        <v>0</v>
      </c>
    </row>
    <row r="61" spans="1:45" x14ac:dyDescent="0.25">
      <c r="A61" s="10">
        <v>2022</v>
      </c>
      <c r="B61" s="10" t="s">
        <v>13</v>
      </c>
      <c r="C61" s="8" t="s">
        <v>73</v>
      </c>
      <c r="D61" s="8">
        <v>0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>
        <v>0</v>
      </c>
      <c r="Z61" s="8"/>
      <c r="AA61" s="8"/>
      <c r="AB61" s="8"/>
      <c r="AC61" s="8">
        <v>0</v>
      </c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>
        <f t="shared" si="0"/>
        <v>0</v>
      </c>
      <c r="AQ61" s="8">
        <f>CONSULTAS!$Y61+CONSULTAS!$AC61</f>
        <v>0</v>
      </c>
      <c r="AR61" s="8">
        <f>CONSULTAS!$AG61+CONSULTAS!$AH61</f>
        <v>0</v>
      </c>
      <c r="AS61" s="8">
        <f>CONSULTAS!$AJ61+CONSULTAS!$AK61</f>
        <v>0</v>
      </c>
    </row>
    <row r="62" spans="1:45" x14ac:dyDescent="0.25">
      <c r="A62" s="9">
        <v>2022</v>
      </c>
      <c r="B62" s="9" t="s">
        <v>74</v>
      </c>
      <c r="C62" s="7" t="s">
        <v>14</v>
      </c>
      <c r="D62" s="7">
        <v>164</v>
      </c>
      <c r="E62" s="7">
        <v>76</v>
      </c>
      <c r="F62" s="7">
        <v>57</v>
      </c>
      <c r="G62" s="7">
        <v>20</v>
      </c>
      <c r="H62" s="7">
        <v>10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164</v>
      </c>
      <c r="W62" s="7">
        <v>90</v>
      </c>
      <c r="X62" s="7">
        <v>74</v>
      </c>
      <c r="Y62" s="7">
        <v>104</v>
      </c>
      <c r="Z62" s="7">
        <v>39</v>
      </c>
      <c r="AA62" s="7">
        <v>61</v>
      </c>
      <c r="AB62" s="7">
        <v>4</v>
      </c>
      <c r="AC62" s="7">
        <v>5</v>
      </c>
      <c r="AD62" s="7">
        <v>2</v>
      </c>
      <c r="AE62" s="7">
        <v>2</v>
      </c>
      <c r="AF62" s="7">
        <v>1</v>
      </c>
      <c r="AG62" s="7">
        <v>38</v>
      </c>
      <c r="AH62" s="7">
        <v>22</v>
      </c>
      <c r="AI62" s="7"/>
      <c r="AJ62" s="7">
        <v>10</v>
      </c>
      <c r="AK62" s="7">
        <v>1</v>
      </c>
      <c r="AL62" s="7"/>
      <c r="AM62" s="7"/>
      <c r="AN62" s="7">
        <v>122</v>
      </c>
      <c r="AO62" s="7">
        <v>7</v>
      </c>
      <c r="AP62" s="7">
        <f t="shared" si="0"/>
        <v>129</v>
      </c>
      <c r="AQ62" s="7">
        <f>CONSULTAS!$Y62+CONSULTAS!$AC62</f>
        <v>109</v>
      </c>
      <c r="AR62" s="7">
        <f>CONSULTAS!$AG62+CONSULTAS!$AH62</f>
        <v>60</v>
      </c>
      <c r="AS62" s="7">
        <f>CONSULTAS!$AJ62+CONSULTAS!$AK62</f>
        <v>11</v>
      </c>
    </row>
    <row r="63" spans="1:45" x14ac:dyDescent="0.25">
      <c r="A63" s="10">
        <v>2022</v>
      </c>
      <c r="B63" s="10" t="s">
        <v>74</v>
      </c>
      <c r="C63" s="8" t="s">
        <v>15</v>
      </c>
      <c r="D63" s="8">
        <v>41</v>
      </c>
      <c r="E63" s="8">
        <v>0</v>
      </c>
      <c r="F63" s="8">
        <v>0</v>
      </c>
      <c r="G63" s="8">
        <v>0</v>
      </c>
      <c r="H63" s="8">
        <v>0</v>
      </c>
      <c r="I63" s="8">
        <v>3</v>
      </c>
      <c r="J63" s="8">
        <v>1</v>
      </c>
      <c r="K63" s="8">
        <v>4</v>
      </c>
      <c r="L63" s="8">
        <v>1</v>
      </c>
      <c r="M63" s="8">
        <v>1</v>
      </c>
      <c r="N63" s="8">
        <v>2</v>
      </c>
      <c r="O63" s="8">
        <v>2</v>
      </c>
      <c r="P63" s="8">
        <v>1</v>
      </c>
      <c r="Q63" s="8">
        <v>4</v>
      </c>
      <c r="R63" s="8">
        <v>8</v>
      </c>
      <c r="S63" s="8">
        <v>7</v>
      </c>
      <c r="T63" s="8">
        <v>4</v>
      </c>
      <c r="U63" s="8">
        <v>3</v>
      </c>
      <c r="V63" s="8">
        <v>40</v>
      </c>
      <c r="W63" s="8">
        <v>16</v>
      </c>
      <c r="X63" s="8">
        <v>25</v>
      </c>
      <c r="Y63" s="8">
        <v>0</v>
      </c>
      <c r="Z63" s="8">
        <v>0</v>
      </c>
      <c r="AA63" s="8">
        <v>0</v>
      </c>
      <c r="AB63" s="8">
        <v>0</v>
      </c>
      <c r="AC63" s="8">
        <v>9</v>
      </c>
      <c r="AD63" s="8">
        <v>0</v>
      </c>
      <c r="AE63" s="8">
        <v>8</v>
      </c>
      <c r="AF63" s="8">
        <v>1</v>
      </c>
      <c r="AG63" s="8">
        <v>4</v>
      </c>
      <c r="AH63" s="8">
        <v>9</v>
      </c>
      <c r="AI63" s="8">
        <v>2</v>
      </c>
      <c r="AJ63" s="8">
        <v>0</v>
      </c>
      <c r="AK63" s="8">
        <v>0</v>
      </c>
      <c r="AL63" s="8"/>
      <c r="AM63" s="8">
        <v>83</v>
      </c>
      <c r="AN63" s="8">
        <v>0</v>
      </c>
      <c r="AO63" s="8">
        <v>25</v>
      </c>
      <c r="AP63" s="8">
        <f t="shared" si="0"/>
        <v>25</v>
      </c>
      <c r="AQ63" s="8">
        <f>CONSULTAS!$Y63+CONSULTAS!$AC63</f>
        <v>9</v>
      </c>
      <c r="AR63" s="8">
        <f>CONSULTAS!$AG63+CONSULTAS!$AH63</f>
        <v>13</v>
      </c>
      <c r="AS63" s="8">
        <f>CONSULTAS!$AJ63+CONSULTAS!$AK63</f>
        <v>0</v>
      </c>
    </row>
    <row r="64" spans="1:45" x14ac:dyDescent="0.25">
      <c r="A64" s="9">
        <v>2022</v>
      </c>
      <c r="B64" s="9" t="s">
        <v>74</v>
      </c>
      <c r="C64" s="7" t="s">
        <v>16</v>
      </c>
      <c r="D64" s="7">
        <v>73</v>
      </c>
      <c r="E64" s="7">
        <v>73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71</v>
      </c>
      <c r="W64" s="7">
        <v>36</v>
      </c>
      <c r="X64" s="7">
        <v>37</v>
      </c>
      <c r="Y64" s="7">
        <v>48</v>
      </c>
      <c r="Z64" s="7">
        <v>0</v>
      </c>
      <c r="AA64" s="7">
        <v>47</v>
      </c>
      <c r="AB64" s="7">
        <v>1</v>
      </c>
      <c r="AC64" s="7">
        <v>0</v>
      </c>
      <c r="AD64" s="7">
        <v>0</v>
      </c>
      <c r="AE64" s="7">
        <v>0</v>
      </c>
      <c r="AF64" s="7">
        <v>0</v>
      </c>
      <c r="AG64" s="7">
        <v>5</v>
      </c>
      <c r="AH64" s="7">
        <v>21</v>
      </c>
      <c r="AI64" s="7"/>
      <c r="AJ64" s="7">
        <v>3</v>
      </c>
      <c r="AK64" s="7">
        <v>0</v>
      </c>
      <c r="AL64" s="7"/>
      <c r="AM64" s="7"/>
      <c r="AN64" s="7"/>
      <c r="AO64" s="7"/>
      <c r="AP64" s="7">
        <f t="shared" si="0"/>
        <v>0</v>
      </c>
      <c r="AQ64" s="7">
        <f>CONSULTAS!$Y64+CONSULTAS!$AC64</f>
        <v>48</v>
      </c>
      <c r="AR64" s="7">
        <f>CONSULTAS!$AG64+CONSULTAS!$AH64</f>
        <v>26</v>
      </c>
      <c r="AS64" s="7">
        <f>CONSULTAS!$AJ64+CONSULTAS!$AK64</f>
        <v>3</v>
      </c>
    </row>
    <row r="65" spans="1:45" x14ac:dyDescent="0.25">
      <c r="A65" s="10">
        <v>2022</v>
      </c>
      <c r="B65" s="10" t="s">
        <v>74</v>
      </c>
      <c r="C65" s="8" t="s">
        <v>17</v>
      </c>
      <c r="D65" s="8">
        <v>99</v>
      </c>
      <c r="E65" s="8">
        <v>42</v>
      </c>
      <c r="F65" s="8">
        <v>28</v>
      </c>
      <c r="G65" s="8">
        <v>24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97</v>
      </c>
      <c r="W65" s="8">
        <v>60</v>
      </c>
      <c r="X65" s="8">
        <v>39</v>
      </c>
      <c r="Y65" s="8">
        <v>17</v>
      </c>
      <c r="Z65" s="8">
        <v>1</v>
      </c>
      <c r="AA65" s="8">
        <v>15</v>
      </c>
      <c r="AB65" s="8">
        <v>1</v>
      </c>
      <c r="AC65" s="8">
        <v>2</v>
      </c>
      <c r="AD65" s="8">
        <v>0</v>
      </c>
      <c r="AE65" s="8">
        <v>2</v>
      </c>
      <c r="AF65" s="8">
        <v>0</v>
      </c>
      <c r="AG65" s="8">
        <v>6</v>
      </c>
      <c r="AH65" s="8">
        <v>36</v>
      </c>
      <c r="AI65" s="8"/>
      <c r="AJ65" s="8">
        <v>0</v>
      </c>
      <c r="AK65" s="8">
        <v>0</v>
      </c>
      <c r="AL65" s="8"/>
      <c r="AM65" s="8"/>
      <c r="AN65" s="8"/>
      <c r="AO65" s="8"/>
      <c r="AP65" s="8">
        <f t="shared" si="0"/>
        <v>0</v>
      </c>
      <c r="AQ65" s="8">
        <f>CONSULTAS!$Y65+CONSULTAS!$AC65</f>
        <v>19</v>
      </c>
      <c r="AR65" s="8">
        <f>CONSULTAS!$AG65+CONSULTAS!$AH65</f>
        <v>42</v>
      </c>
      <c r="AS65" s="8">
        <f>CONSULTAS!$AJ65+CONSULTAS!$AK65</f>
        <v>0</v>
      </c>
    </row>
    <row r="66" spans="1:45" x14ac:dyDescent="0.25">
      <c r="A66" s="9">
        <v>2022</v>
      </c>
      <c r="B66" s="9" t="s">
        <v>74</v>
      </c>
      <c r="C66" s="7" t="s">
        <v>18</v>
      </c>
      <c r="D66" s="7">
        <v>155</v>
      </c>
      <c r="E66" s="7">
        <v>0</v>
      </c>
      <c r="F66" s="7">
        <v>0</v>
      </c>
      <c r="G66" s="7">
        <v>0</v>
      </c>
      <c r="H66" s="7">
        <v>2</v>
      </c>
      <c r="I66" s="7">
        <v>6</v>
      </c>
      <c r="J66" s="7">
        <v>5</v>
      </c>
      <c r="K66" s="7">
        <v>6</v>
      </c>
      <c r="L66" s="7">
        <v>7</v>
      </c>
      <c r="M66" s="7">
        <v>7</v>
      </c>
      <c r="N66" s="7">
        <v>5</v>
      </c>
      <c r="O66" s="7">
        <v>8</v>
      </c>
      <c r="P66" s="7">
        <v>14</v>
      </c>
      <c r="Q66" s="7">
        <v>12</v>
      </c>
      <c r="R66" s="7">
        <v>36</v>
      </c>
      <c r="S66" s="7">
        <v>18</v>
      </c>
      <c r="T66" s="7">
        <v>16</v>
      </c>
      <c r="U66" s="7">
        <v>13</v>
      </c>
      <c r="V66" s="7">
        <v>151</v>
      </c>
      <c r="W66" s="7">
        <v>61</v>
      </c>
      <c r="X66" s="7">
        <v>94</v>
      </c>
      <c r="Y66" s="7">
        <v>0</v>
      </c>
      <c r="Z66" s="7">
        <v>0</v>
      </c>
      <c r="AA66" s="7">
        <v>0</v>
      </c>
      <c r="AB66" s="7">
        <v>0</v>
      </c>
      <c r="AC66" s="7">
        <v>39</v>
      </c>
      <c r="AD66" s="7">
        <v>5</v>
      </c>
      <c r="AE66" s="7">
        <v>34</v>
      </c>
      <c r="AF66" s="7">
        <v>0</v>
      </c>
      <c r="AG66" s="7">
        <v>6</v>
      </c>
      <c r="AH66" s="7">
        <v>36</v>
      </c>
      <c r="AI66" s="7">
        <v>65</v>
      </c>
      <c r="AJ66" s="7">
        <v>0</v>
      </c>
      <c r="AK66" s="7">
        <v>0</v>
      </c>
      <c r="AL66" s="7"/>
      <c r="AM66" s="7">
        <v>7</v>
      </c>
      <c r="AN66" s="7"/>
      <c r="AO66" s="7"/>
      <c r="AP66" s="7">
        <f t="shared" si="0"/>
        <v>0</v>
      </c>
      <c r="AQ66" s="7">
        <f>CONSULTAS!$Y66+CONSULTAS!$AC66</f>
        <v>39</v>
      </c>
      <c r="AR66" s="7">
        <f>CONSULTAS!$AG66+CONSULTAS!$AH66</f>
        <v>42</v>
      </c>
      <c r="AS66" s="7">
        <f>CONSULTAS!$AJ66+CONSULTAS!$AK66</f>
        <v>0</v>
      </c>
    </row>
    <row r="67" spans="1:45" x14ac:dyDescent="0.25">
      <c r="A67" s="10">
        <v>2022</v>
      </c>
      <c r="B67" s="10" t="s">
        <v>74</v>
      </c>
      <c r="C67" s="8" t="s">
        <v>19</v>
      </c>
      <c r="D67" s="8">
        <v>0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>
        <v>0</v>
      </c>
      <c r="Z67" s="8"/>
      <c r="AA67" s="8"/>
      <c r="AB67" s="8"/>
      <c r="AC67" s="8">
        <v>0</v>
      </c>
      <c r="AD67" s="8"/>
      <c r="AE67" s="8"/>
      <c r="AF67" s="8"/>
      <c r="AG67" s="8"/>
      <c r="AH67" s="8"/>
      <c r="AI67" s="8"/>
      <c r="AJ67" s="8"/>
      <c r="AK67" s="8"/>
      <c r="AL67" s="8">
        <v>40</v>
      </c>
      <c r="AM67" s="8"/>
      <c r="AN67" s="8"/>
      <c r="AO67" s="8"/>
      <c r="AP67" s="8">
        <f t="shared" ref="AP67:AP130" si="1">AN67+AO67</f>
        <v>0</v>
      </c>
      <c r="AQ67" s="8">
        <f>CONSULTAS!$Y67+CONSULTAS!$AC67</f>
        <v>0</v>
      </c>
      <c r="AR67" s="8">
        <f>CONSULTAS!$AG67+CONSULTAS!$AH67</f>
        <v>0</v>
      </c>
      <c r="AS67" s="8">
        <f>CONSULTAS!$AJ67+CONSULTAS!$AK67</f>
        <v>0</v>
      </c>
    </row>
    <row r="68" spans="1:45" x14ac:dyDescent="0.25">
      <c r="A68" s="9">
        <v>2022</v>
      </c>
      <c r="B68" s="9" t="s">
        <v>74</v>
      </c>
      <c r="C68" s="7" t="s">
        <v>20</v>
      </c>
      <c r="D68" s="7">
        <v>278</v>
      </c>
      <c r="E68" s="7">
        <v>0</v>
      </c>
      <c r="F68" s="7">
        <v>0</v>
      </c>
      <c r="G68" s="7">
        <v>0</v>
      </c>
      <c r="H68" s="7">
        <v>0</v>
      </c>
      <c r="I68" s="7">
        <v>2</v>
      </c>
      <c r="J68" s="7">
        <v>0</v>
      </c>
      <c r="K68" s="7">
        <v>1</v>
      </c>
      <c r="L68" s="7">
        <v>5</v>
      </c>
      <c r="M68" s="7">
        <v>11</v>
      </c>
      <c r="N68" s="7">
        <v>7</v>
      </c>
      <c r="O68" s="7">
        <v>13</v>
      </c>
      <c r="P68" s="7">
        <v>26</v>
      </c>
      <c r="Q68" s="7">
        <v>34</v>
      </c>
      <c r="R68" s="7">
        <v>60</v>
      </c>
      <c r="S68" s="7">
        <v>45</v>
      </c>
      <c r="T68" s="7">
        <v>43</v>
      </c>
      <c r="U68" s="7">
        <v>31</v>
      </c>
      <c r="V68" s="7">
        <v>277</v>
      </c>
      <c r="W68" s="7">
        <v>150</v>
      </c>
      <c r="X68" s="7">
        <v>128</v>
      </c>
      <c r="Y68" s="7">
        <v>0</v>
      </c>
      <c r="Z68" s="7">
        <v>0</v>
      </c>
      <c r="AA68" s="7">
        <v>0</v>
      </c>
      <c r="AB68" s="7">
        <v>0</v>
      </c>
      <c r="AC68" s="7">
        <v>33</v>
      </c>
      <c r="AD68" s="7">
        <v>5</v>
      </c>
      <c r="AE68" s="7">
        <v>26</v>
      </c>
      <c r="AF68" s="7">
        <v>2</v>
      </c>
      <c r="AG68" s="7">
        <v>9</v>
      </c>
      <c r="AH68" s="7">
        <v>61</v>
      </c>
      <c r="AI68" s="7">
        <v>1454</v>
      </c>
      <c r="AJ68" s="7">
        <v>0</v>
      </c>
      <c r="AK68" s="7">
        <v>0</v>
      </c>
      <c r="AL68" s="7"/>
      <c r="AM68" s="7">
        <v>207</v>
      </c>
      <c r="AN68" s="7">
        <v>0</v>
      </c>
      <c r="AO68" s="7">
        <v>67</v>
      </c>
      <c r="AP68" s="7">
        <f t="shared" si="1"/>
        <v>67</v>
      </c>
      <c r="AQ68" s="7">
        <f>CONSULTAS!$Y68+CONSULTAS!$AC68</f>
        <v>33</v>
      </c>
      <c r="AR68" s="7">
        <f>CONSULTAS!$AG68+CONSULTAS!$AH68</f>
        <v>70</v>
      </c>
      <c r="AS68" s="7">
        <f>CONSULTAS!$AJ68+CONSULTAS!$AK68</f>
        <v>0</v>
      </c>
    </row>
    <row r="69" spans="1:45" x14ac:dyDescent="0.25">
      <c r="A69" s="10">
        <v>2022</v>
      </c>
      <c r="B69" s="10" t="s">
        <v>74</v>
      </c>
      <c r="C69" s="8" t="s">
        <v>21</v>
      </c>
      <c r="D69" s="8">
        <v>156</v>
      </c>
      <c r="E69" s="8">
        <v>28</v>
      </c>
      <c r="F69" s="8">
        <v>55</v>
      </c>
      <c r="G69" s="8">
        <v>49</v>
      </c>
      <c r="H69" s="8">
        <v>24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154</v>
      </c>
      <c r="W69" s="8">
        <v>78</v>
      </c>
      <c r="X69" s="8">
        <v>78</v>
      </c>
      <c r="Y69" s="8">
        <v>24</v>
      </c>
      <c r="Z69" s="8">
        <v>12</v>
      </c>
      <c r="AA69" s="8">
        <v>11</v>
      </c>
      <c r="AB69" s="8">
        <v>1</v>
      </c>
      <c r="AC69" s="8">
        <v>3</v>
      </c>
      <c r="AD69" s="8">
        <v>1</v>
      </c>
      <c r="AE69" s="8">
        <v>2</v>
      </c>
      <c r="AF69" s="8">
        <v>0</v>
      </c>
      <c r="AG69" s="8">
        <v>6</v>
      </c>
      <c r="AH69" s="8">
        <v>30</v>
      </c>
      <c r="AI69" s="8"/>
      <c r="AJ69" s="8">
        <v>1</v>
      </c>
      <c r="AK69" s="8">
        <v>1</v>
      </c>
      <c r="AL69" s="8"/>
      <c r="AM69" s="8"/>
      <c r="AN69" s="8"/>
      <c r="AO69" s="8"/>
      <c r="AP69" s="8">
        <f t="shared" si="1"/>
        <v>0</v>
      </c>
      <c r="AQ69" s="8">
        <f>CONSULTAS!$Y69+CONSULTAS!$AC69</f>
        <v>27</v>
      </c>
      <c r="AR69" s="8">
        <f>CONSULTAS!$AG69+CONSULTAS!$AH69</f>
        <v>36</v>
      </c>
      <c r="AS69" s="8">
        <f>CONSULTAS!$AJ69+CONSULTAS!$AK69</f>
        <v>2</v>
      </c>
    </row>
    <row r="70" spans="1:45" x14ac:dyDescent="0.25">
      <c r="A70" s="9">
        <v>2022</v>
      </c>
      <c r="B70" s="9" t="s">
        <v>74</v>
      </c>
      <c r="C70" s="7" t="s">
        <v>22</v>
      </c>
      <c r="D70" s="7">
        <v>462</v>
      </c>
      <c r="E70" s="7">
        <v>0</v>
      </c>
      <c r="F70" s="7">
        <v>0</v>
      </c>
      <c r="G70" s="7">
        <v>0</v>
      </c>
      <c r="H70" s="7">
        <v>12</v>
      </c>
      <c r="I70" s="7">
        <v>24</v>
      </c>
      <c r="J70" s="7">
        <v>18</v>
      </c>
      <c r="K70" s="7">
        <v>28</v>
      </c>
      <c r="L70" s="7">
        <v>28</v>
      </c>
      <c r="M70" s="7">
        <v>23</v>
      </c>
      <c r="N70" s="7">
        <v>38</v>
      </c>
      <c r="O70" s="7">
        <v>37</v>
      </c>
      <c r="P70" s="7">
        <v>49</v>
      </c>
      <c r="Q70" s="7">
        <v>57</v>
      </c>
      <c r="R70" s="7">
        <v>63</v>
      </c>
      <c r="S70" s="7">
        <v>32</v>
      </c>
      <c r="T70" s="7">
        <v>22</v>
      </c>
      <c r="U70" s="7">
        <v>31</v>
      </c>
      <c r="V70" s="7">
        <v>460</v>
      </c>
      <c r="W70" s="7">
        <v>130</v>
      </c>
      <c r="X70" s="7">
        <v>332</v>
      </c>
      <c r="Y70" s="7">
        <v>0</v>
      </c>
      <c r="Z70" s="7">
        <v>0</v>
      </c>
      <c r="AA70" s="7">
        <v>0</v>
      </c>
      <c r="AB70" s="7">
        <v>0</v>
      </c>
      <c r="AC70" s="7">
        <v>108</v>
      </c>
      <c r="AD70" s="7">
        <v>58</v>
      </c>
      <c r="AE70" s="7">
        <v>50</v>
      </c>
      <c r="AF70" s="7">
        <v>0</v>
      </c>
      <c r="AG70" s="7">
        <v>30</v>
      </c>
      <c r="AH70" s="7">
        <v>97</v>
      </c>
      <c r="AI70" s="7">
        <v>102</v>
      </c>
      <c r="AJ70" s="7">
        <v>0</v>
      </c>
      <c r="AK70" s="7">
        <v>12</v>
      </c>
      <c r="AL70" s="7"/>
      <c r="AM70" s="7">
        <v>34</v>
      </c>
      <c r="AN70" s="7">
        <v>0</v>
      </c>
      <c r="AO70" s="7">
        <v>128</v>
      </c>
      <c r="AP70" s="7">
        <f t="shared" si="1"/>
        <v>128</v>
      </c>
      <c r="AQ70" s="7">
        <f>CONSULTAS!$Y70+CONSULTAS!$AC70</f>
        <v>108</v>
      </c>
      <c r="AR70" s="7">
        <f>CONSULTAS!$AG70+CONSULTAS!$AH70</f>
        <v>127</v>
      </c>
      <c r="AS70" s="7">
        <f>CONSULTAS!$AJ70+CONSULTAS!$AK70</f>
        <v>12</v>
      </c>
    </row>
    <row r="71" spans="1:45" x14ac:dyDescent="0.25">
      <c r="A71" s="10">
        <v>2022</v>
      </c>
      <c r="B71" s="10" t="s">
        <v>74</v>
      </c>
      <c r="C71" s="8" t="s">
        <v>23</v>
      </c>
      <c r="D71" s="8">
        <v>86</v>
      </c>
      <c r="E71" s="8">
        <v>42</v>
      </c>
      <c r="F71" s="8">
        <v>19</v>
      </c>
      <c r="G71" s="8">
        <v>19</v>
      </c>
      <c r="H71" s="8">
        <v>6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86</v>
      </c>
      <c r="W71" s="8">
        <v>49</v>
      </c>
      <c r="X71" s="8">
        <v>37</v>
      </c>
      <c r="Y71" s="8">
        <v>34</v>
      </c>
      <c r="Z71" s="8">
        <v>3</v>
      </c>
      <c r="AA71" s="8">
        <v>27</v>
      </c>
      <c r="AB71" s="8">
        <v>4</v>
      </c>
      <c r="AC71" s="8">
        <v>2</v>
      </c>
      <c r="AD71" s="8">
        <v>0</v>
      </c>
      <c r="AE71" s="8">
        <v>2</v>
      </c>
      <c r="AF71" s="8">
        <v>0</v>
      </c>
      <c r="AG71" s="8">
        <v>3</v>
      </c>
      <c r="AH71" s="8">
        <v>19</v>
      </c>
      <c r="AI71" s="8"/>
      <c r="AJ71" s="8">
        <v>14</v>
      </c>
      <c r="AK71" s="8">
        <v>1</v>
      </c>
      <c r="AL71" s="8"/>
      <c r="AM71" s="8"/>
      <c r="AN71" s="8">
        <v>80</v>
      </c>
      <c r="AO71" s="8">
        <v>6</v>
      </c>
      <c r="AP71" s="8">
        <f t="shared" si="1"/>
        <v>86</v>
      </c>
      <c r="AQ71" s="8">
        <f>CONSULTAS!$Y71+CONSULTAS!$AC71</f>
        <v>36</v>
      </c>
      <c r="AR71" s="8">
        <f>CONSULTAS!$AG71+CONSULTAS!$AH71</f>
        <v>22</v>
      </c>
      <c r="AS71" s="8">
        <f>CONSULTAS!$AJ71+CONSULTAS!$AK71</f>
        <v>15</v>
      </c>
    </row>
    <row r="72" spans="1:45" x14ac:dyDescent="0.25">
      <c r="A72" s="9">
        <v>2022</v>
      </c>
      <c r="B72" s="9" t="s">
        <v>74</v>
      </c>
      <c r="C72" s="7" t="s">
        <v>24</v>
      </c>
      <c r="D72" s="7">
        <v>176</v>
      </c>
      <c r="E72" s="7">
        <v>0</v>
      </c>
      <c r="F72" s="7">
        <v>0</v>
      </c>
      <c r="G72" s="7">
        <v>0</v>
      </c>
      <c r="H72" s="7">
        <v>1</v>
      </c>
      <c r="I72" s="7">
        <v>5</v>
      </c>
      <c r="J72" s="7">
        <v>2</v>
      </c>
      <c r="K72" s="7">
        <v>2</v>
      </c>
      <c r="L72" s="7">
        <v>5</v>
      </c>
      <c r="M72" s="7">
        <v>10</v>
      </c>
      <c r="N72" s="7">
        <v>3</v>
      </c>
      <c r="O72" s="7">
        <v>19</v>
      </c>
      <c r="P72" s="7">
        <v>25</v>
      </c>
      <c r="Q72" s="7">
        <v>22</v>
      </c>
      <c r="R72" s="7">
        <v>31</v>
      </c>
      <c r="S72" s="7">
        <v>24</v>
      </c>
      <c r="T72" s="7">
        <v>17</v>
      </c>
      <c r="U72" s="7">
        <v>10</v>
      </c>
      <c r="V72" s="7">
        <v>175</v>
      </c>
      <c r="W72" s="7">
        <v>52</v>
      </c>
      <c r="X72" s="7">
        <v>124</v>
      </c>
      <c r="Y72" s="7">
        <v>0</v>
      </c>
      <c r="Z72" s="7">
        <v>0</v>
      </c>
      <c r="AA72" s="7">
        <v>0</v>
      </c>
      <c r="AB72" s="7">
        <v>0</v>
      </c>
      <c r="AC72" s="7">
        <v>38</v>
      </c>
      <c r="AD72" s="7">
        <v>20</v>
      </c>
      <c r="AE72" s="7">
        <v>16</v>
      </c>
      <c r="AF72" s="7">
        <v>2</v>
      </c>
      <c r="AG72" s="7">
        <v>15</v>
      </c>
      <c r="AH72" s="7">
        <v>36</v>
      </c>
      <c r="AI72" s="7"/>
      <c r="AJ72" s="7">
        <v>0</v>
      </c>
      <c r="AK72" s="7">
        <v>0</v>
      </c>
      <c r="AL72" s="7"/>
      <c r="AM72" s="7">
        <v>158</v>
      </c>
      <c r="AN72" s="7">
        <v>0</v>
      </c>
      <c r="AO72" s="7">
        <v>176</v>
      </c>
      <c r="AP72" s="7">
        <f t="shared" si="1"/>
        <v>176</v>
      </c>
      <c r="AQ72" s="7">
        <f>CONSULTAS!$Y72+CONSULTAS!$AC72</f>
        <v>38</v>
      </c>
      <c r="AR72" s="7">
        <f>CONSULTAS!$AG72+CONSULTAS!$AH72</f>
        <v>51</v>
      </c>
      <c r="AS72" s="7">
        <f>CONSULTAS!$AJ72+CONSULTAS!$AK72</f>
        <v>0</v>
      </c>
    </row>
    <row r="73" spans="1:45" x14ac:dyDescent="0.25">
      <c r="A73" s="10">
        <v>2022</v>
      </c>
      <c r="B73" s="10" t="s">
        <v>74</v>
      </c>
      <c r="C73" s="8" t="s">
        <v>25</v>
      </c>
      <c r="D73" s="8">
        <v>0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>
        <v>0</v>
      </c>
      <c r="Z73" s="8"/>
      <c r="AA73" s="8"/>
      <c r="AB73" s="8"/>
      <c r="AC73" s="8">
        <v>0</v>
      </c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>
        <f t="shared" si="1"/>
        <v>0</v>
      </c>
      <c r="AQ73" s="8">
        <f>CONSULTAS!$Y73+CONSULTAS!$AC73</f>
        <v>0</v>
      </c>
      <c r="AR73" s="8">
        <f>CONSULTAS!$AG73+CONSULTAS!$AH73</f>
        <v>0</v>
      </c>
      <c r="AS73" s="8">
        <f>CONSULTAS!$AJ73+CONSULTAS!$AK73</f>
        <v>0</v>
      </c>
    </row>
    <row r="74" spans="1:45" x14ac:dyDescent="0.25">
      <c r="A74" s="9">
        <v>2022</v>
      </c>
      <c r="B74" s="9" t="s">
        <v>74</v>
      </c>
      <c r="C74" s="7" t="s">
        <v>26</v>
      </c>
      <c r="D74" s="7"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>
        <v>0</v>
      </c>
      <c r="Z74" s="7"/>
      <c r="AA74" s="7"/>
      <c r="AB74" s="7"/>
      <c r="AC74" s="7">
        <v>0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>
        <f t="shared" si="1"/>
        <v>0</v>
      </c>
      <c r="AQ74" s="7">
        <f>CONSULTAS!$Y74+CONSULTAS!$AC74</f>
        <v>0</v>
      </c>
      <c r="AR74" s="7">
        <f>CONSULTAS!$AG74+CONSULTAS!$AH74</f>
        <v>0</v>
      </c>
      <c r="AS74" s="7">
        <f>CONSULTAS!$AJ74+CONSULTAS!$AK74</f>
        <v>0</v>
      </c>
    </row>
    <row r="75" spans="1:45" x14ac:dyDescent="0.25">
      <c r="A75" s="10">
        <v>2022</v>
      </c>
      <c r="B75" s="10" t="s">
        <v>74</v>
      </c>
      <c r="C75" s="8" t="s">
        <v>27</v>
      </c>
      <c r="D75" s="8">
        <v>129</v>
      </c>
      <c r="E75" s="8">
        <v>0</v>
      </c>
      <c r="F75" s="8">
        <v>0</v>
      </c>
      <c r="G75" s="8">
        <v>0</v>
      </c>
      <c r="H75" s="8">
        <v>3</v>
      </c>
      <c r="I75" s="8">
        <v>4</v>
      </c>
      <c r="J75" s="8">
        <v>5</v>
      </c>
      <c r="K75" s="8">
        <v>1</v>
      </c>
      <c r="L75" s="8">
        <v>8</v>
      </c>
      <c r="M75" s="8">
        <v>10</v>
      </c>
      <c r="N75" s="8">
        <v>8</v>
      </c>
      <c r="O75" s="8">
        <v>4</v>
      </c>
      <c r="P75" s="8">
        <v>12</v>
      </c>
      <c r="Q75" s="8">
        <v>10</v>
      </c>
      <c r="R75" s="8">
        <v>11</v>
      </c>
      <c r="S75" s="8">
        <v>20</v>
      </c>
      <c r="T75" s="8">
        <v>17</v>
      </c>
      <c r="U75" s="8">
        <v>16</v>
      </c>
      <c r="V75" s="8">
        <v>128</v>
      </c>
      <c r="W75" s="8">
        <v>43</v>
      </c>
      <c r="X75" s="8">
        <v>86</v>
      </c>
      <c r="Y75" s="8">
        <v>0</v>
      </c>
      <c r="Z75" s="8">
        <v>0</v>
      </c>
      <c r="AA75" s="8">
        <v>0</v>
      </c>
      <c r="AB75" s="8">
        <v>0</v>
      </c>
      <c r="AC75" s="8">
        <v>38</v>
      </c>
      <c r="AD75" s="8">
        <v>6</v>
      </c>
      <c r="AE75" s="8">
        <v>31</v>
      </c>
      <c r="AF75" s="8">
        <v>1</v>
      </c>
      <c r="AG75" s="8">
        <v>9</v>
      </c>
      <c r="AH75" s="8">
        <v>18</v>
      </c>
      <c r="AI75" s="8">
        <v>69</v>
      </c>
      <c r="AJ75" s="8">
        <v>0</v>
      </c>
      <c r="AK75" s="8">
        <v>2</v>
      </c>
      <c r="AL75" s="8"/>
      <c r="AM75" s="8"/>
      <c r="AN75" s="8">
        <v>0</v>
      </c>
      <c r="AO75" s="8">
        <v>64</v>
      </c>
      <c r="AP75" s="8">
        <f t="shared" si="1"/>
        <v>64</v>
      </c>
      <c r="AQ75" s="8">
        <f>CONSULTAS!$Y75+CONSULTAS!$AC75</f>
        <v>38</v>
      </c>
      <c r="AR75" s="8">
        <f>CONSULTAS!$AG75+CONSULTAS!$AH75</f>
        <v>27</v>
      </c>
      <c r="AS75" s="8">
        <f>CONSULTAS!$AJ75+CONSULTAS!$AK75</f>
        <v>2</v>
      </c>
    </row>
    <row r="76" spans="1:45" x14ac:dyDescent="0.25">
      <c r="A76" s="9">
        <v>2022</v>
      </c>
      <c r="B76" s="9" t="s">
        <v>74</v>
      </c>
      <c r="C76" s="7" t="s">
        <v>28</v>
      </c>
      <c r="D76" s="7">
        <v>63</v>
      </c>
      <c r="E76" s="7">
        <v>32</v>
      </c>
      <c r="F76" s="7">
        <v>11</v>
      </c>
      <c r="G76" s="7">
        <v>18</v>
      </c>
      <c r="H76" s="7">
        <v>2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62</v>
      </c>
      <c r="W76" s="7">
        <v>29</v>
      </c>
      <c r="X76" s="7">
        <v>34</v>
      </c>
      <c r="Y76" s="7">
        <v>22</v>
      </c>
      <c r="Z76" s="7">
        <v>0</v>
      </c>
      <c r="AA76" s="7">
        <v>15</v>
      </c>
      <c r="AB76" s="7">
        <v>7</v>
      </c>
      <c r="AC76" s="7">
        <v>2</v>
      </c>
      <c r="AD76" s="7">
        <v>0</v>
      </c>
      <c r="AE76" s="7">
        <v>2</v>
      </c>
      <c r="AF76" s="7">
        <v>0</v>
      </c>
      <c r="AG76" s="7">
        <v>5</v>
      </c>
      <c r="AH76" s="7">
        <v>21</v>
      </c>
      <c r="AI76" s="7"/>
      <c r="AJ76" s="7">
        <v>0</v>
      </c>
      <c r="AK76" s="7">
        <v>0</v>
      </c>
      <c r="AL76" s="7"/>
      <c r="AM76" s="7"/>
      <c r="AN76" s="7">
        <v>61</v>
      </c>
      <c r="AO76" s="7">
        <v>2</v>
      </c>
      <c r="AP76" s="7">
        <f t="shared" si="1"/>
        <v>63</v>
      </c>
      <c r="AQ76" s="7">
        <f>CONSULTAS!$Y76+CONSULTAS!$AC76</f>
        <v>24</v>
      </c>
      <c r="AR76" s="7">
        <f>CONSULTAS!$AG76+CONSULTAS!$AH76</f>
        <v>26</v>
      </c>
      <c r="AS76" s="7">
        <f>CONSULTAS!$AJ76+CONSULTAS!$AK76</f>
        <v>0</v>
      </c>
    </row>
    <row r="77" spans="1:45" x14ac:dyDescent="0.25">
      <c r="A77" s="10">
        <v>2022</v>
      </c>
      <c r="B77" s="10" t="s">
        <v>74</v>
      </c>
      <c r="C77" s="8" t="s">
        <v>29</v>
      </c>
      <c r="D77" s="8">
        <v>46</v>
      </c>
      <c r="E77" s="8">
        <v>0</v>
      </c>
      <c r="F77" s="8">
        <v>0</v>
      </c>
      <c r="G77" s="8">
        <v>0</v>
      </c>
      <c r="H77" s="8">
        <v>0</v>
      </c>
      <c r="I77" s="8">
        <v>1</v>
      </c>
      <c r="J77" s="8">
        <v>1</v>
      </c>
      <c r="K77" s="8">
        <v>1</v>
      </c>
      <c r="L77" s="8">
        <v>3</v>
      </c>
      <c r="M77" s="8">
        <v>4</v>
      </c>
      <c r="N77" s="8">
        <v>1</v>
      </c>
      <c r="O77" s="8">
        <v>6</v>
      </c>
      <c r="P77" s="8">
        <v>1</v>
      </c>
      <c r="Q77" s="8">
        <v>10</v>
      </c>
      <c r="R77" s="8">
        <v>6</v>
      </c>
      <c r="S77" s="8">
        <v>5</v>
      </c>
      <c r="T77" s="8">
        <v>5</v>
      </c>
      <c r="U77" s="8">
        <v>2</v>
      </c>
      <c r="V77" s="8">
        <v>46</v>
      </c>
      <c r="W77" s="8">
        <v>30</v>
      </c>
      <c r="X77" s="8">
        <v>16</v>
      </c>
      <c r="Y77" s="8">
        <v>0</v>
      </c>
      <c r="Z77" s="8">
        <v>0</v>
      </c>
      <c r="AA77" s="8">
        <v>0</v>
      </c>
      <c r="AB77" s="8">
        <v>0</v>
      </c>
      <c r="AC77" s="8">
        <v>7</v>
      </c>
      <c r="AD77" s="8">
        <v>2</v>
      </c>
      <c r="AE77" s="8">
        <v>4</v>
      </c>
      <c r="AF77" s="8">
        <v>1</v>
      </c>
      <c r="AG77" s="8">
        <v>0</v>
      </c>
      <c r="AH77" s="8">
        <v>7</v>
      </c>
      <c r="AI77" s="8">
        <v>20</v>
      </c>
      <c r="AJ77" s="8">
        <v>0</v>
      </c>
      <c r="AK77" s="8">
        <v>0</v>
      </c>
      <c r="AL77" s="8"/>
      <c r="AM77" s="8">
        <v>171</v>
      </c>
      <c r="AN77" s="8">
        <v>0</v>
      </c>
      <c r="AO77" s="8">
        <v>46</v>
      </c>
      <c r="AP77" s="8">
        <f t="shared" si="1"/>
        <v>46</v>
      </c>
      <c r="AQ77" s="8">
        <f>CONSULTAS!$Y77+CONSULTAS!$AC77</f>
        <v>7</v>
      </c>
      <c r="AR77" s="8">
        <f>CONSULTAS!$AG77+CONSULTAS!$AH77</f>
        <v>7</v>
      </c>
      <c r="AS77" s="8">
        <f>CONSULTAS!$AJ77+CONSULTAS!$AK77</f>
        <v>0</v>
      </c>
    </row>
    <row r="78" spans="1:45" x14ac:dyDescent="0.25">
      <c r="A78" s="9">
        <v>2022</v>
      </c>
      <c r="B78" s="9" t="s">
        <v>74</v>
      </c>
      <c r="C78" s="7" t="s">
        <v>30</v>
      </c>
      <c r="D78" s="7">
        <v>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>
        <v>0</v>
      </c>
      <c r="Z78" s="7"/>
      <c r="AA78" s="7"/>
      <c r="AB78" s="7"/>
      <c r="AC78" s="7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>
        <f t="shared" si="1"/>
        <v>0</v>
      </c>
      <c r="AQ78" s="7">
        <f>CONSULTAS!$Y78+CONSULTAS!$AC78</f>
        <v>0</v>
      </c>
      <c r="AR78" s="7">
        <f>CONSULTAS!$AG78+CONSULTAS!$AH78</f>
        <v>0</v>
      </c>
      <c r="AS78" s="7">
        <f>CONSULTAS!$AJ78+CONSULTAS!$AK78</f>
        <v>0</v>
      </c>
    </row>
    <row r="79" spans="1:45" x14ac:dyDescent="0.25">
      <c r="A79" s="10">
        <v>2022</v>
      </c>
      <c r="B79" s="10" t="s">
        <v>74</v>
      </c>
      <c r="C79" s="8" t="s">
        <v>31</v>
      </c>
      <c r="D79" s="8">
        <v>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>
        <v>0</v>
      </c>
      <c r="Z79" s="8"/>
      <c r="AA79" s="8"/>
      <c r="AB79" s="8"/>
      <c r="AC79" s="8">
        <v>0</v>
      </c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>
        <f t="shared" si="1"/>
        <v>0</v>
      </c>
      <c r="AQ79" s="8">
        <f>CONSULTAS!$Y79+CONSULTAS!$AC79</f>
        <v>0</v>
      </c>
      <c r="AR79" s="8">
        <f>CONSULTAS!$AG79+CONSULTAS!$AH79</f>
        <v>0</v>
      </c>
      <c r="AS79" s="8">
        <f>CONSULTAS!$AJ79+CONSULTAS!$AK79</f>
        <v>0</v>
      </c>
    </row>
    <row r="80" spans="1:45" x14ac:dyDescent="0.25">
      <c r="A80" s="9">
        <v>2022</v>
      </c>
      <c r="B80" s="9" t="s">
        <v>74</v>
      </c>
      <c r="C80" s="7" t="s">
        <v>32</v>
      </c>
      <c r="D80" s="7">
        <v>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>
        <v>0</v>
      </c>
      <c r="Z80" s="7"/>
      <c r="AA80" s="7"/>
      <c r="AB80" s="7"/>
      <c r="AC80" s="7">
        <v>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>
        <f t="shared" si="1"/>
        <v>0</v>
      </c>
      <c r="AQ80" s="7">
        <f>CONSULTAS!$Y80+CONSULTAS!$AC80</f>
        <v>0</v>
      </c>
      <c r="AR80" s="7">
        <f>CONSULTAS!$AG80+CONSULTAS!$AH80</f>
        <v>0</v>
      </c>
      <c r="AS80" s="7">
        <f>CONSULTAS!$AJ80+CONSULTAS!$AK80</f>
        <v>0</v>
      </c>
    </row>
    <row r="81" spans="1:45" x14ac:dyDescent="0.25">
      <c r="A81" s="10">
        <v>2022</v>
      </c>
      <c r="B81" s="10" t="s">
        <v>74</v>
      </c>
      <c r="C81" s="8" t="s">
        <v>33</v>
      </c>
      <c r="D81" s="8">
        <v>112</v>
      </c>
      <c r="E81" s="8">
        <v>0</v>
      </c>
      <c r="F81" s="8">
        <v>0</v>
      </c>
      <c r="G81" s="8">
        <v>0</v>
      </c>
      <c r="H81" s="8">
        <v>2</v>
      </c>
      <c r="I81" s="8">
        <v>1</v>
      </c>
      <c r="J81" s="8">
        <v>5</v>
      </c>
      <c r="K81" s="8">
        <v>4</v>
      </c>
      <c r="L81" s="8">
        <v>7</v>
      </c>
      <c r="M81" s="8">
        <v>9</v>
      </c>
      <c r="N81" s="8">
        <v>7</v>
      </c>
      <c r="O81" s="8">
        <v>18</v>
      </c>
      <c r="P81" s="8">
        <v>15</v>
      </c>
      <c r="Q81" s="8">
        <v>11</v>
      </c>
      <c r="R81" s="8">
        <v>12</v>
      </c>
      <c r="S81" s="8">
        <v>8</v>
      </c>
      <c r="T81" s="8">
        <v>10</v>
      </c>
      <c r="U81" s="8">
        <v>3</v>
      </c>
      <c r="V81" s="8">
        <v>111</v>
      </c>
      <c r="W81" s="8">
        <v>20</v>
      </c>
      <c r="X81" s="8">
        <v>92</v>
      </c>
      <c r="Y81" s="8">
        <v>0</v>
      </c>
      <c r="Z81" s="8">
        <v>0</v>
      </c>
      <c r="AA81" s="8">
        <v>0</v>
      </c>
      <c r="AB81" s="8">
        <v>0</v>
      </c>
      <c r="AC81" s="8">
        <v>10</v>
      </c>
      <c r="AD81" s="8">
        <v>7</v>
      </c>
      <c r="AE81" s="8">
        <v>3</v>
      </c>
      <c r="AF81" s="8">
        <v>0</v>
      </c>
      <c r="AG81" s="8">
        <v>0</v>
      </c>
      <c r="AH81" s="8">
        <v>26</v>
      </c>
      <c r="AI81" s="8">
        <v>17</v>
      </c>
      <c r="AJ81" s="8">
        <v>0</v>
      </c>
      <c r="AK81" s="8">
        <v>0</v>
      </c>
      <c r="AL81" s="8"/>
      <c r="AM81" s="8">
        <v>17</v>
      </c>
      <c r="AN81" s="8"/>
      <c r="AO81" s="8"/>
      <c r="AP81" s="8">
        <f t="shared" si="1"/>
        <v>0</v>
      </c>
      <c r="AQ81" s="8">
        <f>CONSULTAS!$Y81+CONSULTAS!$AC81</f>
        <v>10</v>
      </c>
      <c r="AR81" s="8">
        <f>CONSULTAS!$AG81+CONSULTAS!$AH81</f>
        <v>26</v>
      </c>
      <c r="AS81" s="8">
        <f>CONSULTAS!$AJ81+CONSULTAS!$AK81</f>
        <v>0</v>
      </c>
    </row>
    <row r="82" spans="1:45" x14ac:dyDescent="0.25">
      <c r="A82" s="9">
        <v>2022</v>
      </c>
      <c r="B82" s="9" t="s">
        <v>74</v>
      </c>
      <c r="C82" s="7" t="s">
        <v>34</v>
      </c>
      <c r="D82" s="7">
        <v>167</v>
      </c>
      <c r="E82" s="7">
        <v>16</v>
      </c>
      <c r="F82" s="7">
        <v>6</v>
      </c>
      <c r="G82" s="7">
        <v>9</v>
      </c>
      <c r="H82" s="7">
        <v>9</v>
      </c>
      <c r="I82" s="7">
        <v>10</v>
      </c>
      <c r="J82" s="7">
        <v>7</v>
      </c>
      <c r="K82" s="7">
        <v>7</v>
      </c>
      <c r="L82" s="7">
        <v>6</v>
      </c>
      <c r="M82" s="7">
        <v>5</v>
      </c>
      <c r="N82" s="7">
        <v>5</v>
      </c>
      <c r="O82" s="7">
        <v>4</v>
      </c>
      <c r="P82" s="7">
        <v>16</v>
      </c>
      <c r="Q82" s="7">
        <v>17</v>
      </c>
      <c r="R82" s="7">
        <v>17</v>
      </c>
      <c r="S82" s="7">
        <v>15</v>
      </c>
      <c r="T82" s="7">
        <v>7</v>
      </c>
      <c r="U82" s="7">
        <v>11</v>
      </c>
      <c r="V82" s="7">
        <v>167</v>
      </c>
      <c r="W82" s="7">
        <v>71</v>
      </c>
      <c r="X82" s="7">
        <v>96</v>
      </c>
      <c r="Y82" s="7">
        <v>17</v>
      </c>
      <c r="Z82" s="7">
        <v>11</v>
      </c>
      <c r="AA82" s="7">
        <v>5</v>
      </c>
      <c r="AB82" s="7">
        <v>1</v>
      </c>
      <c r="AC82" s="7">
        <v>34</v>
      </c>
      <c r="AD82" s="7">
        <v>15</v>
      </c>
      <c r="AE82" s="7">
        <v>19</v>
      </c>
      <c r="AF82" s="7">
        <v>0</v>
      </c>
      <c r="AG82" s="7">
        <v>33</v>
      </c>
      <c r="AH82" s="7">
        <v>26</v>
      </c>
      <c r="AI82" s="7">
        <v>2</v>
      </c>
      <c r="AJ82" s="7">
        <v>1</v>
      </c>
      <c r="AK82" s="7">
        <v>0</v>
      </c>
      <c r="AL82" s="7"/>
      <c r="AM82" s="7">
        <v>91</v>
      </c>
      <c r="AN82" s="7"/>
      <c r="AO82" s="7"/>
      <c r="AP82" s="7">
        <f t="shared" si="1"/>
        <v>0</v>
      </c>
      <c r="AQ82" s="7">
        <f>CONSULTAS!$Y82+CONSULTAS!$AC82</f>
        <v>51</v>
      </c>
      <c r="AR82" s="7">
        <f>CONSULTAS!$AG82+CONSULTAS!$AH82</f>
        <v>59</v>
      </c>
      <c r="AS82" s="7">
        <f>CONSULTAS!$AJ82+CONSULTAS!$AK82</f>
        <v>1</v>
      </c>
    </row>
    <row r="83" spans="1:45" x14ac:dyDescent="0.25">
      <c r="A83" s="10">
        <v>2022</v>
      </c>
      <c r="B83" s="10" t="s">
        <v>74</v>
      </c>
      <c r="C83" s="8" t="s">
        <v>35</v>
      </c>
      <c r="D83" s="8">
        <v>0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>
        <v>0</v>
      </c>
      <c r="Z83" s="8"/>
      <c r="AA83" s="8"/>
      <c r="AB83" s="8"/>
      <c r="AC83" s="8">
        <v>0</v>
      </c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>
        <f t="shared" si="1"/>
        <v>0</v>
      </c>
      <c r="AQ83" s="8">
        <f>CONSULTAS!$Y83+CONSULTAS!$AC83</f>
        <v>0</v>
      </c>
      <c r="AR83" s="8">
        <f>CONSULTAS!$AG83+CONSULTAS!$AH83</f>
        <v>0</v>
      </c>
      <c r="AS83" s="8">
        <f>CONSULTAS!$AJ83+CONSULTAS!$AK83</f>
        <v>0</v>
      </c>
    </row>
    <row r="84" spans="1:45" x14ac:dyDescent="0.25">
      <c r="A84" s="9">
        <v>2022</v>
      </c>
      <c r="B84" s="9" t="s">
        <v>74</v>
      </c>
      <c r="C84" s="7" t="s">
        <v>36</v>
      </c>
      <c r="D84" s="7">
        <v>369</v>
      </c>
      <c r="E84" s="7">
        <v>0</v>
      </c>
      <c r="F84" s="7">
        <v>0</v>
      </c>
      <c r="G84" s="7">
        <v>1</v>
      </c>
      <c r="H84" s="7">
        <v>9</v>
      </c>
      <c r="I84" s="7">
        <v>57</v>
      </c>
      <c r="J84" s="7">
        <v>61</v>
      </c>
      <c r="K84" s="7">
        <v>68</v>
      </c>
      <c r="L84" s="7">
        <v>33</v>
      </c>
      <c r="M84" s="7">
        <v>38</v>
      </c>
      <c r="N84" s="7">
        <v>33</v>
      </c>
      <c r="O84" s="7">
        <v>29</v>
      </c>
      <c r="P84" s="7">
        <v>10</v>
      </c>
      <c r="Q84" s="7">
        <v>17</v>
      </c>
      <c r="R84" s="7">
        <v>10</v>
      </c>
      <c r="S84" s="7">
        <v>2</v>
      </c>
      <c r="T84" s="7">
        <v>0</v>
      </c>
      <c r="U84" s="7">
        <v>1</v>
      </c>
      <c r="V84" s="7">
        <v>349</v>
      </c>
      <c r="W84" s="7">
        <v>217</v>
      </c>
      <c r="X84" s="7">
        <v>152</v>
      </c>
      <c r="Y84" s="7">
        <v>1</v>
      </c>
      <c r="Z84" s="7">
        <v>0</v>
      </c>
      <c r="AA84" s="7">
        <v>1</v>
      </c>
      <c r="AB84" s="7">
        <v>0</v>
      </c>
      <c r="AC84" s="7">
        <v>89</v>
      </c>
      <c r="AD84" s="7">
        <v>16</v>
      </c>
      <c r="AE84" s="7">
        <v>73</v>
      </c>
      <c r="AF84" s="7">
        <v>0</v>
      </c>
      <c r="AG84" s="7">
        <v>18</v>
      </c>
      <c r="AH84" s="7">
        <v>55</v>
      </c>
      <c r="AI84" s="7">
        <v>128</v>
      </c>
      <c r="AJ84" s="7">
        <v>0</v>
      </c>
      <c r="AK84" s="7">
        <v>20</v>
      </c>
      <c r="AL84" s="7"/>
      <c r="AM84" s="7"/>
      <c r="AN84" s="7">
        <v>1</v>
      </c>
      <c r="AO84" s="7">
        <v>368</v>
      </c>
      <c r="AP84" s="7">
        <f t="shared" si="1"/>
        <v>369</v>
      </c>
      <c r="AQ84" s="7">
        <f>CONSULTAS!$Y84+CONSULTAS!$AC84</f>
        <v>90</v>
      </c>
      <c r="AR84" s="7">
        <f>CONSULTAS!$AG84+CONSULTAS!$AH84</f>
        <v>73</v>
      </c>
      <c r="AS84" s="7">
        <f>CONSULTAS!$AJ84+CONSULTAS!$AK84</f>
        <v>20</v>
      </c>
    </row>
    <row r="85" spans="1:45" x14ac:dyDescent="0.25">
      <c r="A85" s="10">
        <v>2022</v>
      </c>
      <c r="B85" s="10" t="s">
        <v>74</v>
      </c>
      <c r="C85" s="8" t="s">
        <v>37</v>
      </c>
      <c r="D85" s="8">
        <v>0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>
        <v>0</v>
      </c>
      <c r="Z85" s="8"/>
      <c r="AA85" s="8"/>
      <c r="AB85" s="8"/>
      <c r="AC85" s="8">
        <v>0</v>
      </c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>
        <f t="shared" si="1"/>
        <v>0</v>
      </c>
      <c r="AQ85" s="8">
        <f>CONSULTAS!$Y85+CONSULTAS!$AC85</f>
        <v>0</v>
      </c>
      <c r="AR85" s="8">
        <f>CONSULTAS!$AG85+CONSULTAS!$AH85</f>
        <v>0</v>
      </c>
      <c r="AS85" s="8">
        <f>CONSULTAS!$AJ85+CONSULTAS!$AK85</f>
        <v>0</v>
      </c>
    </row>
    <row r="86" spans="1:45" x14ac:dyDescent="0.25">
      <c r="A86" s="9">
        <v>2022</v>
      </c>
      <c r="B86" s="9" t="s">
        <v>74</v>
      </c>
      <c r="C86" s="7" t="s">
        <v>38</v>
      </c>
      <c r="D86" s="7"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>
        <v>0</v>
      </c>
      <c r="Z86" s="7"/>
      <c r="AA86" s="7"/>
      <c r="AB86" s="7"/>
      <c r="AC86" s="7">
        <v>0</v>
      </c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>
        <f t="shared" si="1"/>
        <v>0</v>
      </c>
      <c r="AQ86" s="7">
        <f>CONSULTAS!$Y86+CONSULTAS!$AC86</f>
        <v>0</v>
      </c>
      <c r="AR86" s="7">
        <f>CONSULTAS!$AG86+CONSULTAS!$AH86</f>
        <v>0</v>
      </c>
      <c r="AS86" s="7">
        <f>CONSULTAS!$AJ86+CONSULTAS!$AK86</f>
        <v>0</v>
      </c>
    </row>
    <row r="87" spans="1:45" x14ac:dyDescent="0.25">
      <c r="A87" s="10">
        <v>2022</v>
      </c>
      <c r="B87" s="10" t="s">
        <v>74</v>
      </c>
      <c r="C87" s="8" t="s">
        <v>39</v>
      </c>
      <c r="D87" s="8">
        <v>0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>
        <v>0</v>
      </c>
      <c r="Z87" s="8"/>
      <c r="AA87" s="8"/>
      <c r="AB87" s="8"/>
      <c r="AC87" s="8">
        <v>0</v>
      </c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>
        <f t="shared" si="1"/>
        <v>0</v>
      </c>
      <c r="AQ87" s="8">
        <f>CONSULTAS!$Y87+CONSULTAS!$AC87</f>
        <v>0</v>
      </c>
      <c r="AR87" s="8">
        <f>CONSULTAS!$AG87+CONSULTAS!$AH87</f>
        <v>0</v>
      </c>
      <c r="AS87" s="8">
        <f>CONSULTAS!$AJ87+CONSULTAS!$AK87</f>
        <v>0</v>
      </c>
    </row>
    <row r="88" spans="1:45" x14ac:dyDescent="0.25">
      <c r="A88" s="9">
        <v>2022</v>
      </c>
      <c r="B88" s="9" t="s">
        <v>74</v>
      </c>
      <c r="C88" s="7" t="s">
        <v>40</v>
      </c>
      <c r="D88" s="7"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>
        <v>0</v>
      </c>
      <c r="Z88" s="7"/>
      <c r="AA88" s="7"/>
      <c r="AB88" s="7"/>
      <c r="AC88" s="7">
        <v>0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>
        <f t="shared" si="1"/>
        <v>0</v>
      </c>
      <c r="AQ88" s="7">
        <f>CONSULTAS!$Y88+CONSULTAS!$AC88</f>
        <v>0</v>
      </c>
      <c r="AR88" s="7">
        <f>CONSULTAS!$AG88+CONSULTAS!$AH88</f>
        <v>0</v>
      </c>
      <c r="AS88" s="7">
        <f>CONSULTAS!$AJ88+CONSULTAS!$AK88</f>
        <v>0</v>
      </c>
    </row>
    <row r="89" spans="1:45" x14ac:dyDescent="0.25">
      <c r="A89" s="10">
        <v>2022</v>
      </c>
      <c r="B89" s="10" t="s">
        <v>74</v>
      </c>
      <c r="C89" s="8" t="s">
        <v>41</v>
      </c>
      <c r="D89" s="8">
        <v>281</v>
      </c>
      <c r="E89" s="8">
        <v>90</v>
      </c>
      <c r="F89" s="8">
        <v>84</v>
      </c>
      <c r="G89" s="8">
        <v>70</v>
      </c>
      <c r="H89" s="8">
        <v>32</v>
      </c>
      <c r="I89" s="8">
        <v>4</v>
      </c>
      <c r="J89" s="8">
        <v>1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276</v>
      </c>
      <c r="W89" s="8">
        <v>174</v>
      </c>
      <c r="X89" s="8">
        <v>107</v>
      </c>
      <c r="Y89" s="8">
        <v>82</v>
      </c>
      <c r="Z89" s="8">
        <v>26</v>
      </c>
      <c r="AA89" s="8">
        <v>47</v>
      </c>
      <c r="AB89" s="8">
        <v>9</v>
      </c>
      <c r="AC89" s="8">
        <v>2</v>
      </c>
      <c r="AD89" s="8">
        <v>2</v>
      </c>
      <c r="AE89" s="8">
        <v>0</v>
      </c>
      <c r="AF89" s="8">
        <v>0</v>
      </c>
      <c r="AG89" s="8">
        <v>21</v>
      </c>
      <c r="AH89" s="8">
        <v>22</v>
      </c>
      <c r="AI89" s="8">
        <v>48</v>
      </c>
      <c r="AJ89" s="8">
        <v>1</v>
      </c>
      <c r="AK89" s="8">
        <v>0</v>
      </c>
      <c r="AL89" s="8"/>
      <c r="AM89" s="8"/>
      <c r="AN89" s="8">
        <v>103</v>
      </c>
      <c r="AO89" s="8">
        <v>12</v>
      </c>
      <c r="AP89" s="8">
        <f t="shared" si="1"/>
        <v>115</v>
      </c>
      <c r="AQ89" s="8">
        <f>CONSULTAS!$Y89+CONSULTAS!$AC89</f>
        <v>84</v>
      </c>
      <c r="AR89" s="8">
        <f>CONSULTAS!$AG89+CONSULTAS!$AH89</f>
        <v>43</v>
      </c>
      <c r="AS89" s="8">
        <f>CONSULTAS!$AJ89+CONSULTAS!$AK89</f>
        <v>1</v>
      </c>
    </row>
    <row r="90" spans="1:45" x14ac:dyDescent="0.25">
      <c r="A90" s="9">
        <v>2022</v>
      </c>
      <c r="B90" s="9" t="s">
        <v>74</v>
      </c>
      <c r="C90" s="7" t="s">
        <v>42</v>
      </c>
      <c r="D90" s="7">
        <v>181</v>
      </c>
      <c r="E90" s="7">
        <v>0</v>
      </c>
      <c r="F90" s="7">
        <v>0</v>
      </c>
      <c r="G90" s="7">
        <v>0</v>
      </c>
      <c r="H90" s="7">
        <v>5</v>
      </c>
      <c r="I90" s="7">
        <v>6</v>
      </c>
      <c r="J90" s="7">
        <v>3</v>
      </c>
      <c r="K90" s="7">
        <v>11</v>
      </c>
      <c r="L90" s="7">
        <v>6</v>
      </c>
      <c r="M90" s="7">
        <v>10</v>
      </c>
      <c r="N90" s="7">
        <v>10</v>
      </c>
      <c r="O90" s="7">
        <v>10</v>
      </c>
      <c r="P90" s="7">
        <v>20</v>
      </c>
      <c r="Q90" s="7">
        <v>21</v>
      </c>
      <c r="R90" s="7">
        <v>24</v>
      </c>
      <c r="S90" s="7">
        <v>17</v>
      </c>
      <c r="T90" s="7">
        <v>15</v>
      </c>
      <c r="U90" s="7">
        <v>23</v>
      </c>
      <c r="V90" s="7">
        <v>180</v>
      </c>
      <c r="W90" s="7">
        <v>76</v>
      </c>
      <c r="X90" s="7">
        <v>105</v>
      </c>
      <c r="Y90" s="7">
        <v>0</v>
      </c>
      <c r="Z90" s="7">
        <v>0</v>
      </c>
      <c r="AA90" s="7">
        <v>0</v>
      </c>
      <c r="AB90" s="7">
        <v>0</v>
      </c>
      <c r="AC90" s="7">
        <v>54</v>
      </c>
      <c r="AD90" s="7">
        <v>11</v>
      </c>
      <c r="AE90" s="7">
        <v>34</v>
      </c>
      <c r="AF90" s="7">
        <v>9</v>
      </c>
      <c r="AG90" s="7">
        <v>30</v>
      </c>
      <c r="AH90" s="7">
        <v>37</v>
      </c>
      <c r="AI90" s="7">
        <v>244</v>
      </c>
      <c r="AJ90" s="7">
        <v>0</v>
      </c>
      <c r="AK90" s="7">
        <v>0</v>
      </c>
      <c r="AL90" s="7"/>
      <c r="AM90" s="7"/>
      <c r="AN90" s="7"/>
      <c r="AO90" s="7"/>
      <c r="AP90" s="7">
        <f t="shared" si="1"/>
        <v>0</v>
      </c>
      <c r="AQ90" s="7">
        <f>CONSULTAS!$Y90+CONSULTAS!$AC90</f>
        <v>54</v>
      </c>
      <c r="AR90" s="7">
        <f>CONSULTAS!$AG90+CONSULTAS!$AH90</f>
        <v>67</v>
      </c>
      <c r="AS90" s="7">
        <f>CONSULTAS!$AJ90+CONSULTAS!$AK90</f>
        <v>0</v>
      </c>
    </row>
    <row r="91" spans="1:45" x14ac:dyDescent="0.25">
      <c r="A91" s="10">
        <v>2022</v>
      </c>
      <c r="B91" s="10" t="s">
        <v>74</v>
      </c>
      <c r="C91" s="8" t="s">
        <v>43</v>
      </c>
      <c r="D91" s="8">
        <v>466</v>
      </c>
      <c r="E91" s="8">
        <v>0</v>
      </c>
      <c r="F91" s="8">
        <v>0</v>
      </c>
      <c r="G91" s="8">
        <v>0</v>
      </c>
      <c r="H91" s="8">
        <v>1</v>
      </c>
      <c r="I91" s="8">
        <v>8</v>
      </c>
      <c r="J91" s="8">
        <v>4</v>
      </c>
      <c r="K91" s="8">
        <v>15</v>
      </c>
      <c r="L91" s="8">
        <v>10</v>
      </c>
      <c r="M91" s="8">
        <v>16</v>
      </c>
      <c r="N91" s="8">
        <v>33</v>
      </c>
      <c r="O91" s="8">
        <v>28</v>
      </c>
      <c r="P91" s="8">
        <v>51</v>
      </c>
      <c r="Q91" s="8">
        <v>79</v>
      </c>
      <c r="R91" s="8">
        <v>80</v>
      </c>
      <c r="S91" s="8">
        <v>63</v>
      </c>
      <c r="T91" s="8">
        <v>48</v>
      </c>
      <c r="U91" s="8">
        <v>30</v>
      </c>
      <c r="V91" s="8">
        <v>463</v>
      </c>
      <c r="W91" s="8">
        <v>174</v>
      </c>
      <c r="X91" s="8">
        <v>292</v>
      </c>
      <c r="Y91" s="8">
        <v>0</v>
      </c>
      <c r="Z91" s="8">
        <v>0</v>
      </c>
      <c r="AA91" s="8">
        <v>0</v>
      </c>
      <c r="AB91" s="8">
        <v>0</v>
      </c>
      <c r="AC91" s="8">
        <v>68</v>
      </c>
      <c r="AD91" s="8">
        <v>0</v>
      </c>
      <c r="AE91" s="8">
        <v>68</v>
      </c>
      <c r="AF91" s="8">
        <v>0</v>
      </c>
      <c r="AG91" s="8">
        <v>2</v>
      </c>
      <c r="AH91" s="8">
        <v>53</v>
      </c>
      <c r="AI91" s="8">
        <v>49</v>
      </c>
      <c r="AJ91" s="8">
        <v>0</v>
      </c>
      <c r="AK91" s="8">
        <v>0</v>
      </c>
      <c r="AL91" s="8"/>
      <c r="AM91" s="8"/>
      <c r="AN91" s="8">
        <v>0</v>
      </c>
      <c r="AO91" s="8">
        <v>174</v>
      </c>
      <c r="AP91" s="8">
        <f t="shared" si="1"/>
        <v>174</v>
      </c>
      <c r="AQ91" s="8">
        <f>CONSULTAS!$Y91+CONSULTAS!$AC91</f>
        <v>68</v>
      </c>
      <c r="AR91" s="8">
        <f>CONSULTAS!$AG91+CONSULTAS!$AH91</f>
        <v>55</v>
      </c>
      <c r="AS91" s="8">
        <f>CONSULTAS!$AJ91+CONSULTAS!$AK91</f>
        <v>0</v>
      </c>
    </row>
    <row r="92" spans="1:45" x14ac:dyDescent="0.25">
      <c r="A92" s="9">
        <v>2022</v>
      </c>
      <c r="B92" s="9" t="s">
        <v>74</v>
      </c>
      <c r="C92" s="7" t="s">
        <v>44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>
        <v>0</v>
      </c>
      <c r="Z92" s="7"/>
      <c r="AA92" s="7"/>
      <c r="AB92" s="7"/>
      <c r="AC92" s="7">
        <v>0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>
        <f t="shared" si="1"/>
        <v>0</v>
      </c>
      <c r="AQ92" s="7">
        <f>CONSULTAS!$Y92+CONSULTAS!$AC92</f>
        <v>0</v>
      </c>
      <c r="AR92" s="7">
        <f>CONSULTAS!$AG92+CONSULTAS!$AH92</f>
        <v>0</v>
      </c>
      <c r="AS92" s="7">
        <f>CONSULTAS!$AJ92+CONSULTAS!$AK92</f>
        <v>0</v>
      </c>
    </row>
    <row r="93" spans="1:45" x14ac:dyDescent="0.25">
      <c r="A93" s="10">
        <v>2022</v>
      </c>
      <c r="B93" s="10" t="s">
        <v>74</v>
      </c>
      <c r="C93" s="8" t="s">
        <v>45</v>
      </c>
      <c r="D93" s="8">
        <v>0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>
        <v>0</v>
      </c>
      <c r="Z93" s="8"/>
      <c r="AA93" s="8"/>
      <c r="AB93" s="8"/>
      <c r="AC93" s="8">
        <v>0</v>
      </c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>
        <f t="shared" si="1"/>
        <v>0</v>
      </c>
      <c r="AQ93" s="8">
        <f>CONSULTAS!$Y93+CONSULTAS!$AC93</f>
        <v>0</v>
      </c>
      <c r="AR93" s="8">
        <f>CONSULTAS!$AG93+CONSULTAS!$AH93</f>
        <v>0</v>
      </c>
      <c r="AS93" s="8">
        <f>CONSULTAS!$AJ93+CONSULTAS!$AK93</f>
        <v>0</v>
      </c>
    </row>
    <row r="94" spans="1:45" x14ac:dyDescent="0.25">
      <c r="A94" s="9">
        <v>2022</v>
      </c>
      <c r="B94" s="9" t="s">
        <v>74</v>
      </c>
      <c r="C94" s="7" t="s">
        <v>46</v>
      </c>
      <c r="D94" s="7">
        <v>121</v>
      </c>
      <c r="E94" s="7">
        <v>44</v>
      </c>
      <c r="F94" s="7">
        <v>46</v>
      </c>
      <c r="G94" s="7">
        <v>28</v>
      </c>
      <c r="H94" s="7">
        <v>3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120</v>
      </c>
      <c r="W94" s="7">
        <v>94</v>
      </c>
      <c r="X94" s="7">
        <v>27</v>
      </c>
      <c r="Y94" s="7">
        <v>113</v>
      </c>
      <c r="Z94" s="7">
        <v>24</v>
      </c>
      <c r="AA94" s="7">
        <v>85</v>
      </c>
      <c r="AB94" s="7">
        <v>4</v>
      </c>
      <c r="AC94" s="7">
        <v>3</v>
      </c>
      <c r="AD94" s="7">
        <v>1</v>
      </c>
      <c r="AE94" s="7">
        <v>2</v>
      </c>
      <c r="AF94" s="7">
        <v>0</v>
      </c>
      <c r="AG94" s="7">
        <v>2</v>
      </c>
      <c r="AH94" s="7">
        <v>3</v>
      </c>
      <c r="AI94" s="7"/>
      <c r="AJ94" s="7">
        <v>9</v>
      </c>
      <c r="AK94" s="7">
        <v>1</v>
      </c>
      <c r="AL94" s="7"/>
      <c r="AM94" s="7"/>
      <c r="AN94" s="7">
        <v>105</v>
      </c>
      <c r="AO94" s="7">
        <v>3</v>
      </c>
      <c r="AP94" s="7">
        <f t="shared" si="1"/>
        <v>108</v>
      </c>
      <c r="AQ94" s="7">
        <f>CONSULTAS!$Y94+CONSULTAS!$AC94</f>
        <v>116</v>
      </c>
      <c r="AR94" s="7">
        <f>CONSULTAS!$AG94+CONSULTAS!$AH94</f>
        <v>5</v>
      </c>
      <c r="AS94" s="7">
        <f>CONSULTAS!$AJ94+CONSULTAS!$AK94</f>
        <v>10</v>
      </c>
    </row>
    <row r="95" spans="1:45" x14ac:dyDescent="0.25">
      <c r="A95" s="10">
        <v>2022</v>
      </c>
      <c r="B95" s="10" t="s">
        <v>74</v>
      </c>
      <c r="C95" s="8" t="s">
        <v>47</v>
      </c>
      <c r="D95" s="8">
        <v>62</v>
      </c>
      <c r="E95" s="8">
        <v>0</v>
      </c>
      <c r="F95" s="8">
        <v>0</v>
      </c>
      <c r="G95" s="8">
        <v>0</v>
      </c>
      <c r="H95" s="8">
        <v>2</v>
      </c>
      <c r="I95" s="8">
        <v>2</v>
      </c>
      <c r="J95" s="8">
        <v>2</v>
      </c>
      <c r="K95" s="8">
        <v>4</v>
      </c>
      <c r="L95" s="8">
        <v>6</v>
      </c>
      <c r="M95" s="8">
        <v>9</v>
      </c>
      <c r="N95" s="8">
        <v>7</v>
      </c>
      <c r="O95" s="8">
        <v>4</v>
      </c>
      <c r="P95" s="8">
        <v>5</v>
      </c>
      <c r="Q95" s="8">
        <v>6</v>
      </c>
      <c r="R95" s="8">
        <v>6</v>
      </c>
      <c r="S95" s="8">
        <v>6</v>
      </c>
      <c r="T95" s="8">
        <v>2</v>
      </c>
      <c r="U95" s="8">
        <v>1</v>
      </c>
      <c r="V95" s="8">
        <v>62</v>
      </c>
      <c r="W95" s="8">
        <v>18</v>
      </c>
      <c r="X95" s="8">
        <v>44</v>
      </c>
      <c r="Y95" s="8">
        <v>0</v>
      </c>
      <c r="Z95" s="8">
        <v>0</v>
      </c>
      <c r="AA95" s="8">
        <v>0</v>
      </c>
      <c r="AB95" s="8">
        <v>0</v>
      </c>
      <c r="AC95" s="8">
        <v>9</v>
      </c>
      <c r="AD95" s="8">
        <v>1</v>
      </c>
      <c r="AE95" s="8">
        <v>8</v>
      </c>
      <c r="AF95" s="8">
        <v>0</v>
      </c>
      <c r="AG95" s="8">
        <v>4</v>
      </c>
      <c r="AH95" s="8">
        <v>10</v>
      </c>
      <c r="AI95" s="8"/>
      <c r="AJ95" s="8">
        <v>0</v>
      </c>
      <c r="AK95" s="8">
        <v>0</v>
      </c>
      <c r="AL95" s="8"/>
      <c r="AM95" s="8">
        <v>116</v>
      </c>
      <c r="AN95" s="8">
        <v>0</v>
      </c>
      <c r="AO95" s="8">
        <v>33</v>
      </c>
      <c r="AP95" s="8">
        <f t="shared" si="1"/>
        <v>33</v>
      </c>
      <c r="AQ95" s="8">
        <f>CONSULTAS!$Y95+CONSULTAS!$AC95</f>
        <v>9</v>
      </c>
      <c r="AR95" s="8">
        <f>CONSULTAS!$AG95+CONSULTAS!$AH95</f>
        <v>14</v>
      </c>
      <c r="AS95" s="8">
        <f>CONSULTAS!$AJ95+CONSULTAS!$AK95</f>
        <v>0</v>
      </c>
    </row>
    <row r="96" spans="1:45" x14ac:dyDescent="0.25">
      <c r="A96" s="9">
        <v>2022</v>
      </c>
      <c r="B96" s="9" t="s">
        <v>74</v>
      </c>
      <c r="C96" s="7" t="s">
        <v>48</v>
      </c>
      <c r="D96" s="7">
        <v>8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1</v>
      </c>
      <c r="O96" s="7">
        <v>1</v>
      </c>
      <c r="P96" s="7">
        <v>1</v>
      </c>
      <c r="Q96" s="7">
        <v>1</v>
      </c>
      <c r="R96" s="7">
        <v>2</v>
      </c>
      <c r="S96" s="7">
        <v>1</v>
      </c>
      <c r="T96" s="7">
        <v>1</v>
      </c>
      <c r="U96" s="7">
        <v>0</v>
      </c>
      <c r="V96" s="7">
        <v>8</v>
      </c>
      <c r="W96" s="7">
        <v>5</v>
      </c>
      <c r="X96" s="7">
        <v>3</v>
      </c>
      <c r="Y96" s="7">
        <v>0</v>
      </c>
      <c r="Z96" s="7">
        <v>0</v>
      </c>
      <c r="AA96" s="7">
        <v>0</v>
      </c>
      <c r="AB96" s="7">
        <v>0</v>
      </c>
      <c r="AC96" s="7">
        <v>6</v>
      </c>
      <c r="AD96" s="7">
        <v>3</v>
      </c>
      <c r="AE96" s="7">
        <v>2</v>
      </c>
      <c r="AF96" s="7">
        <v>1</v>
      </c>
      <c r="AG96" s="7">
        <v>1</v>
      </c>
      <c r="AH96" s="7">
        <v>2</v>
      </c>
      <c r="AI96" s="7"/>
      <c r="AJ96" s="7">
        <v>0</v>
      </c>
      <c r="AK96" s="7">
        <v>0</v>
      </c>
      <c r="AL96" s="7"/>
      <c r="AM96" s="7"/>
      <c r="AN96" s="7"/>
      <c r="AO96" s="7"/>
      <c r="AP96" s="7">
        <f t="shared" si="1"/>
        <v>0</v>
      </c>
      <c r="AQ96" s="7">
        <f>CONSULTAS!$Y96+CONSULTAS!$AC96</f>
        <v>6</v>
      </c>
      <c r="AR96" s="7">
        <f>CONSULTAS!$AG96+CONSULTAS!$AH96</f>
        <v>3</v>
      </c>
      <c r="AS96" s="7">
        <f>CONSULTAS!$AJ96+CONSULTAS!$AK96</f>
        <v>0</v>
      </c>
    </row>
    <row r="97" spans="1:45" x14ac:dyDescent="0.25">
      <c r="A97" s="10">
        <v>2022</v>
      </c>
      <c r="B97" s="10" t="s">
        <v>74</v>
      </c>
      <c r="C97" s="8" t="s">
        <v>49</v>
      </c>
      <c r="D97" s="8">
        <v>8</v>
      </c>
      <c r="E97" s="8">
        <v>0</v>
      </c>
      <c r="F97" s="8">
        <v>0</v>
      </c>
      <c r="G97" s="8">
        <v>0</v>
      </c>
      <c r="H97" s="8">
        <v>0</v>
      </c>
      <c r="I97" s="8">
        <v>1</v>
      </c>
      <c r="J97" s="8">
        <v>1</v>
      </c>
      <c r="K97" s="8">
        <v>1</v>
      </c>
      <c r="L97" s="8">
        <v>1</v>
      </c>
      <c r="M97" s="8">
        <v>0</v>
      </c>
      <c r="N97" s="8">
        <v>0</v>
      </c>
      <c r="O97" s="8">
        <v>2</v>
      </c>
      <c r="P97" s="8">
        <v>2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7</v>
      </c>
      <c r="W97" s="8">
        <v>3</v>
      </c>
      <c r="X97" s="8">
        <v>5</v>
      </c>
      <c r="Y97" s="8">
        <v>0</v>
      </c>
      <c r="Z97" s="8">
        <v>0</v>
      </c>
      <c r="AA97" s="8">
        <v>0</v>
      </c>
      <c r="AB97" s="8">
        <v>0</v>
      </c>
      <c r="AC97" s="8">
        <v>3</v>
      </c>
      <c r="AD97" s="8">
        <v>0</v>
      </c>
      <c r="AE97" s="8">
        <v>2</v>
      </c>
      <c r="AF97" s="8">
        <v>1</v>
      </c>
      <c r="AG97" s="8">
        <v>0</v>
      </c>
      <c r="AH97" s="8">
        <v>1</v>
      </c>
      <c r="AI97" s="8"/>
      <c r="AJ97" s="8">
        <v>0</v>
      </c>
      <c r="AK97" s="8">
        <v>0</v>
      </c>
      <c r="AL97" s="8"/>
      <c r="AM97" s="8"/>
      <c r="AN97" s="8"/>
      <c r="AO97" s="8"/>
      <c r="AP97" s="8">
        <f t="shared" si="1"/>
        <v>0</v>
      </c>
      <c r="AQ97" s="8">
        <f>CONSULTAS!$Y97+CONSULTAS!$AC97</f>
        <v>3</v>
      </c>
      <c r="AR97" s="8">
        <f>CONSULTAS!$AG97+CONSULTAS!$AH97</f>
        <v>1</v>
      </c>
      <c r="AS97" s="8">
        <f>CONSULTAS!$AJ97+CONSULTAS!$AK97</f>
        <v>0</v>
      </c>
    </row>
    <row r="98" spans="1:45" x14ac:dyDescent="0.25">
      <c r="A98" s="9">
        <v>2022</v>
      </c>
      <c r="B98" s="9" t="s">
        <v>74</v>
      </c>
      <c r="C98" s="7" t="s">
        <v>50</v>
      </c>
      <c r="D98" s="7">
        <v>10</v>
      </c>
      <c r="E98" s="7">
        <v>2</v>
      </c>
      <c r="F98" s="7">
        <v>2</v>
      </c>
      <c r="G98" s="7">
        <v>2</v>
      </c>
      <c r="H98" s="7">
        <v>2</v>
      </c>
      <c r="I98" s="7">
        <v>1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1</v>
      </c>
      <c r="T98" s="7">
        <v>0</v>
      </c>
      <c r="U98" s="7">
        <v>0</v>
      </c>
      <c r="V98" s="7">
        <v>10</v>
      </c>
      <c r="W98" s="7">
        <v>5</v>
      </c>
      <c r="X98" s="7">
        <v>5</v>
      </c>
      <c r="Y98" s="7">
        <v>6</v>
      </c>
      <c r="Z98" s="7">
        <v>0</v>
      </c>
      <c r="AA98" s="7">
        <v>6</v>
      </c>
      <c r="AB98" s="7">
        <v>0</v>
      </c>
      <c r="AC98" s="7">
        <v>4</v>
      </c>
      <c r="AD98" s="7">
        <v>0</v>
      </c>
      <c r="AE98" s="7">
        <v>4</v>
      </c>
      <c r="AF98" s="7">
        <v>0</v>
      </c>
      <c r="AG98" s="7">
        <v>0</v>
      </c>
      <c r="AH98" s="7">
        <v>0</v>
      </c>
      <c r="AI98" s="7"/>
      <c r="AJ98" s="7">
        <v>0</v>
      </c>
      <c r="AK98" s="7">
        <v>0</v>
      </c>
      <c r="AL98" s="7"/>
      <c r="AM98" s="7"/>
      <c r="AN98" s="7"/>
      <c r="AO98" s="7"/>
      <c r="AP98" s="7">
        <f t="shared" si="1"/>
        <v>0</v>
      </c>
      <c r="AQ98" s="7">
        <f>CONSULTAS!$Y98+CONSULTAS!$AC98</f>
        <v>10</v>
      </c>
      <c r="AR98" s="7">
        <f>CONSULTAS!$AG98+CONSULTAS!$AH98</f>
        <v>0</v>
      </c>
      <c r="AS98" s="7">
        <f>CONSULTAS!$AJ98+CONSULTAS!$AK98</f>
        <v>0</v>
      </c>
    </row>
    <row r="99" spans="1:45" x14ac:dyDescent="0.25">
      <c r="A99" s="10">
        <v>2022</v>
      </c>
      <c r="B99" s="10" t="s">
        <v>74</v>
      </c>
      <c r="C99" s="8" t="s">
        <v>51</v>
      </c>
      <c r="D99" s="8">
        <v>5</v>
      </c>
      <c r="E99" s="8">
        <v>0</v>
      </c>
      <c r="F99" s="8">
        <v>0</v>
      </c>
      <c r="G99" s="8">
        <v>1</v>
      </c>
      <c r="H99" s="8">
        <v>1</v>
      </c>
      <c r="I99" s="8">
        <v>1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2</v>
      </c>
      <c r="T99" s="8">
        <v>0</v>
      </c>
      <c r="U99" s="8">
        <v>0</v>
      </c>
      <c r="V99" s="8">
        <v>5</v>
      </c>
      <c r="W99" s="8">
        <v>3</v>
      </c>
      <c r="X99" s="8">
        <v>2</v>
      </c>
      <c r="Y99" s="8">
        <v>0</v>
      </c>
      <c r="Z99" s="8">
        <v>0</v>
      </c>
      <c r="AA99" s="8">
        <v>0</v>
      </c>
      <c r="AB99" s="8">
        <v>0</v>
      </c>
      <c r="AC99" s="8">
        <v>1</v>
      </c>
      <c r="AD99" s="8">
        <v>0</v>
      </c>
      <c r="AE99" s="8">
        <v>1</v>
      </c>
      <c r="AF99" s="8">
        <v>0</v>
      </c>
      <c r="AG99" s="8">
        <v>0</v>
      </c>
      <c r="AH99" s="8">
        <v>0</v>
      </c>
      <c r="AI99" s="8"/>
      <c r="AJ99" s="8">
        <v>0</v>
      </c>
      <c r="AK99" s="8">
        <v>0</v>
      </c>
      <c r="AL99" s="8"/>
      <c r="AM99" s="8"/>
      <c r="AN99" s="8"/>
      <c r="AO99" s="8"/>
      <c r="AP99" s="8">
        <f t="shared" si="1"/>
        <v>0</v>
      </c>
      <c r="AQ99" s="8">
        <f>CONSULTAS!$Y99+CONSULTAS!$AC99</f>
        <v>1</v>
      </c>
      <c r="AR99" s="8">
        <f>CONSULTAS!$AG99+CONSULTAS!$AH99</f>
        <v>0</v>
      </c>
      <c r="AS99" s="8">
        <f>CONSULTAS!$AJ99+CONSULTAS!$AK99</f>
        <v>0</v>
      </c>
    </row>
    <row r="100" spans="1:45" x14ac:dyDescent="0.25">
      <c r="A100" s="9">
        <v>2022</v>
      </c>
      <c r="B100" s="9" t="s">
        <v>74</v>
      </c>
      <c r="C100" s="7" t="s">
        <v>52</v>
      </c>
      <c r="D100" s="7"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>
        <v>0</v>
      </c>
      <c r="Z100" s="7"/>
      <c r="AA100" s="7"/>
      <c r="AB100" s="7"/>
      <c r="AC100" s="7">
        <v>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>
        <f t="shared" si="1"/>
        <v>0</v>
      </c>
      <c r="AQ100" s="7">
        <f>CONSULTAS!$Y100+CONSULTAS!$AC100</f>
        <v>0</v>
      </c>
      <c r="AR100" s="7">
        <f>CONSULTAS!$AG100+CONSULTAS!$AH100</f>
        <v>0</v>
      </c>
      <c r="AS100" s="7">
        <f>CONSULTAS!$AJ100+CONSULTAS!$AK100</f>
        <v>0</v>
      </c>
    </row>
    <row r="101" spans="1:45" x14ac:dyDescent="0.25">
      <c r="A101" s="10">
        <v>2022</v>
      </c>
      <c r="B101" s="10" t="s">
        <v>74</v>
      </c>
      <c r="C101" s="8" t="s">
        <v>53</v>
      </c>
      <c r="D101" s="8">
        <v>0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>
        <v>0</v>
      </c>
      <c r="Z101" s="8"/>
      <c r="AA101" s="8"/>
      <c r="AB101" s="8"/>
      <c r="AC101" s="8">
        <v>0</v>
      </c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>
        <f t="shared" si="1"/>
        <v>0</v>
      </c>
      <c r="AQ101" s="8">
        <f>CONSULTAS!$Y101+CONSULTAS!$AC101</f>
        <v>0</v>
      </c>
      <c r="AR101" s="8">
        <f>CONSULTAS!$AG101+CONSULTAS!$AH101</f>
        <v>0</v>
      </c>
      <c r="AS101" s="8">
        <f>CONSULTAS!$AJ101+CONSULTAS!$AK101</f>
        <v>0</v>
      </c>
    </row>
    <row r="102" spans="1:45" x14ac:dyDescent="0.25">
      <c r="A102" s="9">
        <v>2022</v>
      </c>
      <c r="B102" s="9" t="s">
        <v>74</v>
      </c>
      <c r="C102" s="7" t="s">
        <v>54</v>
      </c>
      <c r="D102" s="7">
        <v>8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1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3</v>
      </c>
      <c r="S102" s="7">
        <v>3</v>
      </c>
      <c r="T102" s="7">
        <v>0</v>
      </c>
      <c r="U102" s="7">
        <v>1</v>
      </c>
      <c r="V102" s="7">
        <v>8</v>
      </c>
      <c r="W102" s="7">
        <v>3</v>
      </c>
      <c r="X102" s="7">
        <v>5</v>
      </c>
      <c r="Y102" s="7">
        <v>0</v>
      </c>
      <c r="Z102" s="7">
        <v>0</v>
      </c>
      <c r="AA102" s="7">
        <v>0</v>
      </c>
      <c r="AB102" s="7">
        <v>0</v>
      </c>
      <c r="AC102" s="7">
        <v>1</v>
      </c>
      <c r="AD102" s="7">
        <v>0</v>
      </c>
      <c r="AE102" s="7">
        <v>1</v>
      </c>
      <c r="AF102" s="7">
        <v>0</v>
      </c>
      <c r="AG102" s="7">
        <v>0</v>
      </c>
      <c r="AH102" s="7">
        <v>1</v>
      </c>
      <c r="AI102" s="7"/>
      <c r="AJ102" s="7">
        <v>0</v>
      </c>
      <c r="AK102" s="7">
        <v>0</v>
      </c>
      <c r="AL102" s="7"/>
      <c r="AM102" s="7">
        <v>190</v>
      </c>
      <c r="AN102" s="7"/>
      <c r="AO102" s="7"/>
      <c r="AP102" s="7">
        <f t="shared" si="1"/>
        <v>0</v>
      </c>
      <c r="AQ102" s="7">
        <f>CONSULTAS!$Y102+CONSULTAS!$AC102</f>
        <v>1</v>
      </c>
      <c r="AR102" s="7">
        <f>CONSULTAS!$AG102+CONSULTAS!$AH102</f>
        <v>1</v>
      </c>
      <c r="AS102" s="7">
        <f>CONSULTAS!$AJ102+CONSULTAS!$AK102</f>
        <v>0</v>
      </c>
    </row>
    <row r="103" spans="1:45" x14ac:dyDescent="0.25">
      <c r="A103" s="10">
        <v>2022</v>
      </c>
      <c r="B103" s="10" t="s">
        <v>74</v>
      </c>
      <c r="C103" s="8" t="s">
        <v>55</v>
      </c>
      <c r="D103" s="8">
        <v>150</v>
      </c>
      <c r="E103" s="8">
        <v>2</v>
      </c>
      <c r="F103" s="8">
        <v>2</v>
      </c>
      <c r="G103" s="8">
        <v>1</v>
      </c>
      <c r="H103" s="8">
        <v>0</v>
      </c>
      <c r="I103" s="8">
        <v>4</v>
      </c>
      <c r="J103" s="8">
        <v>4</v>
      </c>
      <c r="K103" s="8">
        <v>8</v>
      </c>
      <c r="L103" s="8">
        <v>5</v>
      </c>
      <c r="M103" s="8">
        <v>8</v>
      </c>
      <c r="N103" s="8">
        <v>12</v>
      </c>
      <c r="O103" s="8">
        <v>14</v>
      </c>
      <c r="P103" s="8">
        <v>28</v>
      </c>
      <c r="Q103" s="8">
        <v>19</v>
      </c>
      <c r="R103" s="8">
        <v>16</v>
      </c>
      <c r="S103" s="8">
        <v>18</v>
      </c>
      <c r="T103" s="8">
        <v>5</v>
      </c>
      <c r="U103" s="8">
        <v>4</v>
      </c>
      <c r="V103" s="8">
        <v>150</v>
      </c>
      <c r="W103" s="8">
        <v>66</v>
      </c>
      <c r="X103" s="8">
        <v>84</v>
      </c>
      <c r="Y103" s="8">
        <v>2</v>
      </c>
      <c r="Z103" s="8">
        <v>1</v>
      </c>
      <c r="AA103" s="8">
        <v>1</v>
      </c>
      <c r="AB103" s="8">
        <v>0</v>
      </c>
      <c r="AC103" s="8">
        <v>65</v>
      </c>
      <c r="AD103" s="8">
        <v>19</v>
      </c>
      <c r="AE103" s="8">
        <v>43</v>
      </c>
      <c r="AF103" s="8">
        <v>3</v>
      </c>
      <c r="AG103" s="8">
        <v>7</v>
      </c>
      <c r="AH103" s="8">
        <v>39</v>
      </c>
      <c r="AI103" s="8">
        <v>95</v>
      </c>
      <c r="AJ103" s="8">
        <v>0</v>
      </c>
      <c r="AK103" s="8">
        <v>0</v>
      </c>
      <c r="AL103" s="8"/>
      <c r="AM103" s="8"/>
      <c r="AN103" s="8"/>
      <c r="AO103" s="8"/>
      <c r="AP103" s="8">
        <f t="shared" si="1"/>
        <v>0</v>
      </c>
      <c r="AQ103" s="8">
        <f>CONSULTAS!$Y103+CONSULTAS!$AC103</f>
        <v>67</v>
      </c>
      <c r="AR103" s="8">
        <f>CONSULTAS!$AG103+CONSULTAS!$AH103</f>
        <v>46</v>
      </c>
      <c r="AS103" s="8">
        <f>CONSULTAS!$AJ103+CONSULTAS!$AK103</f>
        <v>0</v>
      </c>
    </row>
    <row r="104" spans="1:45" x14ac:dyDescent="0.25">
      <c r="A104" s="9">
        <v>2022</v>
      </c>
      <c r="B104" s="9" t="s">
        <v>74</v>
      </c>
      <c r="C104" s="7" t="s">
        <v>56</v>
      </c>
      <c r="D104" s="7"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>
        <v>0</v>
      </c>
      <c r="Z104" s="7"/>
      <c r="AA104" s="7"/>
      <c r="AB104" s="7"/>
      <c r="AC104" s="7">
        <v>0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>
        <f t="shared" si="1"/>
        <v>0</v>
      </c>
      <c r="AQ104" s="7">
        <f>CONSULTAS!$Y104+CONSULTAS!$AC104</f>
        <v>0</v>
      </c>
      <c r="AR104" s="7">
        <f>CONSULTAS!$AG104+CONSULTAS!$AH104</f>
        <v>0</v>
      </c>
      <c r="AS104" s="7">
        <f>CONSULTAS!$AJ104+CONSULTAS!$AK104</f>
        <v>0</v>
      </c>
    </row>
    <row r="105" spans="1:45" x14ac:dyDescent="0.25">
      <c r="A105" s="10">
        <v>2022</v>
      </c>
      <c r="B105" s="10" t="s">
        <v>74</v>
      </c>
      <c r="C105" s="8" t="s">
        <v>57</v>
      </c>
      <c r="D105" s="8">
        <v>66</v>
      </c>
      <c r="E105" s="8">
        <v>1</v>
      </c>
      <c r="F105" s="8">
        <v>0</v>
      </c>
      <c r="G105" s="8">
        <v>1</v>
      </c>
      <c r="H105" s="8">
        <v>0</v>
      </c>
      <c r="I105" s="8">
        <v>2</v>
      </c>
      <c r="J105" s="8">
        <v>1</v>
      </c>
      <c r="K105" s="8">
        <v>2</v>
      </c>
      <c r="L105" s="8">
        <v>3</v>
      </c>
      <c r="M105" s="8">
        <v>3</v>
      </c>
      <c r="N105" s="8">
        <v>9</v>
      </c>
      <c r="O105" s="8">
        <v>7</v>
      </c>
      <c r="P105" s="8">
        <v>4</v>
      </c>
      <c r="Q105" s="8">
        <v>10</v>
      </c>
      <c r="R105" s="8">
        <v>7</v>
      </c>
      <c r="S105" s="8">
        <v>9</v>
      </c>
      <c r="T105" s="8">
        <v>5</v>
      </c>
      <c r="U105" s="8">
        <v>2</v>
      </c>
      <c r="V105" s="8">
        <v>66</v>
      </c>
      <c r="W105" s="8">
        <v>25</v>
      </c>
      <c r="X105" s="8">
        <v>41</v>
      </c>
      <c r="Y105" s="8">
        <v>2</v>
      </c>
      <c r="Z105" s="8">
        <v>0</v>
      </c>
      <c r="AA105" s="8">
        <v>2</v>
      </c>
      <c r="AB105" s="8">
        <v>0</v>
      </c>
      <c r="AC105" s="8">
        <v>8</v>
      </c>
      <c r="AD105" s="8">
        <v>0</v>
      </c>
      <c r="AE105" s="8">
        <v>8</v>
      </c>
      <c r="AF105" s="8">
        <v>0</v>
      </c>
      <c r="AG105" s="8">
        <v>0</v>
      </c>
      <c r="AH105" s="8">
        <v>1</v>
      </c>
      <c r="AI105" s="8"/>
      <c r="AJ105" s="8">
        <v>0</v>
      </c>
      <c r="AK105" s="8">
        <v>0</v>
      </c>
      <c r="AL105" s="8"/>
      <c r="AM105" s="8"/>
      <c r="AN105" s="8"/>
      <c r="AO105" s="8"/>
      <c r="AP105" s="8">
        <f t="shared" si="1"/>
        <v>0</v>
      </c>
      <c r="AQ105" s="8">
        <f>CONSULTAS!$Y105+CONSULTAS!$AC105</f>
        <v>10</v>
      </c>
      <c r="AR105" s="8">
        <f>CONSULTAS!$AG105+CONSULTAS!$AH105</f>
        <v>1</v>
      </c>
      <c r="AS105" s="8">
        <f>CONSULTAS!$AJ105+CONSULTAS!$AK105</f>
        <v>0</v>
      </c>
    </row>
    <row r="106" spans="1:45" x14ac:dyDescent="0.25">
      <c r="A106" s="9">
        <v>2022</v>
      </c>
      <c r="B106" s="9" t="s">
        <v>74</v>
      </c>
      <c r="C106" s="7" t="s">
        <v>58</v>
      </c>
      <c r="D106" s="7">
        <v>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>
        <v>0</v>
      </c>
      <c r="Z106" s="7"/>
      <c r="AA106" s="7"/>
      <c r="AB106" s="7"/>
      <c r="AC106" s="7">
        <v>0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>
        <f t="shared" si="1"/>
        <v>0</v>
      </c>
      <c r="AQ106" s="7">
        <f>CONSULTAS!$Y106+CONSULTAS!$AC106</f>
        <v>0</v>
      </c>
      <c r="AR106" s="7">
        <f>CONSULTAS!$AG106+CONSULTAS!$AH106</f>
        <v>0</v>
      </c>
      <c r="AS106" s="7">
        <f>CONSULTAS!$AJ106+CONSULTAS!$AK106</f>
        <v>0</v>
      </c>
    </row>
    <row r="107" spans="1:45" x14ac:dyDescent="0.25">
      <c r="A107" s="10">
        <v>2022</v>
      </c>
      <c r="B107" s="10" t="s">
        <v>74</v>
      </c>
      <c r="C107" s="8" t="s">
        <v>59</v>
      </c>
      <c r="D107" s="8">
        <v>0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>
        <v>0</v>
      </c>
      <c r="Z107" s="8"/>
      <c r="AA107" s="8"/>
      <c r="AB107" s="8"/>
      <c r="AC107" s="8">
        <v>0</v>
      </c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>
        <f t="shared" si="1"/>
        <v>0</v>
      </c>
      <c r="AQ107" s="8">
        <f>CONSULTAS!$Y107+CONSULTAS!$AC107</f>
        <v>0</v>
      </c>
      <c r="AR107" s="8">
        <f>CONSULTAS!$AG107+CONSULTAS!$AH107</f>
        <v>0</v>
      </c>
      <c r="AS107" s="8">
        <f>CONSULTAS!$AJ107+CONSULTAS!$AK107</f>
        <v>0</v>
      </c>
    </row>
    <row r="108" spans="1:45" x14ac:dyDescent="0.25">
      <c r="A108" s="9">
        <v>2022</v>
      </c>
      <c r="B108" s="9" t="s">
        <v>74</v>
      </c>
      <c r="C108" s="7" t="s">
        <v>60</v>
      </c>
      <c r="D108" s="7">
        <v>1055</v>
      </c>
      <c r="E108" s="7">
        <v>0</v>
      </c>
      <c r="F108" s="7">
        <v>0</v>
      </c>
      <c r="G108" s="7">
        <v>2</v>
      </c>
      <c r="H108" s="7">
        <v>20</v>
      </c>
      <c r="I108" s="7">
        <v>82</v>
      </c>
      <c r="J108" s="7">
        <v>162</v>
      </c>
      <c r="K108" s="7">
        <v>179</v>
      </c>
      <c r="L108" s="7">
        <v>135</v>
      </c>
      <c r="M108" s="7">
        <v>137</v>
      </c>
      <c r="N108" s="7">
        <v>92</v>
      </c>
      <c r="O108" s="7">
        <v>69</v>
      </c>
      <c r="P108" s="7">
        <v>55</v>
      </c>
      <c r="Q108" s="7">
        <v>42</v>
      </c>
      <c r="R108" s="7">
        <v>46</v>
      </c>
      <c r="S108" s="7">
        <v>14</v>
      </c>
      <c r="T108" s="7">
        <v>7</v>
      </c>
      <c r="U108" s="7">
        <v>13</v>
      </c>
      <c r="V108" s="7">
        <v>1049</v>
      </c>
      <c r="W108" s="7">
        <v>12</v>
      </c>
      <c r="X108" s="7">
        <v>1043</v>
      </c>
      <c r="Y108" s="7">
        <v>1</v>
      </c>
      <c r="Z108" s="7">
        <v>0</v>
      </c>
      <c r="AA108" s="7">
        <v>1</v>
      </c>
      <c r="AB108" s="7">
        <v>0</v>
      </c>
      <c r="AC108" s="7">
        <v>485</v>
      </c>
      <c r="AD108" s="7">
        <v>89</v>
      </c>
      <c r="AE108" s="7">
        <v>384</v>
      </c>
      <c r="AF108" s="7">
        <v>12</v>
      </c>
      <c r="AG108" s="7">
        <v>49</v>
      </c>
      <c r="AH108" s="7">
        <v>196</v>
      </c>
      <c r="AI108" s="7"/>
      <c r="AJ108" s="7">
        <v>0</v>
      </c>
      <c r="AK108" s="7">
        <v>21</v>
      </c>
      <c r="AL108" s="7"/>
      <c r="AM108" s="7"/>
      <c r="AN108" s="7">
        <v>1</v>
      </c>
      <c r="AO108" s="7">
        <v>439</v>
      </c>
      <c r="AP108" s="7">
        <f t="shared" si="1"/>
        <v>440</v>
      </c>
      <c r="AQ108" s="7">
        <f>CONSULTAS!$Y108+CONSULTAS!$AC108</f>
        <v>486</v>
      </c>
      <c r="AR108" s="7">
        <f>CONSULTAS!$AG108+CONSULTAS!$AH108</f>
        <v>245</v>
      </c>
      <c r="AS108" s="7">
        <f>CONSULTAS!$AJ108+CONSULTAS!$AK108</f>
        <v>21</v>
      </c>
    </row>
    <row r="109" spans="1:45" x14ac:dyDescent="0.25">
      <c r="A109" s="10">
        <v>2022</v>
      </c>
      <c r="B109" s="10" t="s">
        <v>74</v>
      </c>
      <c r="C109" s="8" t="s">
        <v>61</v>
      </c>
      <c r="D109" s="8">
        <v>770</v>
      </c>
      <c r="E109" s="8">
        <v>36</v>
      </c>
      <c r="F109" s="8">
        <v>33</v>
      </c>
      <c r="G109" s="8">
        <v>19</v>
      </c>
      <c r="H109" s="8">
        <v>14</v>
      </c>
      <c r="I109" s="8">
        <v>25</v>
      </c>
      <c r="J109" s="8">
        <v>15</v>
      </c>
      <c r="K109" s="8">
        <v>17</v>
      </c>
      <c r="L109" s="8">
        <v>11</v>
      </c>
      <c r="M109" s="8">
        <v>32</v>
      </c>
      <c r="N109" s="8">
        <v>25</v>
      </c>
      <c r="O109" s="8">
        <v>37</v>
      </c>
      <c r="P109" s="8">
        <v>66</v>
      </c>
      <c r="Q109" s="8">
        <v>94</v>
      </c>
      <c r="R109" s="8">
        <v>95</v>
      </c>
      <c r="S109" s="8">
        <v>85</v>
      </c>
      <c r="T109" s="8">
        <v>107</v>
      </c>
      <c r="U109" s="8">
        <v>59</v>
      </c>
      <c r="V109" s="8">
        <v>745</v>
      </c>
      <c r="W109" s="8">
        <v>353</v>
      </c>
      <c r="X109" s="8">
        <v>417</v>
      </c>
      <c r="Y109" s="8">
        <v>11</v>
      </c>
      <c r="Z109" s="8">
        <v>0</v>
      </c>
      <c r="AA109" s="8">
        <v>11</v>
      </c>
      <c r="AB109" s="8">
        <v>0</v>
      </c>
      <c r="AC109" s="8">
        <v>94</v>
      </c>
      <c r="AD109" s="8">
        <v>0</v>
      </c>
      <c r="AE109" s="8">
        <v>94</v>
      </c>
      <c r="AF109" s="8">
        <v>0</v>
      </c>
      <c r="AG109" s="8">
        <v>0</v>
      </c>
      <c r="AH109" s="8">
        <v>168</v>
      </c>
      <c r="AI109" s="8">
        <v>4</v>
      </c>
      <c r="AJ109" s="8">
        <v>0</v>
      </c>
      <c r="AK109" s="8">
        <v>0</v>
      </c>
      <c r="AL109" s="8"/>
      <c r="AM109" s="8"/>
      <c r="AN109" s="8">
        <v>5</v>
      </c>
      <c r="AO109" s="8">
        <v>109</v>
      </c>
      <c r="AP109" s="8">
        <f t="shared" si="1"/>
        <v>114</v>
      </c>
      <c r="AQ109" s="8">
        <f>CONSULTAS!$Y109+CONSULTAS!$AC109</f>
        <v>105</v>
      </c>
      <c r="AR109" s="8">
        <f>CONSULTAS!$AG109+CONSULTAS!$AH109</f>
        <v>168</v>
      </c>
      <c r="AS109" s="8">
        <f>CONSULTAS!$AJ109+CONSULTAS!$AK109</f>
        <v>0</v>
      </c>
    </row>
    <row r="110" spans="1:45" x14ac:dyDescent="0.25">
      <c r="A110" s="9">
        <v>2022</v>
      </c>
      <c r="B110" s="9" t="s">
        <v>74</v>
      </c>
      <c r="C110" s="7" t="s">
        <v>62</v>
      </c>
      <c r="D110" s="7">
        <v>294</v>
      </c>
      <c r="E110" s="7">
        <v>22</v>
      </c>
      <c r="F110" s="7">
        <v>31</v>
      </c>
      <c r="G110" s="7">
        <v>22</v>
      </c>
      <c r="H110" s="7">
        <v>15</v>
      </c>
      <c r="I110" s="7">
        <v>8</v>
      </c>
      <c r="J110" s="7">
        <v>6</v>
      </c>
      <c r="K110" s="7">
        <v>5</v>
      </c>
      <c r="L110" s="7">
        <v>7</v>
      </c>
      <c r="M110" s="7">
        <v>7</v>
      </c>
      <c r="N110" s="7">
        <v>10</v>
      </c>
      <c r="O110" s="7">
        <v>14</v>
      </c>
      <c r="P110" s="7">
        <v>16</v>
      </c>
      <c r="Q110" s="7">
        <v>16</v>
      </c>
      <c r="R110" s="7">
        <v>33</v>
      </c>
      <c r="S110" s="7">
        <v>43</v>
      </c>
      <c r="T110" s="7">
        <v>19</v>
      </c>
      <c r="U110" s="7">
        <v>20</v>
      </c>
      <c r="V110" s="7">
        <v>290</v>
      </c>
      <c r="W110" s="7">
        <v>130</v>
      </c>
      <c r="X110" s="7">
        <v>164</v>
      </c>
      <c r="Y110" s="7">
        <v>47</v>
      </c>
      <c r="Z110" s="7">
        <v>25</v>
      </c>
      <c r="AA110" s="7">
        <v>15</v>
      </c>
      <c r="AB110" s="7">
        <v>7</v>
      </c>
      <c r="AC110" s="7">
        <v>57</v>
      </c>
      <c r="AD110" s="7">
        <v>23</v>
      </c>
      <c r="AE110" s="7">
        <v>27</v>
      </c>
      <c r="AF110" s="7">
        <v>7</v>
      </c>
      <c r="AG110" s="7">
        <v>50</v>
      </c>
      <c r="AH110" s="7">
        <v>100</v>
      </c>
      <c r="AI110" s="7"/>
      <c r="AJ110" s="7">
        <v>0</v>
      </c>
      <c r="AK110" s="7">
        <v>0</v>
      </c>
      <c r="AL110" s="7"/>
      <c r="AM110" s="7">
        <v>91</v>
      </c>
      <c r="AN110" s="7"/>
      <c r="AO110" s="7"/>
      <c r="AP110" s="7">
        <f t="shared" si="1"/>
        <v>0</v>
      </c>
      <c r="AQ110" s="7">
        <f>CONSULTAS!$Y110+CONSULTAS!$AC110</f>
        <v>104</v>
      </c>
      <c r="AR110" s="7">
        <f>CONSULTAS!$AG110+CONSULTAS!$AH110</f>
        <v>150</v>
      </c>
      <c r="AS110" s="7">
        <f>CONSULTAS!$AJ110+CONSULTAS!$AK110</f>
        <v>0</v>
      </c>
    </row>
    <row r="111" spans="1:45" x14ac:dyDescent="0.25">
      <c r="A111" s="10">
        <v>2022</v>
      </c>
      <c r="B111" s="10" t="s">
        <v>74</v>
      </c>
      <c r="C111" s="8" t="s">
        <v>63</v>
      </c>
      <c r="D111" s="8">
        <v>54</v>
      </c>
      <c r="E111" s="8">
        <v>23</v>
      </c>
      <c r="F111" s="8">
        <v>14</v>
      </c>
      <c r="G111" s="8">
        <v>17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53</v>
      </c>
      <c r="W111" s="8">
        <v>25</v>
      </c>
      <c r="X111" s="8">
        <v>29</v>
      </c>
      <c r="Y111" s="8">
        <v>29</v>
      </c>
      <c r="Z111" s="8">
        <v>12</v>
      </c>
      <c r="AA111" s="8">
        <v>12</v>
      </c>
      <c r="AB111" s="8">
        <v>5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4</v>
      </c>
      <c r="AI111" s="8"/>
      <c r="AJ111" s="8">
        <v>1</v>
      </c>
      <c r="AK111" s="8">
        <v>0</v>
      </c>
      <c r="AL111" s="8"/>
      <c r="AM111" s="8"/>
      <c r="AN111" s="8"/>
      <c r="AO111" s="8"/>
      <c r="AP111" s="8">
        <f t="shared" si="1"/>
        <v>0</v>
      </c>
      <c r="AQ111" s="8">
        <f>CONSULTAS!$Y111+CONSULTAS!$AC111</f>
        <v>29</v>
      </c>
      <c r="AR111" s="8">
        <f>CONSULTAS!$AG111+CONSULTAS!$AH111</f>
        <v>4</v>
      </c>
      <c r="AS111" s="8">
        <f>CONSULTAS!$AJ111+CONSULTAS!$AK111</f>
        <v>1</v>
      </c>
    </row>
    <row r="112" spans="1:45" x14ac:dyDescent="0.25">
      <c r="A112" s="9">
        <v>2022</v>
      </c>
      <c r="B112" s="9" t="s">
        <v>74</v>
      </c>
      <c r="C112" s="7" t="s">
        <v>64</v>
      </c>
      <c r="D112" s="7">
        <v>805</v>
      </c>
      <c r="E112" s="7">
        <v>4</v>
      </c>
      <c r="F112" s="7">
        <v>8</v>
      </c>
      <c r="G112" s="7">
        <v>17</v>
      </c>
      <c r="H112" s="7">
        <v>23</v>
      </c>
      <c r="I112" s="7">
        <v>24</v>
      </c>
      <c r="J112" s="7">
        <v>38</v>
      </c>
      <c r="K112" s="7">
        <v>30</v>
      </c>
      <c r="L112" s="7">
        <v>39</v>
      </c>
      <c r="M112" s="7">
        <v>39</v>
      </c>
      <c r="N112" s="7">
        <v>48</v>
      </c>
      <c r="O112" s="7">
        <v>67</v>
      </c>
      <c r="P112" s="7">
        <v>104</v>
      </c>
      <c r="Q112" s="7">
        <v>102</v>
      </c>
      <c r="R112" s="7">
        <v>90</v>
      </c>
      <c r="S112" s="7">
        <v>82</v>
      </c>
      <c r="T112" s="7">
        <v>49</v>
      </c>
      <c r="U112" s="7">
        <v>41</v>
      </c>
      <c r="V112" s="7">
        <v>793</v>
      </c>
      <c r="W112" s="7">
        <v>296</v>
      </c>
      <c r="X112" s="7">
        <v>509</v>
      </c>
      <c r="Y112" s="7">
        <v>8</v>
      </c>
      <c r="Z112" s="7">
        <v>1</v>
      </c>
      <c r="AA112" s="7">
        <v>3</v>
      </c>
      <c r="AB112" s="7">
        <v>4</v>
      </c>
      <c r="AC112" s="7">
        <v>182</v>
      </c>
      <c r="AD112" s="7">
        <v>59</v>
      </c>
      <c r="AE112" s="7">
        <v>62</v>
      </c>
      <c r="AF112" s="7">
        <v>61</v>
      </c>
      <c r="AG112" s="7">
        <v>26</v>
      </c>
      <c r="AH112" s="7">
        <v>89</v>
      </c>
      <c r="AI112" s="7">
        <v>1</v>
      </c>
      <c r="AJ112" s="7">
        <v>0</v>
      </c>
      <c r="AK112" s="7">
        <v>0</v>
      </c>
      <c r="AL112" s="7"/>
      <c r="AM112" s="7"/>
      <c r="AN112" s="7">
        <v>8</v>
      </c>
      <c r="AO112" s="7">
        <v>246</v>
      </c>
      <c r="AP112" s="7">
        <f t="shared" si="1"/>
        <v>254</v>
      </c>
      <c r="AQ112" s="7">
        <f>CONSULTAS!$Y112+CONSULTAS!$AC112</f>
        <v>190</v>
      </c>
      <c r="AR112" s="7">
        <f>CONSULTAS!$AG112+CONSULTAS!$AH112</f>
        <v>115</v>
      </c>
      <c r="AS112" s="7">
        <f>CONSULTAS!$AJ112+CONSULTAS!$AK112</f>
        <v>0</v>
      </c>
    </row>
    <row r="113" spans="1:45" x14ac:dyDescent="0.25">
      <c r="A113" s="10">
        <v>2022</v>
      </c>
      <c r="B113" s="10" t="s">
        <v>74</v>
      </c>
      <c r="C113" s="8" t="s">
        <v>65</v>
      </c>
      <c r="D113" s="8">
        <v>0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>
        <v>0</v>
      </c>
      <c r="Z113" s="8"/>
      <c r="AA113" s="8"/>
      <c r="AB113" s="8"/>
      <c r="AC113" s="8">
        <v>0</v>
      </c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>
        <f t="shared" si="1"/>
        <v>0</v>
      </c>
      <c r="AQ113" s="8">
        <f>CONSULTAS!$Y113+CONSULTAS!$AC113</f>
        <v>0</v>
      </c>
      <c r="AR113" s="8">
        <f>CONSULTAS!$AG113+CONSULTAS!$AH113</f>
        <v>0</v>
      </c>
      <c r="AS113" s="8">
        <f>CONSULTAS!$AJ113+CONSULTAS!$AK113</f>
        <v>0</v>
      </c>
    </row>
    <row r="114" spans="1:45" x14ac:dyDescent="0.25">
      <c r="A114" s="9">
        <v>2022</v>
      </c>
      <c r="B114" s="9" t="s">
        <v>74</v>
      </c>
      <c r="C114" s="7" t="s">
        <v>66</v>
      </c>
      <c r="D114" s="7">
        <v>245</v>
      </c>
      <c r="E114" s="7">
        <v>0</v>
      </c>
      <c r="F114" s="7">
        <v>0</v>
      </c>
      <c r="G114" s="7">
        <v>0</v>
      </c>
      <c r="H114" s="7">
        <v>4</v>
      </c>
      <c r="I114" s="7">
        <v>3</v>
      </c>
      <c r="J114" s="7">
        <v>4</v>
      </c>
      <c r="K114" s="7">
        <v>8</v>
      </c>
      <c r="L114" s="7">
        <v>9</v>
      </c>
      <c r="M114" s="7">
        <v>6</v>
      </c>
      <c r="N114" s="7">
        <v>7</v>
      </c>
      <c r="O114" s="7">
        <v>8</v>
      </c>
      <c r="P114" s="7">
        <v>16</v>
      </c>
      <c r="Q114" s="7">
        <v>23</v>
      </c>
      <c r="R114" s="7">
        <v>38</v>
      </c>
      <c r="S114" s="7">
        <v>53</v>
      </c>
      <c r="T114" s="7">
        <v>38</v>
      </c>
      <c r="U114" s="7">
        <v>28</v>
      </c>
      <c r="V114" s="7">
        <v>245</v>
      </c>
      <c r="W114" s="7">
        <v>184</v>
      </c>
      <c r="X114" s="7">
        <v>61</v>
      </c>
      <c r="Y114" s="7">
        <v>0</v>
      </c>
      <c r="Z114" s="7">
        <v>0</v>
      </c>
      <c r="AA114" s="7">
        <v>0</v>
      </c>
      <c r="AB114" s="7">
        <v>0</v>
      </c>
      <c r="AC114" s="7">
        <v>64</v>
      </c>
      <c r="AD114" s="7">
        <v>17</v>
      </c>
      <c r="AE114" s="7">
        <v>45</v>
      </c>
      <c r="AF114" s="7">
        <v>2</v>
      </c>
      <c r="AG114" s="7">
        <v>9</v>
      </c>
      <c r="AH114" s="7">
        <v>51</v>
      </c>
      <c r="AI114" s="7">
        <v>2</v>
      </c>
      <c r="AJ114" s="7">
        <v>0</v>
      </c>
      <c r="AK114" s="7">
        <v>0</v>
      </c>
      <c r="AL114" s="7"/>
      <c r="AM114" s="7"/>
      <c r="AN114" s="7"/>
      <c r="AO114" s="7"/>
      <c r="AP114" s="7">
        <f t="shared" si="1"/>
        <v>0</v>
      </c>
      <c r="AQ114" s="7">
        <f>CONSULTAS!$Y114+CONSULTAS!$AC114</f>
        <v>64</v>
      </c>
      <c r="AR114" s="7">
        <f>CONSULTAS!$AG114+CONSULTAS!$AH114</f>
        <v>60</v>
      </c>
      <c r="AS114" s="7">
        <f>CONSULTAS!$AJ114+CONSULTAS!$AK114</f>
        <v>0</v>
      </c>
    </row>
    <row r="115" spans="1:45" x14ac:dyDescent="0.25">
      <c r="A115" s="10">
        <v>2022</v>
      </c>
      <c r="B115" s="10" t="s">
        <v>74</v>
      </c>
      <c r="C115" s="8" t="s">
        <v>67</v>
      </c>
      <c r="D115" s="8">
        <v>0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>
        <v>0</v>
      </c>
      <c r="Z115" s="8"/>
      <c r="AA115" s="8"/>
      <c r="AB115" s="8"/>
      <c r="AC115" s="8">
        <v>0</v>
      </c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>
        <f t="shared" si="1"/>
        <v>0</v>
      </c>
      <c r="AQ115" s="8">
        <f>CONSULTAS!$Y115+CONSULTAS!$AC115</f>
        <v>0</v>
      </c>
      <c r="AR115" s="8">
        <f>CONSULTAS!$AG115+CONSULTAS!$AH115</f>
        <v>0</v>
      </c>
      <c r="AS115" s="8">
        <f>CONSULTAS!$AJ115+CONSULTAS!$AK115</f>
        <v>0</v>
      </c>
    </row>
    <row r="116" spans="1:45" x14ac:dyDescent="0.25">
      <c r="A116" s="9">
        <v>2022</v>
      </c>
      <c r="B116" s="9" t="s">
        <v>74</v>
      </c>
      <c r="C116" s="7" t="s">
        <v>68</v>
      </c>
      <c r="D116" s="7"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>
        <v>0</v>
      </c>
      <c r="Z116" s="7"/>
      <c r="AA116" s="7"/>
      <c r="AB116" s="7"/>
      <c r="AC116" s="7">
        <v>0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>
        <f t="shared" si="1"/>
        <v>0</v>
      </c>
      <c r="AQ116" s="7">
        <f>CONSULTAS!$Y116+CONSULTAS!$AC116</f>
        <v>0</v>
      </c>
      <c r="AR116" s="7">
        <f>CONSULTAS!$AG116+CONSULTAS!$AH116</f>
        <v>0</v>
      </c>
      <c r="AS116" s="7">
        <f>CONSULTAS!$AJ116+CONSULTAS!$AK116</f>
        <v>0</v>
      </c>
    </row>
    <row r="117" spans="1:45" x14ac:dyDescent="0.25">
      <c r="A117" s="10">
        <v>2022</v>
      </c>
      <c r="B117" s="10" t="s">
        <v>74</v>
      </c>
      <c r="C117" s="8" t="s">
        <v>69</v>
      </c>
      <c r="D117" s="8">
        <v>0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>
        <v>0</v>
      </c>
      <c r="Z117" s="8"/>
      <c r="AA117" s="8"/>
      <c r="AB117" s="8"/>
      <c r="AC117" s="8">
        <v>0</v>
      </c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>
        <f t="shared" si="1"/>
        <v>0</v>
      </c>
      <c r="AQ117" s="8">
        <f>CONSULTAS!$Y117+CONSULTAS!$AC117</f>
        <v>0</v>
      </c>
      <c r="AR117" s="8">
        <f>CONSULTAS!$AG117+CONSULTAS!$AH117</f>
        <v>0</v>
      </c>
      <c r="AS117" s="8">
        <f>CONSULTAS!$AJ117+CONSULTAS!$AK117</f>
        <v>0</v>
      </c>
    </row>
    <row r="118" spans="1:45" x14ac:dyDescent="0.25">
      <c r="A118" s="9">
        <v>2022</v>
      </c>
      <c r="B118" s="9" t="s">
        <v>74</v>
      </c>
      <c r="C118" s="7" t="s">
        <v>70</v>
      </c>
      <c r="D118" s="7">
        <v>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>
        <v>0</v>
      </c>
      <c r="Z118" s="7"/>
      <c r="AA118" s="7"/>
      <c r="AB118" s="7"/>
      <c r="AC118" s="7">
        <v>0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>
        <f t="shared" si="1"/>
        <v>0</v>
      </c>
      <c r="AQ118" s="7">
        <f>CONSULTAS!$Y118+CONSULTAS!$AC118</f>
        <v>0</v>
      </c>
      <c r="AR118" s="7">
        <f>CONSULTAS!$AG118+CONSULTAS!$AH118</f>
        <v>0</v>
      </c>
      <c r="AS118" s="7">
        <f>CONSULTAS!$AJ118+CONSULTAS!$AK118</f>
        <v>0</v>
      </c>
    </row>
    <row r="119" spans="1:45" x14ac:dyDescent="0.25">
      <c r="A119" s="10">
        <v>2022</v>
      </c>
      <c r="B119" s="10" t="s">
        <v>74</v>
      </c>
      <c r="C119" s="8" t="s">
        <v>71</v>
      </c>
      <c r="D119" s="8">
        <v>0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>
        <v>0</v>
      </c>
      <c r="Z119" s="8"/>
      <c r="AA119" s="8"/>
      <c r="AB119" s="8"/>
      <c r="AC119" s="8">
        <v>0</v>
      </c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>
        <f t="shared" si="1"/>
        <v>0</v>
      </c>
      <c r="AQ119" s="8">
        <f>CONSULTAS!$Y119+CONSULTAS!$AC119</f>
        <v>0</v>
      </c>
      <c r="AR119" s="8">
        <f>CONSULTAS!$AG119+CONSULTAS!$AH119</f>
        <v>0</v>
      </c>
      <c r="AS119" s="8">
        <f>CONSULTAS!$AJ119+CONSULTAS!$AK119</f>
        <v>0</v>
      </c>
    </row>
    <row r="120" spans="1:45" x14ac:dyDescent="0.25">
      <c r="A120" s="9">
        <v>2022</v>
      </c>
      <c r="B120" s="9" t="s">
        <v>74</v>
      </c>
      <c r="C120" s="7" t="s">
        <v>72</v>
      </c>
      <c r="D120" s="7">
        <v>0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>
        <v>0</v>
      </c>
      <c r="Z120" s="7"/>
      <c r="AA120" s="7"/>
      <c r="AB120" s="7"/>
      <c r="AC120" s="7">
        <v>0</v>
      </c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>
        <f t="shared" si="1"/>
        <v>0</v>
      </c>
      <c r="AQ120" s="7">
        <f>CONSULTAS!$Y120+CONSULTAS!$AC120</f>
        <v>0</v>
      </c>
      <c r="AR120" s="7">
        <f>CONSULTAS!$AG120+CONSULTAS!$AH120</f>
        <v>0</v>
      </c>
      <c r="AS120" s="7">
        <f>CONSULTAS!$AJ120+CONSULTAS!$AK120</f>
        <v>0</v>
      </c>
    </row>
    <row r="121" spans="1:45" x14ac:dyDescent="0.25">
      <c r="A121" s="10">
        <v>2022</v>
      </c>
      <c r="B121" s="10" t="s">
        <v>74</v>
      </c>
      <c r="C121" s="8" t="s">
        <v>73</v>
      </c>
      <c r="D121" s="8">
        <v>0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>
        <v>0</v>
      </c>
      <c r="Z121" s="8"/>
      <c r="AA121" s="8"/>
      <c r="AB121" s="8"/>
      <c r="AC121" s="8">
        <v>0</v>
      </c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>
        <f t="shared" si="1"/>
        <v>0</v>
      </c>
      <c r="AQ121" s="8">
        <f>CONSULTAS!$Y121+CONSULTAS!$AC121</f>
        <v>0</v>
      </c>
      <c r="AR121" s="8">
        <f>CONSULTAS!$AG121+CONSULTAS!$AH121</f>
        <v>0</v>
      </c>
      <c r="AS121" s="8">
        <f>CONSULTAS!$AJ121+CONSULTAS!$AK121</f>
        <v>0</v>
      </c>
    </row>
    <row r="122" spans="1:45" x14ac:dyDescent="0.25">
      <c r="A122" s="9">
        <v>2022</v>
      </c>
      <c r="B122" s="9" t="s">
        <v>75</v>
      </c>
      <c r="C122" s="7" t="s">
        <v>14</v>
      </c>
      <c r="D122" s="7">
        <v>264</v>
      </c>
      <c r="E122" s="7">
        <v>119</v>
      </c>
      <c r="F122" s="7">
        <v>75</v>
      </c>
      <c r="G122" s="7">
        <v>58</v>
      </c>
      <c r="H122" s="7">
        <v>12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263</v>
      </c>
      <c r="W122" s="7">
        <v>138</v>
      </c>
      <c r="X122" s="7">
        <v>126</v>
      </c>
      <c r="Y122" s="7">
        <v>137</v>
      </c>
      <c r="Z122" s="7">
        <v>42</v>
      </c>
      <c r="AA122" s="7">
        <v>89</v>
      </c>
      <c r="AB122" s="7">
        <v>6</v>
      </c>
      <c r="AC122" s="7">
        <v>2</v>
      </c>
      <c r="AD122" s="7">
        <v>0</v>
      </c>
      <c r="AE122" s="7">
        <v>2</v>
      </c>
      <c r="AF122" s="7">
        <v>0</v>
      </c>
      <c r="AG122" s="7">
        <v>44</v>
      </c>
      <c r="AH122" s="7">
        <v>60</v>
      </c>
      <c r="AI122" s="7"/>
      <c r="AJ122" s="7">
        <v>7</v>
      </c>
      <c r="AK122" s="7">
        <v>0</v>
      </c>
      <c r="AL122" s="7"/>
      <c r="AM122" s="7"/>
      <c r="AN122" s="7">
        <v>199</v>
      </c>
      <c r="AO122" s="7">
        <v>11</v>
      </c>
      <c r="AP122" s="7">
        <f t="shared" si="1"/>
        <v>210</v>
      </c>
      <c r="AQ122" s="7">
        <f>CONSULTAS!$Y122+CONSULTAS!$AC122</f>
        <v>139</v>
      </c>
      <c r="AR122" s="7">
        <f>CONSULTAS!$AG122+CONSULTAS!$AH122</f>
        <v>104</v>
      </c>
      <c r="AS122" s="7">
        <f>CONSULTAS!$AJ122+CONSULTAS!$AK122</f>
        <v>7</v>
      </c>
    </row>
    <row r="123" spans="1:45" x14ac:dyDescent="0.25">
      <c r="A123" s="10">
        <v>2022</v>
      </c>
      <c r="B123" s="10" t="s">
        <v>75</v>
      </c>
      <c r="C123" s="8" t="s">
        <v>15</v>
      </c>
      <c r="D123" s="8">
        <v>47</v>
      </c>
      <c r="E123" s="8">
        <v>0</v>
      </c>
      <c r="F123" s="8">
        <v>0</v>
      </c>
      <c r="G123" s="8">
        <v>0</v>
      </c>
      <c r="H123" s="8">
        <v>1</v>
      </c>
      <c r="I123" s="8">
        <v>3</v>
      </c>
      <c r="J123" s="8">
        <v>4</v>
      </c>
      <c r="K123" s="8">
        <v>1</v>
      </c>
      <c r="L123" s="8">
        <v>0</v>
      </c>
      <c r="M123" s="8">
        <v>1</v>
      </c>
      <c r="N123" s="8">
        <v>2</v>
      </c>
      <c r="O123" s="8">
        <v>4</v>
      </c>
      <c r="P123" s="8">
        <v>5</v>
      </c>
      <c r="Q123" s="8">
        <v>6</v>
      </c>
      <c r="R123" s="8">
        <v>5</v>
      </c>
      <c r="S123" s="8">
        <v>7</v>
      </c>
      <c r="T123" s="8">
        <v>3</v>
      </c>
      <c r="U123" s="8">
        <v>5</v>
      </c>
      <c r="V123" s="8">
        <v>47</v>
      </c>
      <c r="W123" s="8">
        <v>20</v>
      </c>
      <c r="X123" s="8">
        <v>27</v>
      </c>
      <c r="Y123" s="8">
        <v>0</v>
      </c>
      <c r="Z123" s="8">
        <v>0</v>
      </c>
      <c r="AA123" s="8">
        <v>0</v>
      </c>
      <c r="AB123" s="8">
        <v>0</v>
      </c>
      <c r="AC123" s="8">
        <v>12</v>
      </c>
      <c r="AD123" s="8">
        <v>0</v>
      </c>
      <c r="AE123" s="8">
        <v>11</v>
      </c>
      <c r="AF123" s="8">
        <v>1</v>
      </c>
      <c r="AG123" s="8">
        <v>4</v>
      </c>
      <c r="AH123" s="8">
        <v>11</v>
      </c>
      <c r="AI123" s="8">
        <v>31</v>
      </c>
      <c r="AJ123" s="8">
        <v>0</v>
      </c>
      <c r="AK123" s="8">
        <v>0</v>
      </c>
      <c r="AL123" s="8"/>
      <c r="AM123" s="8"/>
      <c r="AN123" s="8">
        <v>0</v>
      </c>
      <c r="AO123" s="8">
        <v>29</v>
      </c>
      <c r="AP123" s="8">
        <f t="shared" si="1"/>
        <v>29</v>
      </c>
      <c r="AQ123" s="8">
        <f>CONSULTAS!$Y123+CONSULTAS!$AC123</f>
        <v>12</v>
      </c>
      <c r="AR123" s="8">
        <f>CONSULTAS!$AG123+CONSULTAS!$AH123</f>
        <v>15</v>
      </c>
      <c r="AS123" s="8">
        <f>CONSULTAS!$AJ123+CONSULTAS!$AK123</f>
        <v>0</v>
      </c>
    </row>
    <row r="124" spans="1:45" x14ac:dyDescent="0.25">
      <c r="A124" s="9">
        <v>2022</v>
      </c>
      <c r="B124" s="9" t="s">
        <v>75</v>
      </c>
      <c r="C124" s="7" t="s">
        <v>16</v>
      </c>
      <c r="D124" s="7">
        <v>95</v>
      </c>
      <c r="E124" s="7">
        <v>95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94</v>
      </c>
      <c r="W124" s="7">
        <v>48</v>
      </c>
      <c r="X124" s="7">
        <v>47</v>
      </c>
      <c r="Y124" s="7">
        <v>63</v>
      </c>
      <c r="Z124" s="7">
        <v>0</v>
      </c>
      <c r="AA124" s="7">
        <v>63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4</v>
      </c>
      <c r="AH124" s="7">
        <v>27</v>
      </c>
      <c r="AI124" s="7"/>
      <c r="AJ124" s="7">
        <v>13</v>
      </c>
      <c r="AK124" s="7">
        <v>0</v>
      </c>
      <c r="AL124" s="7"/>
      <c r="AM124" s="7"/>
      <c r="AN124" s="7"/>
      <c r="AO124" s="7"/>
      <c r="AP124" s="7">
        <f t="shared" si="1"/>
        <v>0</v>
      </c>
      <c r="AQ124" s="7">
        <f>CONSULTAS!$Y124+CONSULTAS!$AC124</f>
        <v>63</v>
      </c>
      <c r="AR124" s="7">
        <f>CONSULTAS!$AG124+CONSULTAS!$AH124</f>
        <v>31</v>
      </c>
      <c r="AS124" s="7">
        <f>CONSULTAS!$AJ124+CONSULTAS!$AK124</f>
        <v>13</v>
      </c>
    </row>
    <row r="125" spans="1:45" x14ac:dyDescent="0.25">
      <c r="A125" s="10">
        <v>2022</v>
      </c>
      <c r="B125" s="10" t="s">
        <v>75</v>
      </c>
      <c r="C125" s="8" t="s">
        <v>17</v>
      </c>
      <c r="D125" s="8">
        <v>129</v>
      </c>
      <c r="E125" s="8">
        <v>41</v>
      </c>
      <c r="F125" s="8">
        <v>46</v>
      </c>
      <c r="G125" s="8">
        <v>33</v>
      </c>
      <c r="H125" s="8">
        <v>8</v>
      </c>
      <c r="I125" s="8">
        <v>1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125</v>
      </c>
      <c r="W125" s="8">
        <v>78</v>
      </c>
      <c r="X125" s="8">
        <v>51</v>
      </c>
      <c r="Y125" s="8">
        <v>44</v>
      </c>
      <c r="Z125" s="8">
        <v>0</v>
      </c>
      <c r="AA125" s="8">
        <v>42</v>
      </c>
      <c r="AB125" s="8">
        <v>2</v>
      </c>
      <c r="AC125" s="8">
        <v>2</v>
      </c>
      <c r="AD125" s="8">
        <v>0</v>
      </c>
      <c r="AE125" s="8">
        <v>2</v>
      </c>
      <c r="AF125" s="8">
        <v>0</v>
      </c>
      <c r="AG125" s="8">
        <v>11</v>
      </c>
      <c r="AH125" s="8">
        <v>31</v>
      </c>
      <c r="AI125" s="8"/>
      <c r="AJ125" s="8">
        <v>3</v>
      </c>
      <c r="AK125" s="8">
        <v>0</v>
      </c>
      <c r="AL125" s="8"/>
      <c r="AM125" s="8"/>
      <c r="AN125" s="8"/>
      <c r="AO125" s="8"/>
      <c r="AP125" s="8">
        <f t="shared" si="1"/>
        <v>0</v>
      </c>
      <c r="AQ125" s="8">
        <f>CONSULTAS!$Y125+CONSULTAS!$AC125</f>
        <v>46</v>
      </c>
      <c r="AR125" s="8">
        <f>CONSULTAS!$AG125+CONSULTAS!$AH125</f>
        <v>42</v>
      </c>
      <c r="AS125" s="8">
        <f>CONSULTAS!$AJ125+CONSULTAS!$AK125</f>
        <v>3</v>
      </c>
    </row>
    <row r="126" spans="1:45" x14ac:dyDescent="0.25">
      <c r="A126" s="9">
        <v>2022</v>
      </c>
      <c r="B126" s="9" t="s">
        <v>75</v>
      </c>
      <c r="C126" s="7" t="s">
        <v>18</v>
      </c>
      <c r="D126" s="7">
        <v>164</v>
      </c>
      <c r="E126" s="7">
        <v>0</v>
      </c>
      <c r="F126" s="7">
        <v>0</v>
      </c>
      <c r="G126" s="7">
        <v>0</v>
      </c>
      <c r="H126" s="7">
        <v>4</v>
      </c>
      <c r="I126" s="7">
        <v>0</v>
      </c>
      <c r="J126" s="7">
        <v>9</v>
      </c>
      <c r="K126" s="7">
        <v>5</v>
      </c>
      <c r="L126" s="7">
        <v>6</v>
      </c>
      <c r="M126" s="7">
        <v>8</v>
      </c>
      <c r="N126" s="7">
        <v>9</v>
      </c>
      <c r="O126" s="7">
        <v>5</v>
      </c>
      <c r="P126" s="7">
        <v>15</v>
      </c>
      <c r="Q126" s="7">
        <v>15</v>
      </c>
      <c r="R126" s="7">
        <v>33</v>
      </c>
      <c r="S126" s="7">
        <v>26</v>
      </c>
      <c r="T126" s="7">
        <v>18</v>
      </c>
      <c r="U126" s="7">
        <v>11</v>
      </c>
      <c r="V126" s="7">
        <v>162</v>
      </c>
      <c r="W126" s="7">
        <v>76</v>
      </c>
      <c r="X126" s="7">
        <v>88</v>
      </c>
      <c r="Y126" s="7">
        <v>0</v>
      </c>
      <c r="Z126" s="7">
        <v>0</v>
      </c>
      <c r="AA126" s="7">
        <v>0</v>
      </c>
      <c r="AB126" s="7">
        <v>0</v>
      </c>
      <c r="AC126" s="7">
        <v>34</v>
      </c>
      <c r="AD126" s="7">
        <v>10</v>
      </c>
      <c r="AE126" s="7">
        <v>24</v>
      </c>
      <c r="AF126" s="7">
        <v>0</v>
      </c>
      <c r="AG126" s="7">
        <v>3</v>
      </c>
      <c r="AH126" s="7">
        <v>28</v>
      </c>
      <c r="AI126" s="7">
        <v>46</v>
      </c>
      <c r="AJ126" s="7">
        <v>0</v>
      </c>
      <c r="AK126" s="7">
        <v>0</v>
      </c>
      <c r="AL126" s="7"/>
      <c r="AM126" s="7"/>
      <c r="AN126" s="7"/>
      <c r="AO126" s="7"/>
      <c r="AP126" s="7">
        <f t="shared" si="1"/>
        <v>0</v>
      </c>
      <c r="AQ126" s="7">
        <f>CONSULTAS!$Y126+CONSULTAS!$AC126</f>
        <v>34</v>
      </c>
      <c r="AR126" s="7">
        <f>CONSULTAS!$AG126+CONSULTAS!$AH126</f>
        <v>31</v>
      </c>
      <c r="AS126" s="7">
        <f>CONSULTAS!$AJ126+CONSULTAS!$AK126</f>
        <v>0</v>
      </c>
    </row>
    <row r="127" spans="1:45" x14ac:dyDescent="0.25">
      <c r="A127" s="10">
        <v>2022</v>
      </c>
      <c r="B127" s="10" t="s">
        <v>75</v>
      </c>
      <c r="C127" s="8" t="s">
        <v>19</v>
      </c>
      <c r="D127" s="8">
        <v>0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>
        <v>0</v>
      </c>
      <c r="Z127" s="8"/>
      <c r="AA127" s="8"/>
      <c r="AB127" s="8"/>
      <c r="AC127" s="8">
        <v>0</v>
      </c>
      <c r="AD127" s="8"/>
      <c r="AE127" s="8"/>
      <c r="AF127" s="8"/>
      <c r="AG127" s="8"/>
      <c r="AH127" s="8"/>
      <c r="AI127" s="8"/>
      <c r="AJ127" s="8"/>
      <c r="AK127" s="8"/>
      <c r="AL127" s="8">
        <v>44</v>
      </c>
      <c r="AM127" s="8"/>
      <c r="AN127" s="8"/>
      <c r="AO127" s="8"/>
      <c r="AP127" s="8">
        <f t="shared" si="1"/>
        <v>0</v>
      </c>
      <c r="AQ127" s="8">
        <f>CONSULTAS!$Y127+CONSULTAS!$AC127</f>
        <v>0</v>
      </c>
      <c r="AR127" s="8">
        <f>CONSULTAS!$AG127+CONSULTAS!$AH127</f>
        <v>0</v>
      </c>
      <c r="AS127" s="8">
        <f>CONSULTAS!$AJ127+CONSULTAS!$AK127</f>
        <v>0</v>
      </c>
    </row>
    <row r="128" spans="1:45" x14ac:dyDescent="0.25">
      <c r="A128" s="9">
        <v>2022</v>
      </c>
      <c r="B128" s="9" t="s">
        <v>75</v>
      </c>
      <c r="C128" s="7" t="s">
        <v>20</v>
      </c>
      <c r="D128" s="7">
        <v>382</v>
      </c>
      <c r="E128" s="7">
        <v>0</v>
      </c>
      <c r="F128" s="7">
        <v>0</v>
      </c>
      <c r="G128" s="7">
        <v>0</v>
      </c>
      <c r="H128" s="7">
        <v>3</v>
      </c>
      <c r="I128" s="7">
        <v>1</v>
      </c>
      <c r="J128" s="7">
        <v>2</v>
      </c>
      <c r="K128" s="7">
        <v>3</v>
      </c>
      <c r="L128" s="7">
        <v>5</v>
      </c>
      <c r="M128" s="7">
        <v>11</v>
      </c>
      <c r="N128" s="7">
        <v>12</v>
      </c>
      <c r="O128" s="7">
        <v>20</v>
      </c>
      <c r="P128" s="7">
        <v>27</v>
      </c>
      <c r="Q128" s="7">
        <v>51</v>
      </c>
      <c r="R128" s="7">
        <v>58</v>
      </c>
      <c r="S128" s="7">
        <v>74</v>
      </c>
      <c r="T128" s="7">
        <v>48</v>
      </c>
      <c r="U128" s="7">
        <v>67</v>
      </c>
      <c r="V128" s="7">
        <v>379</v>
      </c>
      <c r="W128" s="7">
        <v>196</v>
      </c>
      <c r="X128" s="7">
        <v>186</v>
      </c>
      <c r="Y128" s="7">
        <v>0</v>
      </c>
      <c r="Z128" s="7">
        <v>0</v>
      </c>
      <c r="AA128" s="7">
        <v>0</v>
      </c>
      <c r="AB128" s="7">
        <v>0</v>
      </c>
      <c r="AC128" s="7">
        <v>93</v>
      </c>
      <c r="AD128" s="7">
        <v>43</v>
      </c>
      <c r="AE128" s="7">
        <v>46</v>
      </c>
      <c r="AF128" s="7">
        <v>4</v>
      </c>
      <c r="AG128" s="7">
        <v>22</v>
      </c>
      <c r="AH128" s="7">
        <v>58</v>
      </c>
      <c r="AI128" s="7">
        <v>1710</v>
      </c>
      <c r="AJ128" s="7">
        <v>0</v>
      </c>
      <c r="AK128" s="7">
        <v>0</v>
      </c>
      <c r="AL128" s="7">
        <v>5</v>
      </c>
      <c r="AM128" s="7"/>
      <c r="AN128" s="7">
        <v>0</v>
      </c>
      <c r="AO128" s="7">
        <v>45</v>
      </c>
      <c r="AP128" s="7">
        <f t="shared" si="1"/>
        <v>45</v>
      </c>
      <c r="AQ128" s="7">
        <f>CONSULTAS!$Y128+CONSULTAS!$AC128</f>
        <v>93</v>
      </c>
      <c r="AR128" s="7">
        <f>CONSULTAS!$AG128+CONSULTAS!$AH128</f>
        <v>80</v>
      </c>
      <c r="AS128" s="7">
        <f>CONSULTAS!$AJ128+CONSULTAS!$AK128</f>
        <v>0</v>
      </c>
    </row>
    <row r="129" spans="1:45" x14ac:dyDescent="0.25">
      <c r="A129" s="10">
        <v>2022</v>
      </c>
      <c r="B129" s="10" t="s">
        <v>75</v>
      </c>
      <c r="C129" s="8" t="s">
        <v>21</v>
      </c>
      <c r="D129" s="8">
        <v>213</v>
      </c>
      <c r="E129" s="8">
        <v>30</v>
      </c>
      <c r="F129" s="8">
        <v>89</v>
      </c>
      <c r="G129" s="8">
        <v>64</v>
      </c>
      <c r="H129" s="8">
        <v>27</v>
      </c>
      <c r="I129" s="8">
        <v>3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207</v>
      </c>
      <c r="W129" s="8">
        <v>96</v>
      </c>
      <c r="X129" s="8">
        <v>117</v>
      </c>
      <c r="Y129" s="8">
        <v>36</v>
      </c>
      <c r="Z129" s="8">
        <v>12</v>
      </c>
      <c r="AA129" s="8">
        <v>23</v>
      </c>
      <c r="AB129" s="8">
        <v>1</v>
      </c>
      <c r="AC129" s="8">
        <v>3</v>
      </c>
      <c r="AD129" s="8">
        <v>0</v>
      </c>
      <c r="AE129" s="8">
        <v>3</v>
      </c>
      <c r="AF129" s="8">
        <v>0</v>
      </c>
      <c r="AG129" s="8">
        <v>4</v>
      </c>
      <c r="AH129" s="8">
        <v>43</v>
      </c>
      <c r="AI129" s="8"/>
      <c r="AJ129" s="8">
        <v>6</v>
      </c>
      <c r="AK129" s="8">
        <v>1</v>
      </c>
      <c r="AL129" s="8"/>
      <c r="AM129" s="8"/>
      <c r="AN129" s="8"/>
      <c r="AO129" s="8"/>
      <c r="AP129" s="8">
        <f t="shared" si="1"/>
        <v>0</v>
      </c>
      <c r="AQ129" s="8">
        <f>CONSULTAS!$Y129+CONSULTAS!$AC129</f>
        <v>39</v>
      </c>
      <c r="AR129" s="8">
        <f>CONSULTAS!$AG129+CONSULTAS!$AH129</f>
        <v>47</v>
      </c>
      <c r="AS129" s="8">
        <f>CONSULTAS!$AJ129+CONSULTAS!$AK129</f>
        <v>7</v>
      </c>
    </row>
    <row r="130" spans="1:45" x14ac:dyDescent="0.25">
      <c r="A130" s="9">
        <v>2022</v>
      </c>
      <c r="B130" s="9" t="s">
        <v>75</v>
      </c>
      <c r="C130" s="7" t="s">
        <v>22</v>
      </c>
      <c r="D130" s="7">
        <v>570</v>
      </c>
      <c r="E130" s="7">
        <v>0</v>
      </c>
      <c r="F130" s="7">
        <v>0</v>
      </c>
      <c r="G130" s="7">
        <v>1</v>
      </c>
      <c r="H130" s="7">
        <v>15</v>
      </c>
      <c r="I130" s="7">
        <v>22</v>
      </c>
      <c r="J130" s="7">
        <v>32</v>
      </c>
      <c r="K130" s="7">
        <v>40</v>
      </c>
      <c r="L130" s="7">
        <v>49</v>
      </c>
      <c r="M130" s="7">
        <v>31</v>
      </c>
      <c r="N130" s="7">
        <v>28</v>
      </c>
      <c r="O130" s="7">
        <v>51</v>
      </c>
      <c r="P130" s="7">
        <v>46</v>
      </c>
      <c r="Q130" s="7">
        <v>64</v>
      </c>
      <c r="R130" s="7">
        <v>71</v>
      </c>
      <c r="S130" s="7">
        <v>48</v>
      </c>
      <c r="T130" s="7">
        <v>41</v>
      </c>
      <c r="U130" s="7">
        <v>31</v>
      </c>
      <c r="V130" s="7">
        <v>569</v>
      </c>
      <c r="W130" s="7">
        <v>140</v>
      </c>
      <c r="X130" s="7">
        <v>430</v>
      </c>
      <c r="Y130" s="7">
        <v>0</v>
      </c>
      <c r="Z130" s="7">
        <v>0</v>
      </c>
      <c r="AA130" s="7">
        <v>0</v>
      </c>
      <c r="AB130" s="7">
        <v>0</v>
      </c>
      <c r="AC130" s="7">
        <v>182</v>
      </c>
      <c r="AD130" s="7">
        <v>60</v>
      </c>
      <c r="AE130" s="7">
        <v>122</v>
      </c>
      <c r="AF130" s="7">
        <v>0</v>
      </c>
      <c r="AG130" s="7">
        <v>32</v>
      </c>
      <c r="AH130" s="7">
        <v>93</v>
      </c>
      <c r="AI130" s="7">
        <v>126</v>
      </c>
      <c r="AJ130" s="7">
        <v>0</v>
      </c>
      <c r="AK130" s="7">
        <v>22</v>
      </c>
      <c r="AL130" s="7"/>
      <c r="AM130" s="7"/>
      <c r="AN130" s="7">
        <v>0</v>
      </c>
      <c r="AO130" s="7">
        <v>147</v>
      </c>
      <c r="AP130" s="7">
        <f t="shared" si="1"/>
        <v>147</v>
      </c>
      <c r="AQ130" s="7">
        <f>CONSULTAS!$Y130+CONSULTAS!$AC130</f>
        <v>182</v>
      </c>
      <c r="AR130" s="7">
        <f>CONSULTAS!$AG130+CONSULTAS!$AH130</f>
        <v>125</v>
      </c>
      <c r="AS130" s="7">
        <f>CONSULTAS!$AJ130+CONSULTAS!$AK130</f>
        <v>22</v>
      </c>
    </row>
    <row r="131" spans="1:45" x14ac:dyDescent="0.25">
      <c r="A131" s="10">
        <v>2022</v>
      </c>
      <c r="B131" s="10" t="s">
        <v>75</v>
      </c>
      <c r="C131" s="8" t="s">
        <v>23</v>
      </c>
      <c r="D131" s="8">
        <v>19</v>
      </c>
      <c r="E131" s="8">
        <v>12</v>
      </c>
      <c r="F131" s="8">
        <v>3</v>
      </c>
      <c r="G131" s="8">
        <v>2</v>
      </c>
      <c r="H131" s="8">
        <v>2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19</v>
      </c>
      <c r="W131" s="8">
        <v>13</v>
      </c>
      <c r="X131" s="8">
        <v>6</v>
      </c>
      <c r="Y131" s="8">
        <v>7</v>
      </c>
      <c r="Z131" s="8">
        <v>1</v>
      </c>
      <c r="AA131" s="8">
        <v>4</v>
      </c>
      <c r="AB131" s="8">
        <v>2</v>
      </c>
      <c r="AC131" s="8">
        <v>0</v>
      </c>
      <c r="AD131" s="8">
        <v>0</v>
      </c>
      <c r="AE131" s="8">
        <v>0</v>
      </c>
      <c r="AF131" s="8">
        <v>0</v>
      </c>
      <c r="AG131" s="8">
        <v>2</v>
      </c>
      <c r="AH131" s="8">
        <v>6</v>
      </c>
      <c r="AI131" s="8"/>
      <c r="AJ131" s="8">
        <v>2</v>
      </c>
      <c r="AK131" s="8">
        <v>1</v>
      </c>
      <c r="AL131" s="8"/>
      <c r="AM131" s="8"/>
      <c r="AN131" s="8">
        <v>17</v>
      </c>
      <c r="AO131" s="8">
        <v>2</v>
      </c>
      <c r="AP131" s="8">
        <f t="shared" ref="AP131:AP194" si="2">AN131+AO131</f>
        <v>19</v>
      </c>
      <c r="AQ131" s="8">
        <f>CONSULTAS!$Y131+CONSULTAS!$AC131</f>
        <v>7</v>
      </c>
      <c r="AR131" s="8">
        <f>CONSULTAS!$AG131+CONSULTAS!$AH131</f>
        <v>8</v>
      </c>
      <c r="AS131" s="8">
        <f>CONSULTAS!$AJ131+CONSULTAS!$AK131</f>
        <v>3</v>
      </c>
    </row>
    <row r="132" spans="1:45" x14ac:dyDescent="0.25">
      <c r="A132" s="9">
        <v>2022</v>
      </c>
      <c r="B132" s="9" t="s">
        <v>75</v>
      </c>
      <c r="C132" s="7" t="s">
        <v>24</v>
      </c>
      <c r="D132" s="7">
        <v>161</v>
      </c>
      <c r="E132" s="7">
        <v>0</v>
      </c>
      <c r="F132" s="7">
        <v>0</v>
      </c>
      <c r="G132" s="7">
        <v>0</v>
      </c>
      <c r="H132" s="7">
        <v>2</v>
      </c>
      <c r="I132" s="7">
        <v>3</v>
      </c>
      <c r="J132" s="7">
        <v>1</v>
      </c>
      <c r="K132" s="7">
        <v>6</v>
      </c>
      <c r="L132" s="7">
        <v>3</v>
      </c>
      <c r="M132" s="7">
        <v>5</v>
      </c>
      <c r="N132" s="7">
        <v>16</v>
      </c>
      <c r="O132" s="7">
        <v>11</v>
      </c>
      <c r="P132" s="7">
        <v>25</v>
      </c>
      <c r="Q132" s="7">
        <v>24</v>
      </c>
      <c r="R132" s="7">
        <v>29</v>
      </c>
      <c r="S132" s="7">
        <v>21</v>
      </c>
      <c r="T132" s="7">
        <v>10</v>
      </c>
      <c r="U132" s="7">
        <v>5</v>
      </c>
      <c r="V132" s="7">
        <v>161</v>
      </c>
      <c r="W132" s="7">
        <v>55</v>
      </c>
      <c r="X132" s="7">
        <v>106</v>
      </c>
      <c r="Y132" s="7">
        <v>0</v>
      </c>
      <c r="Z132" s="7">
        <v>0</v>
      </c>
      <c r="AA132" s="7">
        <v>0</v>
      </c>
      <c r="AB132" s="7">
        <v>0</v>
      </c>
      <c r="AC132" s="7">
        <v>39</v>
      </c>
      <c r="AD132" s="7">
        <v>13</v>
      </c>
      <c r="AE132" s="7">
        <v>21</v>
      </c>
      <c r="AF132" s="7">
        <v>5</v>
      </c>
      <c r="AG132" s="7">
        <v>14</v>
      </c>
      <c r="AH132" s="7">
        <v>36</v>
      </c>
      <c r="AI132" s="7"/>
      <c r="AJ132" s="7">
        <v>0</v>
      </c>
      <c r="AK132" s="7">
        <v>0</v>
      </c>
      <c r="AL132" s="7"/>
      <c r="AM132" s="7"/>
      <c r="AN132" s="7">
        <v>0</v>
      </c>
      <c r="AO132" s="7">
        <v>161</v>
      </c>
      <c r="AP132" s="7">
        <f t="shared" si="2"/>
        <v>161</v>
      </c>
      <c r="AQ132" s="7">
        <f>CONSULTAS!$Y132+CONSULTAS!$AC132</f>
        <v>39</v>
      </c>
      <c r="AR132" s="7">
        <f>CONSULTAS!$AG132+CONSULTAS!$AH132</f>
        <v>50</v>
      </c>
      <c r="AS132" s="7">
        <f>CONSULTAS!$AJ132+CONSULTAS!$AK132</f>
        <v>0</v>
      </c>
    </row>
    <row r="133" spans="1:45" x14ac:dyDescent="0.25">
      <c r="A133" s="10">
        <v>2022</v>
      </c>
      <c r="B133" s="10" t="s">
        <v>75</v>
      </c>
      <c r="C133" s="8" t="s">
        <v>25</v>
      </c>
      <c r="D133" s="8">
        <v>0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>
        <v>0</v>
      </c>
      <c r="Z133" s="8"/>
      <c r="AA133" s="8"/>
      <c r="AB133" s="8"/>
      <c r="AC133" s="8">
        <v>0</v>
      </c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>
        <f t="shared" si="2"/>
        <v>0</v>
      </c>
      <c r="AQ133" s="8">
        <f>CONSULTAS!$Y133+CONSULTAS!$AC133</f>
        <v>0</v>
      </c>
      <c r="AR133" s="8">
        <f>CONSULTAS!$AG133+CONSULTAS!$AH133</f>
        <v>0</v>
      </c>
      <c r="AS133" s="8">
        <f>CONSULTAS!$AJ133+CONSULTAS!$AK133</f>
        <v>0</v>
      </c>
    </row>
    <row r="134" spans="1:45" x14ac:dyDescent="0.25">
      <c r="A134" s="9">
        <v>2022</v>
      </c>
      <c r="B134" s="9" t="s">
        <v>75</v>
      </c>
      <c r="C134" s="7" t="s">
        <v>26</v>
      </c>
      <c r="D134" s="7">
        <v>0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>
        <v>0</v>
      </c>
      <c r="Z134" s="7"/>
      <c r="AA134" s="7"/>
      <c r="AB134" s="7"/>
      <c r="AC134" s="7">
        <v>0</v>
      </c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>
        <f t="shared" si="2"/>
        <v>0</v>
      </c>
      <c r="AQ134" s="7">
        <f>CONSULTAS!$Y134+CONSULTAS!$AC134</f>
        <v>0</v>
      </c>
      <c r="AR134" s="7">
        <f>CONSULTAS!$AG134+CONSULTAS!$AH134</f>
        <v>0</v>
      </c>
      <c r="AS134" s="7">
        <f>CONSULTAS!$AJ134+CONSULTAS!$AK134</f>
        <v>0</v>
      </c>
    </row>
    <row r="135" spans="1:45" x14ac:dyDescent="0.25">
      <c r="A135" s="10">
        <v>2022</v>
      </c>
      <c r="B135" s="10" t="s">
        <v>75</v>
      </c>
      <c r="C135" s="8" t="s">
        <v>27</v>
      </c>
      <c r="D135" s="8">
        <v>107</v>
      </c>
      <c r="E135" s="8">
        <v>0</v>
      </c>
      <c r="F135" s="8">
        <v>0</v>
      </c>
      <c r="G135" s="8">
        <v>0</v>
      </c>
      <c r="H135" s="8">
        <v>7</v>
      </c>
      <c r="I135" s="8">
        <v>3</v>
      </c>
      <c r="J135" s="8">
        <v>1</v>
      </c>
      <c r="K135" s="8">
        <v>7</v>
      </c>
      <c r="L135" s="8">
        <v>4</v>
      </c>
      <c r="M135" s="8">
        <v>8</v>
      </c>
      <c r="N135" s="8">
        <v>12</v>
      </c>
      <c r="O135" s="8">
        <v>3</v>
      </c>
      <c r="P135" s="8">
        <v>3</v>
      </c>
      <c r="Q135" s="8">
        <v>11</v>
      </c>
      <c r="R135" s="8">
        <v>18</v>
      </c>
      <c r="S135" s="8">
        <v>10</v>
      </c>
      <c r="T135" s="8">
        <v>10</v>
      </c>
      <c r="U135" s="8">
        <v>10</v>
      </c>
      <c r="V135" s="8">
        <v>107</v>
      </c>
      <c r="W135" s="8">
        <v>27</v>
      </c>
      <c r="X135" s="8">
        <v>80</v>
      </c>
      <c r="Y135" s="8">
        <v>0</v>
      </c>
      <c r="Z135" s="8">
        <v>0</v>
      </c>
      <c r="AA135" s="8">
        <v>0</v>
      </c>
      <c r="AB135" s="8">
        <v>0</v>
      </c>
      <c r="AC135" s="8">
        <v>28</v>
      </c>
      <c r="AD135" s="8">
        <v>8</v>
      </c>
      <c r="AE135" s="8">
        <v>20</v>
      </c>
      <c r="AF135" s="8">
        <v>0</v>
      </c>
      <c r="AG135" s="8">
        <v>5</v>
      </c>
      <c r="AH135" s="8">
        <v>12</v>
      </c>
      <c r="AI135" s="8">
        <v>77</v>
      </c>
      <c r="AJ135" s="8">
        <v>0</v>
      </c>
      <c r="AK135" s="8">
        <v>0</v>
      </c>
      <c r="AL135" s="8"/>
      <c r="AM135" s="8"/>
      <c r="AN135" s="8">
        <v>0</v>
      </c>
      <c r="AO135" s="8">
        <v>61</v>
      </c>
      <c r="AP135" s="8">
        <f t="shared" si="2"/>
        <v>61</v>
      </c>
      <c r="AQ135" s="8">
        <f>CONSULTAS!$Y135+CONSULTAS!$AC135</f>
        <v>28</v>
      </c>
      <c r="AR135" s="8">
        <f>CONSULTAS!$AG135+CONSULTAS!$AH135</f>
        <v>17</v>
      </c>
      <c r="AS135" s="8">
        <f>CONSULTAS!$AJ135+CONSULTAS!$AK135</f>
        <v>0</v>
      </c>
    </row>
    <row r="136" spans="1:45" x14ac:dyDescent="0.25">
      <c r="A136" s="9">
        <v>2022</v>
      </c>
      <c r="B136" s="9" t="s">
        <v>75</v>
      </c>
      <c r="C136" s="7" t="s">
        <v>28</v>
      </c>
      <c r="D136" s="7">
        <v>83</v>
      </c>
      <c r="E136" s="7">
        <v>37</v>
      </c>
      <c r="F136" s="7">
        <v>23</v>
      </c>
      <c r="G136" s="7">
        <v>20</v>
      </c>
      <c r="H136" s="7">
        <v>2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1</v>
      </c>
      <c r="R136" s="7">
        <v>0</v>
      </c>
      <c r="S136" s="7">
        <v>0</v>
      </c>
      <c r="T136" s="7">
        <v>0</v>
      </c>
      <c r="U136" s="7">
        <v>0</v>
      </c>
      <c r="V136" s="7">
        <v>82</v>
      </c>
      <c r="W136" s="7">
        <v>41</v>
      </c>
      <c r="X136" s="7">
        <v>42</v>
      </c>
      <c r="Y136" s="7">
        <v>31</v>
      </c>
      <c r="Z136" s="7">
        <v>0</v>
      </c>
      <c r="AA136" s="7">
        <v>24</v>
      </c>
      <c r="AB136" s="7">
        <v>7</v>
      </c>
      <c r="AC136" s="7">
        <v>1</v>
      </c>
      <c r="AD136" s="7">
        <v>0</v>
      </c>
      <c r="AE136" s="7">
        <v>1</v>
      </c>
      <c r="AF136" s="7">
        <v>0</v>
      </c>
      <c r="AG136" s="7">
        <v>8</v>
      </c>
      <c r="AH136" s="7">
        <v>19</v>
      </c>
      <c r="AI136" s="7"/>
      <c r="AJ136" s="7">
        <v>1</v>
      </c>
      <c r="AK136" s="7">
        <v>0</v>
      </c>
      <c r="AL136" s="7"/>
      <c r="AM136" s="7"/>
      <c r="AN136" s="7">
        <v>80</v>
      </c>
      <c r="AO136" s="7">
        <v>3</v>
      </c>
      <c r="AP136" s="7">
        <f t="shared" si="2"/>
        <v>83</v>
      </c>
      <c r="AQ136" s="7">
        <f>CONSULTAS!$Y136+CONSULTAS!$AC136</f>
        <v>32</v>
      </c>
      <c r="AR136" s="7">
        <f>CONSULTAS!$AG136+CONSULTAS!$AH136</f>
        <v>27</v>
      </c>
      <c r="AS136" s="7">
        <f>CONSULTAS!$AJ136+CONSULTAS!$AK136</f>
        <v>1</v>
      </c>
    </row>
    <row r="137" spans="1:45" x14ac:dyDescent="0.25">
      <c r="A137" s="10">
        <v>2022</v>
      </c>
      <c r="B137" s="10" t="s">
        <v>75</v>
      </c>
      <c r="C137" s="8" t="s">
        <v>29</v>
      </c>
      <c r="D137" s="8">
        <v>100</v>
      </c>
      <c r="E137" s="8">
        <v>0</v>
      </c>
      <c r="F137" s="8">
        <v>0</v>
      </c>
      <c r="G137" s="8">
        <v>0</v>
      </c>
      <c r="H137" s="8">
        <v>4</v>
      </c>
      <c r="I137" s="8">
        <v>1</v>
      </c>
      <c r="J137" s="8">
        <v>1</v>
      </c>
      <c r="K137" s="8">
        <v>4</v>
      </c>
      <c r="L137" s="8">
        <v>1</v>
      </c>
      <c r="M137" s="8">
        <v>5</v>
      </c>
      <c r="N137" s="8">
        <v>4</v>
      </c>
      <c r="O137" s="8">
        <v>4</v>
      </c>
      <c r="P137" s="8">
        <v>10</v>
      </c>
      <c r="Q137" s="8">
        <v>14</v>
      </c>
      <c r="R137" s="8">
        <v>15</v>
      </c>
      <c r="S137" s="8">
        <v>14</v>
      </c>
      <c r="T137" s="8">
        <v>11</v>
      </c>
      <c r="U137" s="8">
        <v>12</v>
      </c>
      <c r="V137" s="8">
        <v>100</v>
      </c>
      <c r="W137" s="8">
        <v>49</v>
      </c>
      <c r="X137" s="8">
        <v>51</v>
      </c>
      <c r="Y137" s="8">
        <v>0</v>
      </c>
      <c r="Z137" s="8">
        <v>0</v>
      </c>
      <c r="AA137" s="8">
        <v>0</v>
      </c>
      <c r="AB137" s="8">
        <v>0</v>
      </c>
      <c r="AC137" s="8">
        <v>22</v>
      </c>
      <c r="AD137" s="8">
        <v>10</v>
      </c>
      <c r="AE137" s="8">
        <v>12</v>
      </c>
      <c r="AF137" s="8">
        <v>0</v>
      </c>
      <c r="AG137" s="8">
        <v>5</v>
      </c>
      <c r="AH137" s="8">
        <v>8</v>
      </c>
      <c r="AI137" s="8">
        <v>24</v>
      </c>
      <c r="AJ137" s="8">
        <v>0</v>
      </c>
      <c r="AK137" s="8">
        <v>0</v>
      </c>
      <c r="AL137" s="8"/>
      <c r="AM137" s="8"/>
      <c r="AN137" s="8">
        <v>0</v>
      </c>
      <c r="AO137" s="8">
        <v>56</v>
      </c>
      <c r="AP137" s="8">
        <f t="shared" si="2"/>
        <v>56</v>
      </c>
      <c r="AQ137" s="8">
        <f>CONSULTAS!$Y137+CONSULTAS!$AC137</f>
        <v>22</v>
      </c>
      <c r="AR137" s="8">
        <f>CONSULTAS!$AG137+CONSULTAS!$AH137</f>
        <v>13</v>
      </c>
      <c r="AS137" s="8">
        <f>CONSULTAS!$AJ137+CONSULTAS!$AK137</f>
        <v>0</v>
      </c>
    </row>
    <row r="138" spans="1:45" x14ac:dyDescent="0.25">
      <c r="A138" s="9">
        <v>2022</v>
      </c>
      <c r="B138" s="9" t="s">
        <v>75</v>
      </c>
      <c r="C138" s="7" t="s">
        <v>30</v>
      </c>
      <c r="D138" s="7">
        <v>0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>
        <v>0</v>
      </c>
      <c r="Z138" s="7"/>
      <c r="AA138" s="7"/>
      <c r="AB138" s="7"/>
      <c r="AC138" s="7">
        <v>0</v>
      </c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>
        <f t="shared" si="2"/>
        <v>0</v>
      </c>
      <c r="AQ138" s="7">
        <f>CONSULTAS!$Y138+CONSULTAS!$AC138</f>
        <v>0</v>
      </c>
      <c r="AR138" s="7">
        <f>CONSULTAS!$AG138+CONSULTAS!$AH138</f>
        <v>0</v>
      </c>
      <c r="AS138" s="7">
        <f>CONSULTAS!$AJ138+CONSULTAS!$AK138</f>
        <v>0</v>
      </c>
    </row>
    <row r="139" spans="1:45" x14ac:dyDescent="0.25">
      <c r="A139" s="10">
        <v>2022</v>
      </c>
      <c r="B139" s="10" t="s">
        <v>75</v>
      </c>
      <c r="C139" s="8" t="s">
        <v>31</v>
      </c>
      <c r="D139" s="8">
        <v>0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>
        <v>0</v>
      </c>
      <c r="Z139" s="8"/>
      <c r="AA139" s="8"/>
      <c r="AB139" s="8"/>
      <c r="AC139" s="8">
        <v>0</v>
      </c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>
        <f t="shared" si="2"/>
        <v>0</v>
      </c>
      <c r="AQ139" s="8">
        <f>CONSULTAS!$Y139+CONSULTAS!$AC139</f>
        <v>0</v>
      </c>
      <c r="AR139" s="8">
        <f>CONSULTAS!$AG139+CONSULTAS!$AH139</f>
        <v>0</v>
      </c>
      <c r="AS139" s="8">
        <f>CONSULTAS!$AJ139+CONSULTAS!$AK139</f>
        <v>0</v>
      </c>
    </row>
    <row r="140" spans="1:45" x14ac:dyDescent="0.25">
      <c r="A140" s="9">
        <v>2022</v>
      </c>
      <c r="B140" s="9" t="s">
        <v>75</v>
      </c>
      <c r="C140" s="7" t="s">
        <v>32</v>
      </c>
      <c r="D140" s="7">
        <v>0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>
        <v>0</v>
      </c>
      <c r="Z140" s="7"/>
      <c r="AA140" s="7"/>
      <c r="AB140" s="7"/>
      <c r="AC140" s="7">
        <v>0</v>
      </c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>
        <f t="shared" si="2"/>
        <v>0</v>
      </c>
      <c r="AQ140" s="7">
        <f>CONSULTAS!$Y140+CONSULTAS!$AC140</f>
        <v>0</v>
      </c>
      <c r="AR140" s="7">
        <f>CONSULTAS!$AG140+CONSULTAS!$AH140</f>
        <v>0</v>
      </c>
      <c r="AS140" s="7">
        <f>CONSULTAS!$AJ140+CONSULTAS!$AK140</f>
        <v>0</v>
      </c>
    </row>
    <row r="141" spans="1:45" x14ac:dyDescent="0.25">
      <c r="A141" s="10">
        <v>2022</v>
      </c>
      <c r="B141" s="10" t="s">
        <v>75</v>
      </c>
      <c r="C141" s="8" t="s">
        <v>33</v>
      </c>
      <c r="D141" s="8">
        <v>59</v>
      </c>
      <c r="E141" s="8">
        <v>0</v>
      </c>
      <c r="F141" s="8">
        <v>0</v>
      </c>
      <c r="G141" s="8">
        <v>0</v>
      </c>
      <c r="H141" s="8">
        <v>0</v>
      </c>
      <c r="I141" s="8">
        <v>2</v>
      </c>
      <c r="J141" s="8">
        <v>0</v>
      </c>
      <c r="K141" s="8">
        <v>2</v>
      </c>
      <c r="L141" s="8">
        <v>4</v>
      </c>
      <c r="M141" s="8">
        <v>7</v>
      </c>
      <c r="N141" s="8">
        <v>6</v>
      </c>
      <c r="O141" s="8">
        <v>5</v>
      </c>
      <c r="P141" s="8">
        <v>11</v>
      </c>
      <c r="Q141" s="8">
        <v>4</v>
      </c>
      <c r="R141" s="8">
        <v>11</v>
      </c>
      <c r="S141" s="8">
        <v>3</v>
      </c>
      <c r="T141" s="8">
        <v>4</v>
      </c>
      <c r="U141" s="8">
        <v>0</v>
      </c>
      <c r="V141" s="8">
        <v>59</v>
      </c>
      <c r="W141" s="8">
        <v>5</v>
      </c>
      <c r="X141" s="8">
        <v>54</v>
      </c>
      <c r="Y141" s="8">
        <v>0</v>
      </c>
      <c r="Z141" s="8">
        <v>0</v>
      </c>
      <c r="AA141" s="8">
        <v>0</v>
      </c>
      <c r="AB141" s="8">
        <v>0</v>
      </c>
      <c r="AC141" s="8">
        <v>9</v>
      </c>
      <c r="AD141" s="8">
        <v>8</v>
      </c>
      <c r="AE141" s="8">
        <v>1</v>
      </c>
      <c r="AF141" s="8">
        <v>0</v>
      </c>
      <c r="AG141" s="8">
        <v>0</v>
      </c>
      <c r="AH141" s="8">
        <v>10</v>
      </c>
      <c r="AI141" s="8"/>
      <c r="AJ141" s="8">
        <v>0</v>
      </c>
      <c r="AK141" s="8">
        <v>0</v>
      </c>
      <c r="AL141" s="8"/>
      <c r="AM141" s="8"/>
      <c r="AN141" s="8"/>
      <c r="AO141" s="8"/>
      <c r="AP141" s="8">
        <f t="shared" si="2"/>
        <v>0</v>
      </c>
      <c r="AQ141" s="8">
        <f>CONSULTAS!$Y141+CONSULTAS!$AC141</f>
        <v>9</v>
      </c>
      <c r="AR141" s="8">
        <f>CONSULTAS!$AG141+CONSULTAS!$AH141</f>
        <v>10</v>
      </c>
      <c r="AS141" s="8">
        <f>CONSULTAS!$AJ141+CONSULTAS!$AK141</f>
        <v>0</v>
      </c>
    </row>
    <row r="142" spans="1:45" x14ac:dyDescent="0.25">
      <c r="A142" s="9">
        <v>2022</v>
      </c>
      <c r="B142" s="9" t="s">
        <v>75</v>
      </c>
      <c r="C142" s="7" t="s">
        <v>34</v>
      </c>
      <c r="D142" s="7">
        <v>214</v>
      </c>
      <c r="E142" s="7">
        <v>12</v>
      </c>
      <c r="F142" s="7">
        <v>8</v>
      </c>
      <c r="G142" s="7">
        <v>6</v>
      </c>
      <c r="H142" s="7">
        <v>8</v>
      </c>
      <c r="I142" s="7">
        <v>13</v>
      </c>
      <c r="J142" s="7">
        <v>6</v>
      </c>
      <c r="K142" s="7">
        <v>6</v>
      </c>
      <c r="L142" s="7">
        <v>8</v>
      </c>
      <c r="M142" s="7">
        <v>4</v>
      </c>
      <c r="N142" s="7">
        <v>10</v>
      </c>
      <c r="O142" s="7">
        <v>11</v>
      </c>
      <c r="P142" s="7">
        <v>11</v>
      </c>
      <c r="Q142" s="7">
        <v>29</v>
      </c>
      <c r="R142" s="7">
        <v>28</v>
      </c>
      <c r="S142" s="7">
        <v>15</v>
      </c>
      <c r="T142" s="7">
        <v>18</v>
      </c>
      <c r="U142" s="7">
        <v>21</v>
      </c>
      <c r="V142" s="7">
        <v>212</v>
      </c>
      <c r="W142" s="7">
        <v>88</v>
      </c>
      <c r="X142" s="7">
        <v>126</v>
      </c>
      <c r="Y142" s="7">
        <v>16</v>
      </c>
      <c r="Z142" s="7">
        <v>8</v>
      </c>
      <c r="AA142" s="7">
        <v>8</v>
      </c>
      <c r="AB142" s="7">
        <v>0</v>
      </c>
      <c r="AC142" s="7">
        <v>62</v>
      </c>
      <c r="AD142" s="7">
        <v>32</v>
      </c>
      <c r="AE142" s="7">
        <v>28</v>
      </c>
      <c r="AF142" s="7">
        <v>2</v>
      </c>
      <c r="AG142" s="7">
        <v>26</v>
      </c>
      <c r="AH142" s="7">
        <v>34</v>
      </c>
      <c r="AI142" s="7"/>
      <c r="AJ142" s="7">
        <v>0</v>
      </c>
      <c r="AK142" s="7">
        <v>1</v>
      </c>
      <c r="AL142" s="7"/>
      <c r="AM142" s="7"/>
      <c r="AN142" s="7"/>
      <c r="AO142" s="7"/>
      <c r="AP142" s="7">
        <f t="shared" si="2"/>
        <v>0</v>
      </c>
      <c r="AQ142" s="7">
        <f>CONSULTAS!$Y142+CONSULTAS!$AC142</f>
        <v>78</v>
      </c>
      <c r="AR142" s="7">
        <f>CONSULTAS!$AG142+CONSULTAS!$AH142</f>
        <v>60</v>
      </c>
      <c r="AS142" s="7">
        <f>CONSULTAS!$AJ142+CONSULTAS!$AK142</f>
        <v>1</v>
      </c>
    </row>
    <row r="143" spans="1:45" x14ac:dyDescent="0.25">
      <c r="A143" s="10">
        <v>2022</v>
      </c>
      <c r="B143" s="10" t="s">
        <v>75</v>
      </c>
      <c r="C143" s="8" t="s">
        <v>35</v>
      </c>
      <c r="D143" s="8">
        <v>0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>
        <v>0</v>
      </c>
      <c r="Z143" s="8"/>
      <c r="AA143" s="8"/>
      <c r="AB143" s="8"/>
      <c r="AC143" s="8">
        <v>0</v>
      </c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>
        <f t="shared" si="2"/>
        <v>0</v>
      </c>
      <c r="AQ143" s="8">
        <f>CONSULTAS!$Y143+CONSULTAS!$AC143</f>
        <v>0</v>
      </c>
      <c r="AR143" s="8">
        <f>CONSULTAS!$AG143+CONSULTAS!$AH143</f>
        <v>0</v>
      </c>
      <c r="AS143" s="8">
        <f>CONSULTAS!$AJ143+CONSULTAS!$AK143</f>
        <v>0</v>
      </c>
    </row>
    <row r="144" spans="1:45" x14ac:dyDescent="0.25">
      <c r="A144" s="9">
        <v>2022</v>
      </c>
      <c r="B144" s="9" t="s">
        <v>75</v>
      </c>
      <c r="C144" s="7" t="s">
        <v>36</v>
      </c>
      <c r="D144" s="7">
        <v>561</v>
      </c>
      <c r="E144" s="7">
        <v>1</v>
      </c>
      <c r="F144" s="7">
        <v>1</v>
      </c>
      <c r="G144" s="7">
        <v>0</v>
      </c>
      <c r="H144" s="7">
        <v>19</v>
      </c>
      <c r="I144" s="7">
        <v>77</v>
      </c>
      <c r="J144" s="7">
        <v>98</v>
      </c>
      <c r="K144" s="7">
        <v>108</v>
      </c>
      <c r="L144" s="7">
        <v>63</v>
      </c>
      <c r="M144" s="7">
        <v>53</v>
      </c>
      <c r="N144" s="7">
        <v>29</v>
      </c>
      <c r="O144" s="7">
        <v>40</v>
      </c>
      <c r="P144" s="7">
        <v>32</v>
      </c>
      <c r="Q144" s="7">
        <v>19</v>
      </c>
      <c r="R144" s="7">
        <v>8</v>
      </c>
      <c r="S144" s="7">
        <v>9</v>
      </c>
      <c r="T144" s="7">
        <v>4</v>
      </c>
      <c r="U144" s="7">
        <v>0</v>
      </c>
      <c r="V144" s="7">
        <v>512</v>
      </c>
      <c r="W144" s="7">
        <v>307</v>
      </c>
      <c r="X144" s="7">
        <v>254</v>
      </c>
      <c r="Y144" s="7">
        <v>2</v>
      </c>
      <c r="Z144" s="7">
        <v>0</v>
      </c>
      <c r="AA144" s="7">
        <v>2</v>
      </c>
      <c r="AB144" s="7">
        <v>0</v>
      </c>
      <c r="AC144" s="7">
        <v>158</v>
      </c>
      <c r="AD144" s="7">
        <v>36</v>
      </c>
      <c r="AE144" s="7">
        <v>122</v>
      </c>
      <c r="AF144" s="7">
        <v>0</v>
      </c>
      <c r="AG144" s="7">
        <v>19</v>
      </c>
      <c r="AH144" s="7">
        <v>83</v>
      </c>
      <c r="AI144" s="7">
        <v>141</v>
      </c>
      <c r="AJ144" s="7">
        <v>0</v>
      </c>
      <c r="AK144" s="7">
        <v>36</v>
      </c>
      <c r="AL144" s="7"/>
      <c r="AM144" s="7"/>
      <c r="AN144" s="7">
        <v>2</v>
      </c>
      <c r="AO144" s="7">
        <v>559</v>
      </c>
      <c r="AP144" s="7">
        <f t="shared" si="2"/>
        <v>561</v>
      </c>
      <c r="AQ144" s="7">
        <f>CONSULTAS!$Y144+CONSULTAS!$AC144</f>
        <v>160</v>
      </c>
      <c r="AR144" s="7">
        <f>CONSULTAS!$AG144+CONSULTAS!$AH144</f>
        <v>102</v>
      </c>
      <c r="AS144" s="7">
        <f>CONSULTAS!$AJ144+CONSULTAS!$AK144</f>
        <v>36</v>
      </c>
    </row>
    <row r="145" spans="1:45" x14ac:dyDescent="0.25">
      <c r="A145" s="10">
        <v>2022</v>
      </c>
      <c r="B145" s="10" t="s">
        <v>75</v>
      </c>
      <c r="C145" s="8" t="s">
        <v>37</v>
      </c>
      <c r="D145" s="8">
        <v>0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>
        <v>0</v>
      </c>
      <c r="Z145" s="8"/>
      <c r="AA145" s="8"/>
      <c r="AB145" s="8"/>
      <c r="AC145" s="8">
        <v>0</v>
      </c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>
        <f t="shared" si="2"/>
        <v>0</v>
      </c>
      <c r="AQ145" s="8">
        <f>CONSULTAS!$Y145+CONSULTAS!$AC145</f>
        <v>0</v>
      </c>
      <c r="AR145" s="8">
        <f>CONSULTAS!$AG145+CONSULTAS!$AH145</f>
        <v>0</v>
      </c>
      <c r="AS145" s="8">
        <f>CONSULTAS!$AJ145+CONSULTAS!$AK145</f>
        <v>0</v>
      </c>
    </row>
    <row r="146" spans="1:45" x14ac:dyDescent="0.25">
      <c r="A146" s="9">
        <v>2022</v>
      </c>
      <c r="B146" s="9" t="s">
        <v>75</v>
      </c>
      <c r="C146" s="7" t="s">
        <v>38</v>
      </c>
      <c r="D146" s="7">
        <v>0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>
        <v>0</v>
      </c>
      <c r="Z146" s="7"/>
      <c r="AA146" s="7"/>
      <c r="AB146" s="7"/>
      <c r="AC146" s="7">
        <v>0</v>
      </c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>
        <f t="shared" si="2"/>
        <v>0</v>
      </c>
      <c r="AQ146" s="7">
        <f>CONSULTAS!$Y146+CONSULTAS!$AC146</f>
        <v>0</v>
      </c>
      <c r="AR146" s="7">
        <f>CONSULTAS!$AG146+CONSULTAS!$AH146</f>
        <v>0</v>
      </c>
      <c r="AS146" s="7">
        <f>CONSULTAS!$AJ146+CONSULTAS!$AK146</f>
        <v>0</v>
      </c>
    </row>
    <row r="147" spans="1:45" x14ac:dyDescent="0.25">
      <c r="A147" s="10">
        <v>2022</v>
      </c>
      <c r="B147" s="10" t="s">
        <v>75</v>
      </c>
      <c r="C147" s="8" t="s">
        <v>39</v>
      </c>
      <c r="D147" s="8">
        <v>0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>
        <v>0</v>
      </c>
      <c r="Z147" s="8"/>
      <c r="AA147" s="8"/>
      <c r="AB147" s="8"/>
      <c r="AC147" s="8">
        <v>0</v>
      </c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>
        <f t="shared" si="2"/>
        <v>0</v>
      </c>
      <c r="AQ147" s="8">
        <f>CONSULTAS!$Y147+CONSULTAS!$AC147</f>
        <v>0</v>
      </c>
      <c r="AR147" s="8">
        <f>CONSULTAS!$AG147+CONSULTAS!$AH147</f>
        <v>0</v>
      </c>
      <c r="AS147" s="8">
        <f>CONSULTAS!$AJ147+CONSULTAS!$AK147</f>
        <v>0</v>
      </c>
    </row>
    <row r="148" spans="1:45" x14ac:dyDescent="0.25">
      <c r="A148" s="9">
        <v>2022</v>
      </c>
      <c r="B148" s="9" t="s">
        <v>75</v>
      </c>
      <c r="C148" s="7" t="s">
        <v>40</v>
      </c>
      <c r="D148" s="7">
        <v>67</v>
      </c>
      <c r="E148" s="7">
        <v>1</v>
      </c>
      <c r="F148" s="7">
        <v>1</v>
      </c>
      <c r="G148" s="7">
        <v>6</v>
      </c>
      <c r="H148" s="7">
        <v>0</v>
      </c>
      <c r="I148" s="7">
        <v>2</v>
      </c>
      <c r="J148" s="7">
        <v>0</v>
      </c>
      <c r="K148" s="7">
        <v>1</v>
      </c>
      <c r="L148" s="7">
        <v>2</v>
      </c>
      <c r="M148" s="7">
        <v>2</v>
      </c>
      <c r="N148" s="7">
        <v>4</v>
      </c>
      <c r="O148" s="7">
        <v>9</v>
      </c>
      <c r="P148" s="7">
        <v>7</v>
      </c>
      <c r="Q148" s="7">
        <v>9</v>
      </c>
      <c r="R148" s="7">
        <v>7</v>
      </c>
      <c r="S148" s="7">
        <v>10</v>
      </c>
      <c r="T148" s="7">
        <v>4</v>
      </c>
      <c r="U148" s="7">
        <v>2</v>
      </c>
      <c r="V148" s="7">
        <v>67</v>
      </c>
      <c r="W148" s="7">
        <v>32</v>
      </c>
      <c r="X148" s="7">
        <v>35</v>
      </c>
      <c r="Y148" s="7">
        <v>2</v>
      </c>
      <c r="Z148" s="7">
        <v>0</v>
      </c>
      <c r="AA148" s="7">
        <v>2</v>
      </c>
      <c r="AB148" s="7">
        <v>0</v>
      </c>
      <c r="AC148" s="7">
        <v>20</v>
      </c>
      <c r="AD148" s="7">
        <v>2</v>
      </c>
      <c r="AE148" s="7">
        <v>18</v>
      </c>
      <c r="AF148" s="7">
        <v>0</v>
      </c>
      <c r="AG148" s="7">
        <v>3</v>
      </c>
      <c r="AH148" s="7">
        <v>5</v>
      </c>
      <c r="AI148" s="7">
        <v>21</v>
      </c>
      <c r="AJ148" s="7">
        <v>0</v>
      </c>
      <c r="AK148" s="7">
        <v>0</v>
      </c>
      <c r="AL148" s="7"/>
      <c r="AM148" s="7"/>
      <c r="AN148" s="7">
        <v>8</v>
      </c>
      <c r="AO148" s="7">
        <v>59</v>
      </c>
      <c r="AP148" s="7">
        <f t="shared" si="2"/>
        <v>67</v>
      </c>
      <c r="AQ148" s="7">
        <f>CONSULTAS!$Y148+CONSULTAS!$AC148</f>
        <v>22</v>
      </c>
      <c r="AR148" s="7">
        <f>CONSULTAS!$AG148+CONSULTAS!$AH148</f>
        <v>8</v>
      </c>
      <c r="AS148" s="7">
        <f>CONSULTAS!$AJ148+CONSULTAS!$AK148</f>
        <v>0</v>
      </c>
    </row>
    <row r="149" spans="1:45" x14ac:dyDescent="0.25">
      <c r="A149" s="10">
        <v>2022</v>
      </c>
      <c r="B149" s="10" t="s">
        <v>75</v>
      </c>
      <c r="C149" s="8" t="s">
        <v>41</v>
      </c>
      <c r="D149" s="8">
        <v>379</v>
      </c>
      <c r="E149" s="8">
        <v>114</v>
      </c>
      <c r="F149" s="8">
        <v>114</v>
      </c>
      <c r="G149" s="8">
        <v>108</v>
      </c>
      <c r="H149" s="8">
        <v>38</v>
      </c>
      <c r="I149" s="8">
        <v>4</v>
      </c>
      <c r="J149" s="8">
        <v>1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369</v>
      </c>
      <c r="W149" s="8">
        <v>250</v>
      </c>
      <c r="X149" s="8">
        <v>129</v>
      </c>
      <c r="Y149" s="8">
        <v>102</v>
      </c>
      <c r="Z149" s="8">
        <v>41</v>
      </c>
      <c r="AA149" s="8">
        <v>47</v>
      </c>
      <c r="AB149" s="8">
        <v>14</v>
      </c>
      <c r="AC149" s="8">
        <v>3</v>
      </c>
      <c r="AD149" s="8">
        <v>1</v>
      </c>
      <c r="AE149" s="8">
        <v>2</v>
      </c>
      <c r="AF149" s="8">
        <v>0</v>
      </c>
      <c r="AG149" s="8">
        <v>17</v>
      </c>
      <c r="AH149" s="8">
        <v>50</v>
      </c>
      <c r="AI149" s="8">
        <v>83</v>
      </c>
      <c r="AJ149" s="8">
        <v>4</v>
      </c>
      <c r="AK149" s="8">
        <v>0</v>
      </c>
      <c r="AL149" s="8"/>
      <c r="AM149" s="8"/>
      <c r="AN149" s="8">
        <v>87</v>
      </c>
      <c r="AO149" s="8">
        <v>4</v>
      </c>
      <c r="AP149" s="8">
        <f t="shared" si="2"/>
        <v>91</v>
      </c>
      <c r="AQ149" s="8">
        <f>CONSULTAS!$Y149+CONSULTAS!$AC149</f>
        <v>105</v>
      </c>
      <c r="AR149" s="8">
        <f>CONSULTAS!$AG149+CONSULTAS!$AH149</f>
        <v>67</v>
      </c>
      <c r="AS149" s="8">
        <f>CONSULTAS!$AJ149+CONSULTAS!$AK149</f>
        <v>4</v>
      </c>
    </row>
    <row r="150" spans="1:45" x14ac:dyDescent="0.25">
      <c r="A150" s="9">
        <v>2022</v>
      </c>
      <c r="B150" s="9" t="s">
        <v>75</v>
      </c>
      <c r="C150" s="7" t="s">
        <v>42</v>
      </c>
      <c r="D150" s="7">
        <v>299</v>
      </c>
      <c r="E150" s="7">
        <v>0</v>
      </c>
      <c r="F150" s="7">
        <v>0</v>
      </c>
      <c r="G150" s="7">
        <v>0</v>
      </c>
      <c r="H150" s="7">
        <v>5</v>
      </c>
      <c r="I150" s="7">
        <v>13</v>
      </c>
      <c r="J150" s="7">
        <v>11</v>
      </c>
      <c r="K150" s="7">
        <v>6</v>
      </c>
      <c r="L150" s="7">
        <v>17</v>
      </c>
      <c r="M150" s="7">
        <v>9</v>
      </c>
      <c r="N150" s="7">
        <v>13</v>
      </c>
      <c r="O150" s="7">
        <v>15</v>
      </c>
      <c r="P150" s="7">
        <v>27</v>
      </c>
      <c r="Q150" s="7">
        <v>39</v>
      </c>
      <c r="R150" s="7">
        <v>34</v>
      </c>
      <c r="S150" s="7">
        <v>43</v>
      </c>
      <c r="T150" s="7">
        <v>40</v>
      </c>
      <c r="U150" s="7">
        <v>27</v>
      </c>
      <c r="V150" s="7">
        <v>293</v>
      </c>
      <c r="W150" s="7">
        <v>139</v>
      </c>
      <c r="X150" s="7">
        <v>160</v>
      </c>
      <c r="Y150" s="7">
        <v>0</v>
      </c>
      <c r="Z150" s="7">
        <v>0</v>
      </c>
      <c r="AA150" s="7">
        <v>0</v>
      </c>
      <c r="AB150" s="7">
        <v>0</v>
      </c>
      <c r="AC150" s="7">
        <v>89</v>
      </c>
      <c r="AD150" s="7">
        <v>28</v>
      </c>
      <c r="AE150" s="7">
        <v>49</v>
      </c>
      <c r="AF150" s="7">
        <v>12</v>
      </c>
      <c r="AG150" s="7">
        <v>21</v>
      </c>
      <c r="AH150" s="7">
        <v>53</v>
      </c>
      <c r="AI150" s="7">
        <v>296</v>
      </c>
      <c r="AJ150" s="7">
        <v>0</v>
      </c>
      <c r="AK150" s="7">
        <v>0</v>
      </c>
      <c r="AL150" s="7"/>
      <c r="AM150" s="7"/>
      <c r="AN150" s="7"/>
      <c r="AO150" s="7"/>
      <c r="AP150" s="7">
        <f t="shared" si="2"/>
        <v>0</v>
      </c>
      <c r="AQ150" s="7">
        <f>CONSULTAS!$Y150+CONSULTAS!$AC150</f>
        <v>89</v>
      </c>
      <c r="AR150" s="7">
        <f>CONSULTAS!$AG150+CONSULTAS!$AH150</f>
        <v>74</v>
      </c>
      <c r="AS150" s="7">
        <f>CONSULTAS!$AJ150+CONSULTAS!$AK150</f>
        <v>0</v>
      </c>
    </row>
    <row r="151" spans="1:45" x14ac:dyDescent="0.25">
      <c r="A151" s="10">
        <v>2022</v>
      </c>
      <c r="B151" s="10" t="s">
        <v>75</v>
      </c>
      <c r="C151" s="8" t="s">
        <v>43</v>
      </c>
      <c r="D151" s="8">
        <v>674</v>
      </c>
      <c r="E151" s="8">
        <v>0</v>
      </c>
      <c r="F151" s="8">
        <v>0</v>
      </c>
      <c r="G151" s="8">
        <v>0</v>
      </c>
      <c r="H151" s="8">
        <v>2</v>
      </c>
      <c r="I151" s="8">
        <v>6</v>
      </c>
      <c r="J151" s="8">
        <v>6</v>
      </c>
      <c r="K151" s="8">
        <v>16</v>
      </c>
      <c r="L151" s="8">
        <v>21</v>
      </c>
      <c r="M151" s="8">
        <v>29</v>
      </c>
      <c r="N151" s="8">
        <v>38</v>
      </c>
      <c r="O151" s="8">
        <v>42</v>
      </c>
      <c r="P151" s="8">
        <v>85</v>
      </c>
      <c r="Q151" s="8">
        <v>112</v>
      </c>
      <c r="R151" s="8">
        <v>121</v>
      </c>
      <c r="S151" s="8">
        <v>73</v>
      </c>
      <c r="T151" s="8">
        <v>75</v>
      </c>
      <c r="U151" s="8">
        <v>48</v>
      </c>
      <c r="V151" s="8">
        <v>670</v>
      </c>
      <c r="W151" s="8">
        <v>252</v>
      </c>
      <c r="X151" s="8">
        <v>422</v>
      </c>
      <c r="Y151" s="8">
        <v>0</v>
      </c>
      <c r="Z151" s="8">
        <v>0</v>
      </c>
      <c r="AA151" s="8">
        <v>0</v>
      </c>
      <c r="AB151" s="8">
        <v>0</v>
      </c>
      <c r="AC151" s="8">
        <v>70</v>
      </c>
      <c r="AD151" s="8">
        <v>0</v>
      </c>
      <c r="AE151" s="8">
        <v>70</v>
      </c>
      <c r="AF151" s="8">
        <v>0</v>
      </c>
      <c r="AG151" s="8">
        <v>1</v>
      </c>
      <c r="AH151" s="8">
        <v>62</v>
      </c>
      <c r="AI151" s="8">
        <v>51</v>
      </c>
      <c r="AJ151" s="8">
        <v>0</v>
      </c>
      <c r="AK151" s="8">
        <v>0</v>
      </c>
      <c r="AL151" s="8"/>
      <c r="AM151" s="8"/>
      <c r="AN151" s="8">
        <v>0</v>
      </c>
      <c r="AO151" s="8">
        <v>223</v>
      </c>
      <c r="AP151" s="8">
        <f t="shared" si="2"/>
        <v>223</v>
      </c>
      <c r="AQ151" s="8">
        <f>CONSULTAS!$Y151+CONSULTAS!$AC151</f>
        <v>70</v>
      </c>
      <c r="AR151" s="8">
        <f>CONSULTAS!$AG151+CONSULTAS!$AH151</f>
        <v>63</v>
      </c>
      <c r="AS151" s="8">
        <f>CONSULTAS!$AJ151+CONSULTAS!$AK151</f>
        <v>0</v>
      </c>
    </row>
    <row r="152" spans="1:45" x14ac:dyDescent="0.25">
      <c r="A152" s="9">
        <v>2022</v>
      </c>
      <c r="B152" s="9" t="s">
        <v>75</v>
      </c>
      <c r="C152" s="7" t="s">
        <v>44</v>
      </c>
      <c r="D152" s="7">
        <v>0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>
        <v>0</v>
      </c>
      <c r="Z152" s="7"/>
      <c r="AA152" s="7"/>
      <c r="AB152" s="7"/>
      <c r="AC152" s="7">
        <v>0</v>
      </c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>
        <f t="shared" si="2"/>
        <v>0</v>
      </c>
      <c r="AQ152" s="7">
        <f>CONSULTAS!$Y152+CONSULTAS!$AC152</f>
        <v>0</v>
      </c>
      <c r="AR152" s="7">
        <f>CONSULTAS!$AG152+CONSULTAS!$AH152</f>
        <v>0</v>
      </c>
      <c r="AS152" s="7">
        <f>CONSULTAS!$AJ152+CONSULTAS!$AK152</f>
        <v>0</v>
      </c>
    </row>
    <row r="153" spans="1:45" x14ac:dyDescent="0.25">
      <c r="A153" s="10">
        <v>2022</v>
      </c>
      <c r="B153" s="10" t="s">
        <v>75</v>
      </c>
      <c r="C153" s="8" t="s">
        <v>45</v>
      </c>
      <c r="D153" s="8">
        <v>0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>
        <v>0</v>
      </c>
      <c r="Z153" s="8"/>
      <c r="AA153" s="8"/>
      <c r="AB153" s="8"/>
      <c r="AC153" s="8">
        <v>0</v>
      </c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>
        <f t="shared" si="2"/>
        <v>0</v>
      </c>
      <c r="AQ153" s="8">
        <f>CONSULTAS!$Y153+CONSULTAS!$AC153</f>
        <v>0</v>
      </c>
      <c r="AR153" s="8">
        <f>CONSULTAS!$AG153+CONSULTAS!$AH153</f>
        <v>0</v>
      </c>
      <c r="AS153" s="8">
        <f>CONSULTAS!$AJ153+CONSULTAS!$AK153</f>
        <v>0</v>
      </c>
    </row>
    <row r="154" spans="1:45" x14ac:dyDescent="0.25">
      <c r="A154" s="9">
        <v>2022</v>
      </c>
      <c r="B154" s="9" t="s">
        <v>75</v>
      </c>
      <c r="C154" s="7" t="s">
        <v>46</v>
      </c>
      <c r="D154" s="7">
        <v>237</v>
      </c>
      <c r="E154" s="7">
        <v>83</v>
      </c>
      <c r="F154" s="7">
        <v>100</v>
      </c>
      <c r="G154" s="7">
        <v>46</v>
      </c>
      <c r="H154" s="7">
        <v>7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1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231</v>
      </c>
      <c r="W154" s="7">
        <v>168</v>
      </c>
      <c r="X154" s="7">
        <v>69</v>
      </c>
      <c r="Y154" s="7">
        <v>176</v>
      </c>
      <c r="Z154" s="7">
        <v>72</v>
      </c>
      <c r="AA154" s="7">
        <v>90</v>
      </c>
      <c r="AB154" s="7">
        <v>14</v>
      </c>
      <c r="AC154" s="7">
        <v>6</v>
      </c>
      <c r="AD154" s="7">
        <v>0</v>
      </c>
      <c r="AE154" s="7">
        <v>6</v>
      </c>
      <c r="AF154" s="7">
        <v>0</v>
      </c>
      <c r="AG154" s="7">
        <v>32</v>
      </c>
      <c r="AH154" s="7">
        <v>34</v>
      </c>
      <c r="AI154" s="7"/>
      <c r="AJ154" s="7">
        <v>19</v>
      </c>
      <c r="AK154" s="7">
        <v>2</v>
      </c>
      <c r="AL154" s="7"/>
      <c r="AM154" s="7"/>
      <c r="AN154" s="7">
        <v>102</v>
      </c>
      <c r="AO154" s="7">
        <v>1</v>
      </c>
      <c r="AP154" s="7">
        <f t="shared" si="2"/>
        <v>103</v>
      </c>
      <c r="AQ154" s="7">
        <f>CONSULTAS!$Y154+CONSULTAS!$AC154</f>
        <v>182</v>
      </c>
      <c r="AR154" s="7">
        <f>CONSULTAS!$AG154+CONSULTAS!$AH154</f>
        <v>66</v>
      </c>
      <c r="AS154" s="7">
        <f>CONSULTAS!$AJ154+CONSULTAS!$AK154</f>
        <v>21</v>
      </c>
    </row>
    <row r="155" spans="1:45" x14ac:dyDescent="0.25">
      <c r="A155" s="10">
        <v>2022</v>
      </c>
      <c r="B155" s="10" t="s">
        <v>75</v>
      </c>
      <c r="C155" s="8" t="s">
        <v>47</v>
      </c>
      <c r="D155" s="8">
        <v>236</v>
      </c>
      <c r="E155" s="8">
        <v>0</v>
      </c>
      <c r="F155" s="8">
        <v>0</v>
      </c>
      <c r="G155" s="8">
        <v>0</v>
      </c>
      <c r="H155" s="8">
        <v>3</v>
      </c>
      <c r="I155" s="8">
        <v>4</v>
      </c>
      <c r="J155" s="8">
        <v>14</v>
      </c>
      <c r="K155" s="8">
        <v>21</v>
      </c>
      <c r="L155" s="8">
        <v>20</v>
      </c>
      <c r="M155" s="8">
        <v>27</v>
      </c>
      <c r="N155" s="8">
        <v>29</v>
      </c>
      <c r="O155" s="8">
        <v>19</v>
      </c>
      <c r="P155" s="8">
        <v>22</v>
      </c>
      <c r="Q155" s="8">
        <v>16</v>
      </c>
      <c r="R155" s="8">
        <v>27</v>
      </c>
      <c r="S155" s="8">
        <v>16</v>
      </c>
      <c r="T155" s="8">
        <v>8</v>
      </c>
      <c r="U155" s="8">
        <v>10</v>
      </c>
      <c r="V155" s="8">
        <v>235</v>
      </c>
      <c r="W155" s="8">
        <v>78</v>
      </c>
      <c r="X155" s="8">
        <v>158</v>
      </c>
      <c r="Y155" s="8">
        <v>0</v>
      </c>
      <c r="Z155" s="8">
        <v>0</v>
      </c>
      <c r="AA155" s="8">
        <v>0</v>
      </c>
      <c r="AB155" s="8">
        <v>0</v>
      </c>
      <c r="AC155" s="8">
        <v>94</v>
      </c>
      <c r="AD155" s="8">
        <v>18</v>
      </c>
      <c r="AE155" s="8">
        <v>71</v>
      </c>
      <c r="AF155" s="8">
        <v>5</v>
      </c>
      <c r="AG155" s="8">
        <v>42</v>
      </c>
      <c r="AH155" s="8">
        <v>26</v>
      </c>
      <c r="AI155" s="8"/>
      <c r="AJ155" s="8">
        <v>0</v>
      </c>
      <c r="AK155" s="8">
        <v>0</v>
      </c>
      <c r="AL155" s="8"/>
      <c r="AM155" s="8"/>
      <c r="AN155" s="8">
        <v>0</v>
      </c>
      <c r="AO155" s="8">
        <v>94</v>
      </c>
      <c r="AP155" s="8">
        <f t="shared" si="2"/>
        <v>94</v>
      </c>
      <c r="AQ155" s="8">
        <f>CONSULTAS!$Y155+CONSULTAS!$AC155</f>
        <v>94</v>
      </c>
      <c r="AR155" s="8">
        <f>CONSULTAS!$AG155+CONSULTAS!$AH155</f>
        <v>68</v>
      </c>
      <c r="AS155" s="8">
        <f>CONSULTAS!$AJ155+CONSULTAS!$AK155</f>
        <v>0</v>
      </c>
    </row>
    <row r="156" spans="1:45" x14ac:dyDescent="0.25">
      <c r="A156" s="9">
        <v>2022</v>
      </c>
      <c r="B156" s="9" t="s">
        <v>75</v>
      </c>
      <c r="C156" s="7" t="s">
        <v>48</v>
      </c>
      <c r="D156" s="7">
        <v>28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1</v>
      </c>
      <c r="L156" s="7">
        <v>1</v>
      </c>
      <c r="M156" s="7">
        <v>2</v>
      </c>
      <c r="N156" s="7">
        <v>4</v>
      </c>
      <c r="O156" s="7">
        <v>3</v>
      </c>
      <c r="P156" s="7">
        <v>2</v>
      </c>
      <c r="Q156" s="7">
        <v>0</v>
      </c>
      <c r="R156" s="7">
        <v>2</v>
      </c>
      <c r="S156" s="7">
        <v>9</v>
      </c>
      <c r="T156" s="7">
        <v>1</v>
      </c>
      <c r="U156" s="7">
        <v>3</v>
      </c>
      <c r="V156" s="7">
        <v>28</v>
      </c>
      <c r="W156" s="7">
        <v>9</v>
      </c>
      <c r="X156" s="7">
        <v>19</v>
      </c>
      <c r="Y156" s="7">
        <v>0</v>
      </c>
      <c r="Z156" s="7">
        <v>0</v>
      </c>
      <c r="AA156" s="7">
        <v>0</v>
      </c>
      <c r="AB156" s="7">
        <v>0</v>
      </c>
      <c r="AC156" s="7">
        <v>13</v>
      </c>
      <c r="AD156" s="7">
        <v>2</v>
      </c>
      <c r="AE156" s="7">
        <v>11</v>
      </c>
      <c r="AF156" s="7">
        <v>0</v>
      </c>
      <c r="AG156" s="7">
        <v>4</v>
      </c>
      <c r="AH156" s="7">
        <v>1</v>
      </c>
      <c r="AI156" s="7"/>
      <c r="AJ156" s="7">
        <v>0</v>
      </c>
      <c r="AK156" s="7">
        <v>0</v>
      </c>
      <c r="AL156" s="7"/>
      <c r="AM156" s="7"/>
      <c r="AN156" s="7"/>
      <c r="AO156" s="7"/>
      <c r="AP156" s="7">
        <f t="shared" si="2"/>
        <v>0</v>
      </c>
      <c r="AQ156" s="7">
        <f>CONSULTAS!$Y156+CONSULTAS!$AC156</f>
        <v>13</v>
      </c>
      <c r="AR156" s="7">
        <f>CONSULTAS!$AG156+CONSULTAS!$AH156</f>
        <v>5</v>
      </c>
      <c r="AS156" s="7">
        <f>CONSULTAS!$AJ156+CONSULTAS!$AK156</f>
        <v>0</v>
      </c>
    </row>
    <row r="157" spans="1:45" x14ac:dyDescent="0.25">
      <c r="A157" s="10">
        <v>2022</v>
      </c>
      <c r="B157" s="10" t="s">
        <v>75</v>
      </c>
      <c r="C157" s="8" t="s">
        <v>49</v>
      </c>
      <c r="D157" s="8">
        <v>73</v>
      </c>
      <c r="E157" s="8">
        <v>0</v>
      </c>
      <c r="F157" s="8">
        <v>0</v>
      </c>
      <c r="G157" s="8">
        <v>0</v>
      </c>
      <c r="H157" s="8">
        <v>1</v>
      </c>
      <c r="I157" s="8">
        <v>2</v>
      </c>
      <c r="J157" s="8">
        <v>3</v>
      </c>
      <c r="K157" s="8">
        <v>3</v>
      </c>
      <c r="L157" s="8">
        <v>6</v>
      </c>
      <c r="M157" s="8">
        <v>6</v>
      </c>
      <c r="N157" s="8">
        <v>6</v>
      </c>
      <c r="O157" s="8">
        <v>10</v>
      </c>
      <c r="P157" s="8">
        <v>4</v>
      </c>
      <c r="Q157" s="8">
        <v>7</v>
      </c>
      <c r="R157" s="8">
        <v>10</v>
      </c>
      <c r="S157" s="8">
        <v>5</v>
      </c>
      <c r="T157" s="8">
        <v>4</v>
      </c>
      <c r="U157" s="8">
        <v>6</v>
      </c>
      <c r="V157" s="8">
        <v>73</v>
      </c>
      <c r="W157" s="8">
        <v>23</v>
      </c>
      <c r="X157" s="8">
        <v>50</v>
      </c>
      <c r="Y157" s="8">
        <v>0</v>
      </c>
      <c r="Z157" s="8">
        <v>0</v>
      </c>
      <c r="AA157" s="8">
        <v>0</v>
      </c>
      <c r="AB157" s="8">
        <v>0</v>
      </c>
      <c r="AC157" s="8">
        <v>37</v>
      </c>
      <c r="AD157" s="8">
        <v>2</v>
      </c>
      <c r="AE157" s="8">
        <v>33</v>
      </c>
      <c r="AF157" s="8">
        <v>2</v>
      </c>
      <c r="AG157" s="8">
        <v>5</v>
      </c>
      <c r="AH157" s="8">
        <v>6</v>
      </c>
      <c r="AI157" s="8"/>
      <c r="AJ157" s="8">
        <v>0</v>
      </c>
      <c r="AK157" s="8">
        <v>0</v>
      </c>
      <c r="AL157" s="8"/>
      <c r="AM157" s="8"/>
      <c r="AN157" s="8"/>
      <c r="AO157" s="8"/>
      <c r="AP157" s="8">
        <f t="shared" si="2"/>
        <v>0</v>
      </c>
      <c r="AQ157" s="8">
        <f>CONSULTAS!$Y157+CONSULTAS!$AC157</f>
        <v>37</v>
      </c>
      <c r="AR157" s="8">
        <f>CONSULTAS!$AG157+CONSULTAS!$AH157</f>
        <v>11</v>
      </c>
      <c r="AS157" s="8">
        <f>CONSULTAS!$AJ157+CONSULTAS!$AK157</f>
        <v>0</v>
      </c>
    </row>
    <row r="158" spans="1:45" x14ac:dyDescent="0.25">
      <c r="A158" s="9">
        <v>2022</v>
      </c>
      <c r="B158" s="9" t="s">
        <v>75</v>
      </c>
      <c r="C158" s="7" t="s">
        <v>50</v>
      </c>
      <c r="D158" s="7">
        <v>0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>
        <v>0</v>
      </c>
      <c r="Z158" s="7"/>
      <c r="AA158" s="7"/>
      <c r="AB158" s="7"/>
      <c r="AC158" s="7">
        <v>0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>
        <f t="shared" si="2"/>
        <v>0</v>
      </c>
      <c r="AQ158" s="7">
        <f>CONSULTAS!$Y158+CONSULTAS!$AC158</f>
        <v>0</v>
      </c>
      <c r="AR158" s="7">
        <f>CONSULTAS!$AG158+CONSULTAS!$AH158</f>
        <v>0</v>
      </c>
      <c r="AS158" s="7">
        <f>CONSULTAS!$AJ158+CONSULTAS!$AK158</f>
        <v>0</v>
      </c>
    </row>
    <row r="159" spans="1:45" x14ac:dyDescent="0.25">
      <c r="A159" s="10">
        <v>2022</v>
      </c>
      <c r="B159" s="10" t="s">
        <v>75</v>
      </c>
      <c r="C159" s="8" t="s">
        <v>51</v>
      </c>
      <c r="D159" s="8">
        <v>0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>
        <v>0</v>
      </c>
      <c r="Z159" s="8"/>
      <c r="AA159" s="8"/>
      <c r="AB159" s="8"/>
      <c r="AC159" s="8">
        <v>0</v>
      </c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>
        <f t="shared" si="2"/>
        <v>0</v>
      </c>
      <c r="AQ159" s="8">
        <f>CONSULTAS!$Y159+CONSULTAS!$AC159</f>
        <v>0</v>
      </c>
      <c r="AR159" s="8">
        <f>CONSULTAS!$AG159+CONSULTAS!$AH159</f>
        <v>0</v>
      </c>
      <c r="AS159" s="8">
        <f>CONSULTAS!$AJ159+CONSULTAS!$AK159</f>
        <v>0</v>
      </c>
    </row>
    <row r="160" spans="1:45" x14ac:dyDescent="0.25">
      <c r="A160" s="9">
        <v>2022</v>
      </c>
      <c r="B160" s="9" t="s">
        <v>75</v>
      </c>
      <c r="C160" s="7" t="s">
        <v>52</v>
      </c>
      <c r="D160" s="7">
        <v>53</v>
      </c>
      <c r="E160" s="7">
        <v>0</v>
      </c>
      <c r="F160" s="7">
        <v>0</v>
      </c>
      <c r="G160" s="7">
        <v>0</v>
      </c>
      <c r="H160" s="7">
        <v>1</v>
      </c>
      <c r="I160" s="7">
        <v>1</v>
      </c>
      <c r="J160" s="7">
        <v>1</v>
      </c>
      <c r="K160" s="7">
        <v>3</v>
      </c>
      <c r="L160" s="7">
        <v>6</v>
      </c>
      <c r="M160" s="7">
        <v>6</v>
      </c>
      <c r="N160" s="7">
        <v>9</v>
      </c>
      <c r="O160" s="7">
        <v>1</v>
      </c>
      <c r="P160" s="7">
        <v>3</v>
      </c>
      <c r="Q160" s="7">
        <v>4</v>
      </c>
      <c r="R160" s="7">
        <v>6</v>
      </c>
      <c r="S160" s="7">
        <v>6</v>
      </c>
      <c r="T160" s="7">
        <v>6</v>
      </c>
      <c r="U160" s="7">
        <v>0</v>
      </c>
      <c r="V160" s="7">
        <v>53</v>
      </c>
      <c r="W160" s="7">
        <v>18</v>
      </c>
      <c r="X160" s="7">
        <v>35</v>
      </c>
      <c r="Y160" s="7">
        <v>0</v>
      </c>
      <c r="Z160" s="7">
        <v>0</v>
      </c>
      <c r="AA160" s="7">
        <v>0</v>
      </c>
      <c r="AB160" s="7">
        <v>0</v>
      </c>
      <c r="AC160" s="7">
        <v>7</v>
      </c>
      <c r="AD160" s="7">
        <v>1</v>
      </c>
      <c r="AE160" s="7">
        <v>6</v>
      </c>
      <c r="AF160" s="7">
        <v>0</v>
      </c>
      <c r="AG160" s="7">
        <v>8</v>
      </c>
      <c r="AH160" s="7">
        <v>6</v>
      </c>
      <c r="AI160" s="7"/>
      <c r="AJ160" s="7">
        <v>0</v>
      </c>
      <c r="AK160" s="7">
        <v>0</v>
      </c>
      <c r="AL160" s="7"/>
      <c r="AM160" s="7"/>
      <c r="AN160" s="7"/>
      <c r="AO160" s="7"/>
      <c r="AP160" s="7">
        <f t="shared" si="2"/>
        <v>0</v>
      </c>
      <c r="AQ160" s="7">
        <f>CONSULTAS!$Y160+CONSULTAS!$AC160</f>
        <v>7</v>
      </c>
      <c r="AR160" s="7">
        <f>CONSULTAS!$AG160+CONSULTAS!$AH160</f>
        <v>14</v>
      </c>
      <c r="AS160" s="7">
        <f>CONSULTAS!$AJ160+CONSULTAS!$AK160</f>
        <v>0</v>
      </c>
    </row>
    <row r="161" spans="1:45" x14ac:dyDescent="0.25">
      <c r="A161" s="10">
        <v>2022</v>
      </c>
      <c r="B161" s="10" t="s">
        <v>75</v>
      </c>
      <c r="C161" s="8" t="s">
        <v>53</v>
      </c>
      <c r="D161" s="8">
        <v>0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>
        <v>0</v>
      </c>
      <c r="Z161" s="8"/>
      <c r="AA161" s="8"/>
      <c r="AB161" s="8"/>
      <c r="AC161" s="8">
        <v>0</v>
      </c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>
        <f t="shared" si="2"/>
        <v>0</v>
      </c>
      <c r="AQ161" s="8">
        <f>CONSULTAS!$Y161+CONSULTAS!$AC161</f>
        <v>0</v>
      </c>
      <c r="AR161" s="8">
        <f>CONSULTAS!$AG161+CONSULTAS!$AH161</f>
        <v>0</v>
      </c>
      <c r="AS161" s="8">
        <f>CONSULTAS!$AJ161+CONSULTAS!$AK161</f>
        <v>0</v>
      </c>
    </row>
    <row r="162" spans="1:45" x14ac:dyDescent="0.25">
      <c r="A162" s="9">
        <v>2022</v>
      </c>
      <c r="B162" s="9" t="s">
        <v>75</v>
      </c>
      <c r="C162" s="7" t="s">
        <v>54</v>
      </c>
      <c r="D162" s="7">
        <v>54</v>
      </c>
      <c r="E162" s="7">
        <v>0</v>
      </c>
      <c r="F162" s="7">
        <v>0</v>
      </c>
      <c r="G162" s="7">
        <v>0</v>
      </c>
      <c r="H162" s="7">
        <v>0</v>
      </c>
      <c r="I162" s="7">
        <v>1</v>
      </c>
      <c r="J162" s="7">
        <v>0</v>
      </c>
      <c r="K162" s="7">
        <v>2</v>
      </c>
      <c r="L162" s="7">
        <v>1</v>
      </c>
      <c r="M162" s="7">
        <v>2</v>
      </c>
      <c r="N162" s="7">
        <v>5</v>
      </c>
      <c r="O162" s="7">
        <v>2</v>
      </c>
      <c r="P162" s="7">
        <v>3</v>
      </c>
      <c r="Q162" s="7">
        <v>7</v>
      </c>
      <c r="R162" s="7">
        <v>4</v>
      </c>
      <c r="S162" s="7">
        <v>16</v>
      </c>
      <c r="T162" s="7">
        <v>5</v>
      </c>
      <c r="U162" s="7">
        <v>6</v>
      </c>
      <c r="V162" s="7">
        <v>53</v>
      </c>
      <c r="W162" s="7">
        <v>27</v>
      </c>
      <c r="X162" s="7">
        <v>27</v>
      </c>
      <c r="Y162" s="7">
        <v>0</v>
      </c>
      <c r="Z162" s="7">
        <v>0</v>
      </c>
      <c r="AA162" s="7">
        <v>0</v>
      </c>
      <c r="AB162" s="7">
        <v>0</v>
      </c>
      <c r="AC162" s="7">
        <v>15</v>
      </c>
      <c r="AD162" s="7">
        <v>1</v>
      </c>
      <c r="AE162" s="7">
        <v>14</v>
      </c>
      <c r="AF162" s="7">
        <v>0</v>
      </c>
      <c r="AG162" s="7">
        <v>0</v>
      </c>
      <c r="AH162" s="7">
        <v>1</v>
      </c>
      <c r="AI162" s="7"/>
      <c r="AJ162" s="7">
        <v>0</v>
      </c>
      <c r="AK162" s="7">
        <v>0</v>
      </c>
      <c r="AL162" s="7"/>
      <c r="AM162" s="7"/>
      <c r="AN162" s="7"/>
      <c r="AO162" s="7"/>
      <c r="AP162" s="7">
        <f t="shared" si="2"/>
        <v>0</v>
      </c>
      <c r="AQ162" s="7">
        <f>CONSULTAS!$Y162+CONSULTAS!$AC162</f>
        <v>15</v>
      </c>
      <c r="AR162" s="7">
        <f>CONSULTAS!$AG162+CONSULTAS!$AH162</f>
        <v>1</v>
      </c>
      <c r="AS162" s="7">
        <f>CONSULTAS!$AJ162+CONSULTAS!$AK162</f>
        <v>0</v>
      </c>
    </row>
    <row r="163" spans="1:45" x14ac:dyDescent="0.25">
      <c r="A163" s="10">
        <v>2022</v>
      </c>
      <c r="B163" s="10" t="s">
        <v>75</v>
      </c>
      <c r="C163" s="8" t="s">
        <v>55</v>
      </c>
      <c r="D163" s="8">
        <v>185</v>
      </c>
      <c r="E163" s="8">
        <v>5</v>
      </c>
      <c r="F163" s="8">
        <v>1</v>
      </c>
      <c r="G163" s="8">
        <v>1</v>
      </c>
      <c r="H163" s="8">
        <v>1</v>
      </c>
      <c r="I163" s="8">
        <v>4</v>
      </c>
      <c r="J163" s="8">
        <v>3</v>
      </c>
      <c r="K163" s="8">
        <v>7</v>
      </c>
      <c r="L163" s="8">
        <v>9</v>
      </c>
      <c r="M163" s="8">
        <v>15</v>
      </c>
      <c r="N163" s="8">
        <v>14</v>
      </c>
      <c r="O163" s="8">
        <v>21</v>
      </c>
      <c r="P163" s="8">
        <v>31</v>
      </c>
      <c r="Q163" s="8">
        <v>22</v>
      </c>
      <c r="R163" s="8">
        <v>16</v>
      </c>
      <c r="S163" s="8">
        <v>14</v>
      </c>
      <c r="T163" s="8">
        <v>14</v>
      </c>
      <c r="U163" s="8">
        <v>7</v>
      </c>
      <c r="V163" s="8">
        <v>182</v>
      </c>
      <c r="W163" s="8">
        <v>58</v>
      </c>
      <c r="X163" s="8">
        <v>127</v>
      </c>
      <c r="Y163" s="8">
        <v>5</v>
      </c>
      <c r="Z163" s="8">
        <v>1</v>
      </c>
      <c r="AA163" s="8">
        <v>4</v>
      </c>
      <c r="AB163" s="8">
        <v>0</v>
      </c>
      <c r="AC163" s="8">
        <v>73</v>
      </c>
      <c r="AD163" s="8">
        <v>16</v>
      </c>
      <c r="AE163" s="8">
        <v>55</v>
      </c>
      <c r="AF163" s="8">
        <v>2</v>
      </c>
      <c r="AG163" s="8">
        <v>14</v>
      </c>
      <c r="AH163" s="8">
        <v>34</v>
      </c>
      <c r="AI163" s="8">
        <v>118</v>
      </c>
      <c r="AJ163" s="8">
        <v>0</v>
      </c>
      <c r="AK163" s="8">
        <v>0</v>
      </c>
      <c r="AL163" s="8"/>
      <c r="AM163" s="8"/>
      <c r="AN163" s="8"/>
      <c r="AO163" s="8"/>
      <c r="AP163" s="8">
        <f t="shared" si="2"/>
        <v>0</v>
      </c>
      <c r="AQ163" s="8">
        <f>CONSULTAS!$Y163+CONSULTAS!$AC163</f>
        <v>78</v>
      </c>
      <c r="AR163" s="8">
        <f>CONSULTAS!$AG163+CONSULTAS!$AH163</f>
        <v>48</v>
      </c>
      <c r="AS163" s="8">
        <f>CONSULTAS!$AJ163+CONSULTAS!$AK163</f>
        <v>0</v>
      </c>
    </row>
    <row r="164" spans="1:45" x14ac:dyDescent="0.25">
      <c r="A164" s="9">
        <v>2022</v>
      </c>
      <c r="B164" s="9" t="s">
        <v>75</v>
      </c>
      <c r="C164" s="7" t="s">
        <v>56</v>
      </c>
      <c r="D164" s="7">
        <v>0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>
        <v>0</v>
      </c>
      <c r="Z164" s="7"/>
      <c r="AA164" s="7"/>
      <c r="AB164" s="7"/>
      <c r="AC164" s="7">
        <v>0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>
        <f t="shared" si="2"/>
        <v>0</v>
      </c>
      <c r="AQ164" s="7">
        <f>CONSULTAS!$Y164+CONSULTAS!$AC164</f>
        <v>0</v>
      </c>
      <c r="AR164" s="7">
        <f>CONSULTAS!$AG164+CONSULTAS!$AH164</f>
        <v>0</v>
      </c>
      <c r="AS164" s="7">
        <f>CONSULTAS!$AJ164+CONSULTAS!$AK164</f>
        <v>0</v>
      </c>
    </row>
    <row r="165" spans="1:45" x14ac:dyDescent="0.25">
      <c r="A165" s="10">
        <v>2022</v>
      </c>
      <c r="B165" s="10" t="s">
        <v>75</v>
      </c>
      <c r="C165" s="8" t="s">
        <v>57</v>
      </c>
      <c r="D165" s="8">
        <v>40</v>
      </c>
      <c r="E165" s="8">
        <v>0</v>
      </c>
      <c r="F165" s="8">
        <v>0</v>
      </c>
      <c r="G165" s="8">
        <v>1</v>
      </c>
      <c r="H165" s="8">
        <v>0</v>
      </c>
      <c r="I165" s="8">
        <v>1</v>
      </c>
      <c r="J165" s="8">
        <v>0</v>
      </c>
      <c r="K165" s="8">
        <v>1</v>
      </c>
      <c r="L165" s="8">
        <v>1</v>
      </c>
      <c r="M165" s="8">
        <v>4</v>
      </c>
      <c r="N165" s="8">
        <v>2</v>
      </c>
      <c r="O165" s="8">
        <v>5</v>
      </c>
      <c r="P165" s="8">
        <v>5</v>
      </c>
      <c r="Q165" s="8">
        <v>2</v>
      </c>
      <c r="R165" s="8">
        <v>11</v>
      </c>
      <c r="S165" s="8">
        <v>4</v>
      </c>
      <c r="T165" s="8">
        <v>3</v>
      </c>
      <c r="U165" s="8">
        <v>0</v>
      </c>
      <c r="V165" s="8">
        <v>40</v>
      </c>
      <c r="W165" s="8">
        <v>17</v>
      </c>
      <c r="X165" s="8">
        <v>23</v>
      </c>
      <c r="Y165" s="8">
        <v>0</v>
      </c>
      <c r="Z165" s="8">
        <v>0</v>
      </c>
      <c r="AA165" s="8">
        <v>0</v>
      </c>
      <c r="AB165" s="8">
        <v>0</v>
      </c>
      <c r="AC165" s="8">
        <v>16</v>
      </c>
      <c r="AD165" s="8">
        <v>0</v>
      </c>
      <c r="AE165" s="8">
        <v>16</v>
      </c>
      <c r="AF165" s="8">
        <v>0</v>
      </c>
      <c r="AG165" s="8">
        <v>0</v>
      </c>
      <c r="AH165" s="8">
        <v>4</v>
      </c>
      <c r="AI165" s="8"/>
      <c r="AJ165" s="8">
        <v>0</v>
      </c>
      <c r="AK165" s="8">
        <v>0</v>
      </c>
      <c r="AL165" s="8"/>
      <c r="AM165" s="8"/>
      <c r="AN165" s="8"/>
      <c r="AO165" s="8"/>
      <c r="AP165" s="8">
        <f t="shared" si="2"/>
        <v>0</v>
      </c>
      <c r="AQ165" s="8">
        <f>CONSULTAS!$Y165+CONSULTAS!$AC165</f>
        <v>16</v>
      </c>
      <c r="AR165" s="8">
        <f>CONSULTAS!$AG165+CONSULTAS!$AH165</f>
        <v>4</v>
      </c>
      <c r="AS165" s="8">
        <f>CONSULTAS!$AJ165+CONSULTAS!$AK165</f>
        <v>0</v>
      </c>
    </row>
    <row r="166" spans="1:45" x14ac:dyDescent="0.25">
      <c r="A166" s="9">
        <v>2022</v>
      </c>
      <c r="B166" s="9" t="s">
        <v>75</v>
      </c>
      <c r="C166" s="7" t="s">
        <v>58</v>
      </c>
      <c r="D166" s="7">
        <v>0</v>
      </c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>
        <v>0</v>
      </c>
      <c r="Z166" s="7"/>
      <c r="AA166" s="7"/>
      <c r="AB166" s="7"/>
      <c r="AC166" s="7">
        <v>0</v>
      </c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>
        <f t="shared" si="2"/>
        <v>0</v>
      </c>
      <c r="AQ166" s="7">
        <f>CONSULTAS!$Y166+CONSULTAS!$AC166</f>
        <v>0</v>
      </c>
      <c r="AR166" s="7">
        <f>CONSULTAS!$AG166+CONSULTAS!$AH166</f>
        <v>0</v>
      </c>
      <c r="AS166" s="7">
        <f>CONSULTAS!$AJ166+CONSULTAS!$AK166</f>
        <v>0</v>
      </c>
    </row>
    <row r="167" spans="1:45" x14ac:dyDescent="0.25">
      <c r="A167" s="10">
        <v>2022</v>
      </c>
      <c r="B167" s="10" t="s">
        <v>75</v>
      </c>
      <c r="C167" s="8" t="s">
        <v>59</v>
      </c>
      <c r="D167" s="8">
        <v>0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>
        <v>0</v>
      </c>
      <c r="Z167" s="8"/>
      <c r="AA167" s="8"/>
      <c r="AB167" s="8"/>
      <c r="AC167" s="8">
        <v>0</v>
      </c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>
        <f t="shared" si="2"/>
        <v>0</v>
      </c>
      <c r="AQ167" s="8">
        <f>CONSULTAS!$Y167+CONSULTAS!$AC167</f>
        <v>0</v>
      </c>
      <c r="AR167" s="8">
        <f>CONSULTAS!$AG167+CONSULTAS!$AH167</f>
        <v>0</v>
      </c>
      <c r="AS167" s="8">
        <f>CONSULTAS!$AJ167+CONSULTAS!$AK167</f>
        <v>0</v>
      </c>
    </row>
    <row r="168" spans="1:45" x14ac:dyDescent="0.25">
      <c r="A168" s="9">
        <v>2022</v>
      </c>
      <c r="B168" s="9" t="s">
        <v>75</v>
      </c>
      <c r="C168" s="7" t="s">
        <v>60</v>
      </c>
      <c r="D168" s="7">
        <v>1497</v>
      </c>
      <c r="E168" s="7">
        <v>0</v>
      </c>
      <c r="F168" s="7">
        <v>0</v>
      </c>
      <c r="G168" s="7">
        <v>12</v>
      </c>
      <c r="H168" s="7">
        <v>39</v>
      </c>
      <c r="I168" s="7">
        <v>108</v>
      </c>
      <c r="J168" s="7">
        <v>199</v>
      </c>
      <c r="K168" s="7">
        <v>243</v>
      </c>
      <c r="L168" s="7">
        <v>189</v>
      </c>
      <c r="M168" s="7">
        <v>176</v>
      </c>
      <c r="N168" s="7">
        <v>122</v>
      </c>
      <c r="O168" s="7">
        <v>109</v>
      </c>
      <c r="P168" s="7">
        <v>82</v>
      </c>
      <c r="Q168" s="7">
        <v>68</v>
      </c>
      <c r="R168" s="7">
        <v>71</v>
      </c>
      <c r="S168" s="7">
        <v>37</v>
      </c>
      <c r="T168" s="7">
        <v>18</v>
      </c>
      <c r="U168" s="7">
        <v>24</v>
      </c>
      <c r="V168" s="7">
        <v>1480</v>
      </c>
      <c r="W168" s="7">
        <v>14</v>
      </c>
      <c r="X168" s="7">
        <v>1483</v>
      </c>
      <c r="Y168" s="7">
        <v>7</v>
      </c>
      <c r="Z168" s="7">
        <v>3</v>
      </c>
      <c r="AA168" s="7">
        <v>3</v>
      </c>
      <c r="AB168" s="7">
        <v>1</v>
      </c>
      <c r="AC168" s="7">
        <v>792</v>
      </c>
      <c r="AD168" s="7">
        <v>259</v>
      </c>
      <c r="AE168" s="7">
        <v>504</v>
      </c>
      <c r="AF168" s="7">
        <v>29</v>
      </c>
      <c r="AG168" s="7">
        <v>125</v>
      </c>
      <c r="AH168" s="7">
        <v>183</v>
      </c>
      <c r="AI168" s="7"/>
      <c r="AJ168" s="7">
        <v>0</v>
      </c>
      <c r="AK168" s="7">
        <v>25</v>
      </c>
      <c r="AL168" s="7"/>
      <c r="AM168" s="7"/>
      <c r="AN168" s="7">
        <v>1</v>
      </c>
      <c r="AO168" s="7">
        <v>388</v>
      </c>
      <c r="AP168" s="7">
        <f t="shared" si="2"/>
        <v>389</v>
      </c>
      <c r="AQ168" s="7">
        <f>CONSULTAS!$Y168+CONSULTAS!$AC168</f>
        <v>799</v>
      </c>
      <c r="AR168" s="7">
        <f>CONSULTAS!$AG168+CONSULTAS!$AH168</f>
        <v>308</v>
      </c>
      <c r="AS168" s="7">
        <f>CONSULTAS!$AJ168+CONSULTAS!$AK168</f>
        <v>25</v>
      </c>
    </row>
    <row r="169" spans="1:45" x14ac:dyDescent="0.25">
      <c r="A169" s="10">
        <v>2022</v>
      </c>
      <c r="B169" s="10" t="s">
        <v>75</v>
      </c>
      <c r="C169" s="8" t="s">
        <v>61</v>
      </c>
      <c r="D169" s="8">
        <v>1087</v>
      </c>
      <c r="E169" s="8">
        <v>60</v>
      </c>
      <c r="F169" s="8">
        <v>59</v>
      </c>
      <c r="G169" s="8">
        <v>33</v>
      </c>
      <c r="H169" s="8">
        <v>19</v>
      </c>
      <c r="I169" s="8">
        <v>28</v>
      </c>
      <c r="J169" s="8">
        <v>20</v>
      </c>
      <c r="K169" s="8">
        <v>28</v>
      </c>
      <c r="L169" s="8">
        <v>25</v>
      </c>
      <c r="M169" s="8">
        <v>47</v>
      </c>
      <c r="N169" s="8">
        <v>52</v>
      </c>
      <c r="O169" s="8">
        <v>51</v>
      </c>
      <c r="P169" s="8">
        <v>88</v>
      </c>
      <c r="Q169" s="8">
        <v>114</v>
      </c>
      <c r="R169" s="8">
        <v>113</v>
      </c>
      <c r="S169" s="8">
        <v>134</v>
      </c>
      <c r="T169" s="8">
        <v>119</v>
      </c>
      <c r="U169" s="8">
        <v>97</v>
      </c>
      <c r="V169" s="8">
        <v>1046</v>
      </c>
      <c r="W169" s="8">
        <v>499</v>
      </c>
      <c r="X169" s="8">
        <v>588</v>
      </c>
      <c r="Y169" s="8">
        <v>13</v>
      </c>
      <c r="Z169" s="8">
        <v>0</v>
      </c>
      <c r="AA169" s="8">
        <v>13</v>
      </c>
      <c r="AB169" s="8">
        <v>0</v>
      </c>
      <c r="AC169" s="8">
        <v>158</v>
      </c>
      <c r="AD169" s="8">
        <v>0</v>
      </c>
      <c r="AE169" s="8">
        <v>158</v>
      </c>
      <c r="AF169" s="8">
        <v>0</v>
      </c>
      <c r="AG169" s="8">
        <v>0</v>
      </c>
      <c r="AH169" s="8">
        <v>237</v>
      </c>
      <c r="AI169" s="8">
        <v>10</v>
      </c>
      <c r="AJ169" s="8">
        <v>0</v>
      </c>
      <c r="AK169" s="8">
        <v>0</v>
      </c>
      <c r="AL169" s="8"/>
      <c r="AM169" s="8"/>
      <c r="AN169" s="8">
        <v>2</v>
      </c>
      <c r="AO169" s="8">
        <v>132</v>
      </c>
      <c r="AP169" s="8">
        <f t="shared" si="2"/>
        <v>134</v>
      </c>
      <c r="AQ169" s="8">
        <f>CONSULTAS!$Y169+CONSULTAS!$AC169</f>
        <v>171</v>
      </c>
      <c r="AR169" s="8">
        <f>CONSULTAS!$AG169+CONSULTAS!$AH169</f>
        <v>237</v>
      </c>
      <c r="AS169" s="8">
        <f>CONSULTAS!$AJ169+CONSULTAS!$AK169</f>
        <v>0</v>
      </c>
    </row>
    <row r="170" spans="1:45" x14ac:dyDescent="0.25">
      <c r="A170" s="9">
        <v>2022</v>
      </c>
      <c r="B170" s="9" t="s">
        <v>75</v>
      </c>
      <c r="C170" s="7" t="s">
        <v>62</v>
      </c>
      <c r="D170" s="7">
        <v>457</v>
      </c>
      <c r="E170" s="7">
        <v>38</v>
      </c>
      <c r="F170" s="7">
        <v>37</v>
      </c>
      <c r="G170" s="7">
        <v>31</v>
      </c>
      <c r="H170" s="7">
        <v>18</v>
      </c>
      <c r="I170" s="7">
        <v>11</v>
      </c>
      <c r="J170" s="7">
        <v>8</v>
      </c>
      <c r="K170" s="7">
        <v>10</v>
      </c>
      <c r="L170" s="7">
        <v>14</v>
      </c>
      <c r="M170" s="7">
        <v>12</v>
      </c>
      <c r="N170" s="7">
        <v>12</v>
      </c>
      <c r="O170" s="7">
        <v>23</v>
      </c>
      <c r="P170" s="7">
        <v>21</v>
      </c>
      <c r="Q170" s="7">
        <v>32</v>
      </c>
      <c r="R170" s="7">
        <v>55</v>
      </c>
      <c r="S170" s="7">
        <v>54</v>
      </c>
      <c r="T170" s="7">
        <v>40</v>
      </c>
      <c r="U170" s="7">
        <v>41</v>
      </c>
      <c r="V170" s="7">
        <v>445</v>
      </c>
      <c r="W170" s="7">
        <v>213</v>
      </c>
      <c r="X170" s="7">
        <v>244</v>
      </c>
      <c r="Y170" s="7">
        <v>67</v>
      </c>
      <c r="Z170" s="7">
        <v>33</v>
      </c>
      <c r="AA170" s="7">
        <v>21</v>
      </c>
      <c r="AB170" s="7">
        <v>13</v>
      </c>
      <c r="AC170" s="7">
        <v>87</v>
      </c>
      <c r="AD170" s="7">
        <v>42</v>
      </c>
      <c r="AE170" s="7">
        <v>32</v>
      </c>
      <c r="AF170" s="7">
        <v>13</v>
      </c>
      <c r="AG170" s="7">
        <v>59</v>
      </c>
      <c r="AH170" s="7">
        <v>100</v>
      </c>
      <c r="AI170" s="7">
        <v>71</v>
      </c>
      <c r="AJ170" s="7">
        <v>0</v>
      </c>
      <c r="AK170" s="7">
        <v>0</v>
      </c>
      <c r="AL170" s="7"/>
      <c r="AM170" s="7"/>
      <c r="AN170" s="7">
        <v>27</v>
      </c>
      <c r="AO170" s="7">
        <v>64</v>
      </c>
      <c r="AP170" s="7">
        <f t="shared" si="2"/>
        <v>91</v>
      </c>
      <c r="AQ170" s="7">
        <f>CONSULTAS!$Y170+CONSULTAS!$AC170</f>
        <v>154</v>
      </c>
      <c r="AR170" s="7">
        <f>CONSULTAS!$AG170+CONSULTAS!$AH170</f>
        <v>159</v>
      </c>
      <c r="AS170" s="7">
        <f>CONSULTAS!$AJ170+CONSULTAS!$AK170</f>
        <v>0</v>
      </c>
    </row>
    <row r="171" spans="1:45" x14ac:dyDescent="0.25">
      <c r="A171" s="10">
        <v>2022</v>
      </c>
      <c r="B171" s="10" t="s">
        <v>75</v>
      </c>
      <c r="C171" s="8" t="s">
        <v>63</v>
      </c>
      <c r="D171" s="8">
        <v>134</v>
      </c>
      <c r="E171" s="8">
        <v>42</v>
      </c>
      <c r="F171" s="8">
        <v>46</v>
      </c>
      <c r="G171" s="8">
        <v>46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123</v>
      </c>
      <c r="W171" s="8">
        <v>75</v>
      </c>
      <c r="X171" s="8">
        <v>59</v>
      </c>
      <c r="Y171" s="8">
        <v>51</v>
      </c>
      <c r="Z171" s="8">
        <v>11</v>
      </c>
      <c r="AA171" s="8">
        <v>13</v>
      </c>
      <c r="AB171" s="8">
        <v>27</v>
      </c>
      <c r="AC171" s="8">
        <v>0</v>
      </c>
      <c r="AD171" s="8">
        <v>0</v>
      </c>
      <c r="AE171" s="8">
        <v>0</v>
      </c>
      <c r="AF171" s="8">
        <v>0</v>
      </c>
      <c r="AG171" s="8">
        <v>18</v>
      </c>
      <c r="AH171" s="8">
        <v>10</v>
      </c>
      <c r="AI171" s="8"/>
      <c r="AJ171" s="8">
        <v>2</v>
      </c>
      <c r="AK171" s="8">
        <v>0</v>
      </c>
      <c r="AL171" s="8"/>
      <c r="AM171" s="8"/>
      <c r="AN171" s="8"/>
      <c r="AO171" s="8"/>
      <c r="AP171" s="8">
        <f t="shared" si="2"/>
        <v>0</v>
      </c>
      <c r="AQ171" s="8">
        <f>CONSULTAS!$Y171+CONSULTAS!$AC171</f>
        <v>51</v>
      </c>
      <c r="AR171" s="8">
        <f>CONSULTAS!$AG171+CONSULTAS!$AH171</f>
        <v>28</v>
      </c>
      <c r="AS171" s="8">
        <f>CONSULTAS!$AJ171+CONSULTAS!$AK171</f>
        <v>2</v>
      </c>
    </row>
    <row r="172" spans="1:45" x14ac:dyDescent="0.25">
      <c r="A172" s="9">
        <v>2022</v>
      </c>
      <c r="B172" s="9" t="s">
        <v>75</v>
      </c>
      <c r="C172" s="7" t="s">
        <v>64</v>
      </c>
      <c r="D172" s="7">
        <v>1352</v>
      </c>
      <c r="E172" s="7">
        <v>3</v>
      </c>
      <c r="F172" s="7">
        <v>11</v>
      </c>
      <c r="G172" s="7">
        <v>23</v>
      </c>
      <c r="H172" s="7">
        <v>40</v>
      </c>
      <c r="I172" s="7">
        <v>42</v>
      </c>
      <c r="J172" s="7">
        <v>53</v>
      </c>
      <c r="K172" s="7">
        <v>46</v>
      </c>
      <c r="L172" s="7">
        <v>72</v>
      </c>
      <c r="M172" s="7">
        <v>57</v>
      </c>
      <c r="N172" s="7">
        <v>71</v>
      </c>
      <c r="O172" s="7">
        <v>107</v>
      </c>
      <c r="P172" s="7">
        <v>162</v>
      </c>
      <c r="Q172" s="7">
        <v>191</v>
      </c>
      <c r="R172" s="7">
        <v>177</v>
      </c>
      <c r="S172" s="7">
        <v>129</v>
      </c>
      <c r="T172" s="7">
        <v>96</v>
      </c>
      <c r="U172" s="7">
        <v>72</v>
      </c>
      <c r="V172" s="7">
        <v>1335</v>
      </c>
      <c r="W172" s="7">
        <v>468</v>
      </c>
      <c r="X172" s="7">
        <v>884</v>
      </c>
      <c r="Y172" s="7">
        <v>18</v>
      </c>
      <c r="Z172" s="7">
        <v>0</v>
      </c>
      <c r="AA172" s="7">
        <v>5</v>
      </c>
      <c r="AB172" s="7">
        <v>13</v>
      </c>
      <c r="AC172" s="7">
        <v>340</v>
      </c>
      <c r="AD172" s="7">
        <v>89</v>
      </c>
      <c r="AE172" s="7">
        <v>137</v>
      </c>
      <c r="AF172" s="7">
        <v>114</v>
      </c>
      <c r="AG172" s="7">
        <v>58</v>
      </c>
      <c r="AH172" s="7">
        <v>157</v>
      </c>
      <c r="AI172" s="7"/>
      <c r="AJ172" s="7">
        <v>0</v>
      </c>
      <c r="AK172" s="7">
        <v>1</v>
      </c>
      <c r="AL172" s="7"/>
      <c r="AM172" s="7"/>
      <c r="AN172" s="7">
        <v>11</v>
      </c>
      <c r="AO172" s="7">
        <v>233</v>
      </c>
      <c r="AP172" s="7">
        <f t="shared" si="2"/>
        <v>244</v>
      </c>
      <c r="AQ172" s="7">
        <f>CONSULTAS!$Y172+CONSULTAS!$AC172</f>
        <v>358</v>
      </c>
      <c r="AR172" s="7">
        <f>CONSULTAS!$AG172+CONSULTAS!$AH172</f>
        <v>215</v>
      </c>
      <c r="AS172" s="7">
        <f>CONSULTAS!$AJ172+CONSULTAS!$AK172</f>
        <v>1</v>
      </c>
    </row>
    <row r="173" spans="1:45" x14ac:dyDescent="0.25">
      <c r="A173" s="10">
        <v>2022</v>
      </c>
      <c r="B173" s="10" t="s">
        <v>75</v>
      </c>
      <c r="C173" s="8" t="s">
        <v>65</v>
      </c>
      <c r="D173" s="8">
        <v>0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>
        <v>0</v>
      </c>
      <c r="Z173" s="8"/>
      <c r="AA173" s="8"/>
      <c r="AB173" s="8"/>
      <c r="AC173" s="8">
        <v>0</v>
      </c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>
        <f t="shared" si="2"/>
        <v>0</v>
      </c>
      <c r="AQ173" s="8">
        <f>CONSULTAS!$Y173+CONSULTAS!$AC173</f>
        <v>0</v>
      </c>
      <c r="AR173" s="8">
        <f>CONSULTAS!$AG173+CONSULTAS!$AH173</f>
        <v>0</v>
      </c>
      <c r="AS173" s="8">
        <f>CONSULTAS!$AJ173+CONSULTAS!$AK173</f>
        <v>0</v>
      </c>
    </row>
    <row r="174" spans="1:45" x14ac:dyDescent="0.25">
      <c r="A174" s="9">
        <v>2022</v>
      </c>
      <c r="B174" s="9" t="s">
        <v>75</v>
      </c>
      <c r="C174" s="7" t="s">
        <v>66</v>
      </c>
      <c r="D174" s="7">
        <v>231</v>
      </c>
      <c r="E174" s="7">
        <v>0</v>
      </c>
      <c r="F174" s="7">
        <v>0</v>
      </c>
      <c r="G174" s="7">
        <v>0</v>
      </c>
      <c r="H174" s="7">
        <v>3</v>
      </c>
      <c r="I174" s="7">
        <v>6</v>
      </c>
      <c r="J174" s="7">
        <v>1</v>
      </c>
      <c r="K174" s="7">
        <v>3</v>
      </c>
      <c r="L174" s="7">
        <v>6</v>
      </c>
      <c r="M174" s="7">
        <v>12</v>
      </c>
      <c r="N174" s="7">
        <v>7</v>
      </c>
      <c r="O174" s="7">
        <v>12</v>
      </c>
      <c r="P174" s="7">
        <v>14</v>
      </c>
      <c r="Q174" s="7">
        <v>29</v>
      </c>
      <c r="R174" s="7">
        <v>36</v>
      </c>
      <c r="S174" s="7">
        <v>42</v>
      </c>
      <c r="T174" s="7">
        <v>33</v>
      </c>
      <c r="U174" s="7">
        <v>27</v>
      </c>
      <c r="V174" s="7">
        <v>231</v>
      </c>
      <c r="W174" s="7">
        <v>172</v>
      </c>
      <c r="X174" s="7">
        <v>59</v>
      </c>
      <c r="Y174" s="7">
        <v>0</v>
      </c>
      <c r="Z174" s="7">
        <v>0</v>
      </c>
      <c r="AA174" s="7">
        <v>0</v>
      </c>
      <c r="AB174" s="7">
        <v>0</v>
      </c>
      <c r="AC174" s="7">
        <v>59</v>
      </c>
      <c r="AD174" s="7">
        <v>34</v>
      </c>
      <c r="AE174" s="7">
        <v>23</v>
      </c>
      <c r="AF174" s="7">
        <v>2</v>
      </c>
      <c r="AG174" s="7">
        <v>6</v>
      </c>
      <c r="AH174" s="7">
        <v>38</v>
      </c>
      <c r="AI174" s="7"/>
      <c r="AJ174" s="7">
        <v>0</v>
      </c>
      <c r="AK174" s="7">
        <v>0</v>
      </c>
      <c r="AL174" s="7"/>
      <c r="AM174" s="7"/>
      <c r="AN174" s="7"/>
      <c r="AO174" s="7"/>
      <c r="AP174" s="7">
        <f t="shared" si="2"/>
        <v>0</v>
      </c>
      <c r="AQ174" s="7">
        <f>CONSULTAS!$Y174+CONSULTAS!$AC174</f>
        <v>59</v>
      </c>
      <c r="AR174" s="7">
        <f>CONSULTAS!$AG174+CONSULTAS!$AH174</f>
        <v>44</v>
      </c>
      <c r="AS174" s="7">
        <f>CONSULTAS!$AJ174+CONSULTAS!$AK174</f>
        <v>0</v>
      </c>
    </row>
    <row r="175" spans="1:45" x14ac:dyDescent="0.25">
      <c r="A175" s="10">
        <v>2022</v>
      </c>
      <c r="B175" s="10" t="s">
        <v>75</v>
      </c>
      <c r="C175" s="8" t="s">
        <v>67</v>
      </c>
      <c r="D175" s="8">
        <v>0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>
        <v>0</v>
      </c>
      <c r="Z175" s="8"/>
      <c r="AA175" s="8"/>
      <c r="AB175" s="8"/>
      <c r="AC175" s="8">
        <v>0</v>
      </c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>
        <f t="shared" si="2"/>
        <v>0</v>
      </c>
      <c r="AQ175" s="8">
        <f>CONSULTAS!$Y175+CONSULTAS!$AC175</f>
        <v>0</v>
      </c>
      <c r="AR175" s="8">
        <f>CONSULTAS!$AG175+CONSULTAS!$AH175</f>
        <v>0</v>
      </c>
      <c r="AS175" s="8">
        <f>CONSULTAS!$AJ175+CONSULTAS!$AK175</f>
        <v>0</v>
      </c>
    </row>
    <row r="176" spans="1:45" x14ac:dyDescent="0.25">
      <c r="A176" s="9">
        <v>2022</v>
      </c>
      <c r="B176" s="9" t="s">
        <v>75</v>
      </c>
      <c r="C176" s="7" t="s">
        <v>68</v>
      </c>
      <c r="D176" s="7">
        <v>0</v>
      </c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>
        <v>0</v>
      </c>
      <c r="Z176" s="7"/>
      <c r="AA176" s="7"/>
      <c r="AB176" s="7"/>
      <c r="AC176" s="7">
        <v>0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>
        <f t="shared" si="2"/>
        <v>0</v>
      </c>
      <c r="AQ176" s="7">
        <f>CONSULTAS!$Y176+CONSULTAS!$AC176</f>
        <v>0</v>
      </c>
      <c r="AR176" s="7">
        <f>CONSULTAS!$AG176+CONSULTAS!$AH176</f>
        <v>0</v>
      </c>
      <c r="AS176" s="7">
        <f>CONSULTAS!$AJ176+CONSULTAS!$AK176</f>
        <v>0</v>
      </c>
    </row>
    <row r="177" spans="1:45" x14ac:dyDescent="0.25">
      <c r="A177" s="10">
        <v>2022</v>
      </c>
      <c r="B177" s="10" t="s">
        <v>75</v>
      </c>
      <c r="C177" s="8" t="s">
        <v>69</v>
      </c>
      <c r="D177" s="8">
        <v>0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>
        <v>0</v>
      </c>
      <c r="Z177" s="8"/>
      <c r="AA177" s="8"/>
      <c r="AB177" s="8"/>
      <c r="AC177" s="8">
        <v>0</v>
      </c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>
        <f t="shared" si="2"/>
        <v>0</v>
      </c>
      <c r="AQ177" s="8">
        <f>CONSULTAS!$Y177+CONSULTAS!$AC177</f>
        <v>0</v>
      </c>
      <c r="AR177" s="8">
        <f>CONSULTAS!$AG177+CONSULTAS!$AH177</f>
        <v>0</v>
      </c>
      <c r="AS177" s="8">
        <f>CONSULTAS!$AJ177+CONSULTAS!$AK177</f>
        <v>0</v>
      </c>
    </row>
    <row r="178" spans="1:45" x14ac:dyDescent="0.25">
      <c r="A178" s="9">
        <v>2022</v>
      </c>
      <c r="B178" s="9" t="s">
        <v>75</v>
      </c>
      <c r="C178" s="7" t="s">
        <v>70</v>
      </c>
      <c r="D178" s="7">
        <v>0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>
        <v>0</v>
      </c>
      <c r="Z178" s="7"/>
      <c r="AA178" s="7"/>
      <c r="AB178" s="7"/>
      <c r="AC178" s="7">
        <v>0</v>
      </c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>
        <f t="shared" si="2"/>
        <v>0</v>
      </c>
      <c r="AQ178" s="7">
        <f>CONSULTAS!$Y178+CONSULTAS!$AC178</f>
        <v>0</v>
      </c>
      <c r="AR178" s="7">
        <f>CONSULTAS!$AG178+CONSULTAS!$AH178</f>
        <v>0</v>
      </c>
      <c r="AS178" s="7">
        <f>CONSULTAS!$AJ178+CONSULTAS!$AK178</f>
        <v>0</v>
      </c>
    </row>
    <row r="179" spans="1:45" x14ac:dyDescent="0.25">
      <c r="A179" s="10">
        <v>2022</v>
      </c>
      <c r="B179" s="10" t="s">
        <v>75</v>
      </c>
      <c r="C179" s="8" t="s">
        <v>71</v>
      </c>
      <c r="D179" s="8">
        <v>0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>
        <v>0</v>
      </c>
      <c r="Z179" s="8"/>
      <c r="AA179" s="8"/>
      <c r="AB179" s="8"/>
      <c r="AC179" s="8">
        <v>0</v>
      </c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>
        <f t="shared" si="2"/>
        <v>0</v>
      </c>
      <c r="AQ179" s="8">
        <f>CONSULTAS!$Y179+CONSULTAS!$AC179</f>
        <v>0</v>
      </c>
      <c r="AR179" s="8">
        <f>CONSULTAS!$AG179+CONSULTAS!$AH179</f>
        <v>0</v>
      </c>
      <c r="AS179" s="8">
        <f>CONSULTAS!$AJ179+CONSULTAS!$AK179</f>
        <v>0</v>
      </c>
    </row>
    <row r="180" spans="1:45" x14ac:dyDescent="0.25">
      <c r="A180" s="9">
        <v>2022</v>
      </c>
      <c r="B180" s="9" t="s">
        <v>75</v>
      </c>
      <c r="C180" s="7" t="s">
        <v>72</v>
      </c>
      <c r="D180" s="7">
        <v>0</v>
      </c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>
        <v>0</v>
      </c>
      <c r="Z180" s="7"/>
      <c r="AA180" s="7"/>
      <c r="AB180" s="7"/>
      <c r="AC180" s="7">
        <v>0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>
        <f t="shared" si="2"/>
        <v>0</v>
      </c>
      <c r="AQ180" s="7">
        <f>CONSULTAS!$Y180+CONSULTAS!$AC180</f>
        <v>0</v>
      </c>
      <c r="AR180" s="7">
        <f>CONSULTAS!$AG180+CONSULTAS!$AH180</f>
        <v>0</v>
      </c>
      <c r="AS180" s="7">
        <f>CONSULTAS!$AJ180+CONSULTAS!$AK180</f>
        <v>0</v>
      </c>
    </row>
    <row r="181" spans="1:45" x14ac:dyDescent="0.25">
      <c r="A181" s="10">
        <v>2022</v>
      </c>
      <c r="B181" s="10" t="s">
        <v>75</v>
      </c>
      <c r="C181" s="8" t="s">
        <v>73</v>
      </c>
      <c r="D181" s="8">
        <v>0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>
        <v>0</v>
      </c>
      <c r="Z181" s="8"/>
      <c r="AA181" s="8"/>
      <c r="AB181" s="8"/>
      <c r="AC181" s="8">
        <v>0</v>
      </c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>
        <f t="shared" si="2"/>
        <v>0</v>
      </c>
      <c r="AQ181" s="8">
        <f>CONSULTAS!$Y181+CONSULTAS!$AC181</f>
        <v>0</v>
      </c>
      <c r="AR181" s="8">
        <f>CONSULTAS!$AG181+CONSULTAS!$AH181</f>
        <v>0</v>
      </c>
      <c r="AS181" s="8">
        <f>CONSULTAS!$AJ181+CONSULTAS!$AK181</f>
        <v>0</v>
      </c>
    </row>
    <row r="182" spans="1:45" x14ac:dyDescent="0.25">
      <c r="A182" s="9">
        <v>2022</v>
      </c>
      <c r="B182" s="9" t="s">
        <v>76</v>
      </c>
      <c r="C182" s="7" t="s">
        <v>14</v>
      </c>
      <c r="D182" s="7">
        <v>169</v>
      </c>
      <c r="E182" s="7">
        <v>63</v>
      </c>
      <c r="F182" s="7">
        <v>58</v>
      </c>
      <c r="G182" s="7">
        <v>39</v>
      </c>
      <c r="H182" s="7">
        <v>7</v>
      </c>
      <c r="I182" s="7">
        <v>1</v>
      </c>
      <c r="J182" s="7">
        <v>0</v>
      </c>
      <c r="K182" s="7">
        <v>0</v>
      </c>
      <c r="L182" s="7">
        <v>1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166</v>
      </c>
      <c r="W182" s="7">
        <v>103</v>
      </c>
      <c r="X182" s="7">
        <v>66</v>
      </c>
      <c r="Y182" s="7">
        <v>94</v>
      </c>
      <c r="Z182" s="7">
        <v>20</v>
      </c>
      <c r="AA182" s="7">
        <v>68</v>
      </c>
      <c r="AB182" s="7">
        <v>6</v>
      </c>
      <c r="AC182" s="7">
        <v>3</v>
      </c>
      <c r="AD182" s="7">
        <v>0</v>
      </c>
      <c r="AE182" s="7">
        <v>3</v>
      </c>
      <c r="AF182" s="7">
        <v>0</v>
      </c>
      <c r="AG182" s="7">
        <v>34</v>
      </c>
      <c r="AH182" s="7">
        <v>35</v>
      </c>
      <c r="AI182" s="7"/>
      <c r="AJ182" s="7">
        <v>4</v>
      </c>
      <c r="AK182" s="7">
        <v>2</v>
      </c>
      <c r="AL182" s="7"/>
      <c r="AM182" s="7"/>
      <c r="AN182" s="7">
        <v>129</v>
      </c>
      <c r="AO182" s="7">
        <v>8</v>
      </c>
      <c r="AP182" s="7">
        <f t="shared" si="2"/>
        <v>137</v>
      </c>
      <c r="AQ182" s="7">
        <f>CONSULTAS!$Y182+CONSULTAS!$AC182</f>
        <v>97</v>
      </c>
      <c r="AR182" s="7">
        <f>CONSULTAS!$AG182+CONSULTAS!$AH182</f>
        <v>69</v>
      </c>
      <c r="AS182" s="7">
        <f>CONSULTAS!$AJ182+CONSULTAS!$AK182</f>
        <v>6</v>
      </c>
    </row>
    <row r="183" spans="1:45" x14ac:dyDescent="0.25">
      <c r="A183" s="10">
        <v>2022</v>
      </c>
      <c r="B183" s="10" t="s">
        <v>76</v>
      </c>
      <c r="C183" s="8" t="s">
        <v>15</v>
      </c>
      <c r="D183" s="8">
        <v>65</v>
      </c>
      <c r="E183" s="8">
        <v>0</v>
      </c>
      <c r="F183" s="8">
        <v>0</v>
      </c>
      <c r="G183" s="8">
        <v>1</v>
      </c>
      <c r="H183" s="8">
        <v>1</v>
      </c>
      <c r="I183" s="8">
        <v>0</v>
      </c>
      <c r="J183" s="8">
        <v>1</v>
      </c>
      <c r="K183" s="8">
        <v>7</v>
      </c>
      <c r="L183" s="8">
        <v>3</v>
      </c>
      <c r="M183" s="8">
        <v>3</v>
      </c>
      <c r="N183" s="8">
        <v>2</v>
      </c>
      <c r="O183" s="8">
        <v>4</v>
      </c>
      <c r="P183" s="8">
        <v>3</v>
      </c>
      <c r="Q183" s="8">
        <v>7</v>
      </c>
      <c r="R183" s="8">
        <v>4</v>
      </c>
      <c r="S183" s="8">
        <v>11</v>
      </c>
      <c r="T183" s="8">
        <v>10</v>
      </c>
      <c r="U183" s="8">
        <v>8</v>
      </c>
      <c r="V183" s="8">
        <v>65</v>
      </c>
      <c r="W183" s="8">
        <v>20</v>
      </c>
      <c r="X183" s="8">
        <v>45</v>
      </c>
      <c r="Y183" s="8">
        <v>1</v>
      </c>
      <c r="Z183" s="8">
        <v>1</v>
      </c>
      <c r="AA183" s="8">
        <v>0</v>
      </c>
      <c r="AB183" s="8">
        <v>0</v>
      </c>
      <c r="AC183" s="8">
        <v>16</v>
      </c>
      <c r="AD183" s="8">
        <v>2</v>
      </c>
      <c r="AE183" s="8">
        <v>13</v>
      </c>
      <c r="AF183" s="8">
        <v>1</v>
      </c>
      <c r="AG183" s="8">
        <v>2</v>
      </c>
      <c r="AH183" s="8">
        <v>7</v>
      </c>
      <c r="AI183" s="8">
        <v>35</v>
      </c>
      <c r="AJ183" s="8">
        <v>0</v>
      </c>
      <c r="AK183" s="8">
        <v>0</v>
      </c>
      <c r="AL183" s="8"/>
      <c r="AM183" s="8"/>
      <c r="AN183" s="8">
        <v>1</v>
      </c>
      <c r="AO183" s="8">
        <v>28</v>
      </c>
      <c r="AP183" s="8">
        <f t="shared" si="2"/>
        <v>29</v>
      </c>
      <c r="AQ183" s="8">
        <f>CONSULTAS!$Y183+CONSULTAS!$AC183</f>
        <v>17</v>
      </c>
      <c r="AR183" s="8">
        <f>CONSULTAS!$AG183+CONSULTAS!$AH183</f>
        <v>9</v>
      </c>
      <c r="AS183" s="8">
        <f>CONSULTAS!$AJ183+CONSULTAS!$AK183</f>
        <v>0</v>
      </c>
    </row>
    <row r="184" spans="1:45" x14ac:dyDescent="0.25">
      <c r="A184" s="9">
        <v>2022</v>
      </c>
      <c r="B184" s="9" t="s">
        <v>76</v>
      </c>
      <c r="C184" s="7" t="s">
        <v>16</v>
      </c>
      <c r="D184" s="7">
        <v>67</v>
      </c>
      <c r="E184" s="7">
        <v>67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66</v>
      </c>
      <c r="W184" s="7">
        <v>36</v>
      </c>
      <c r="X184" s="7">
        <v>31</v>
      </c>
      <c r="Y184" s="7">
        <v>41</v>
      </c>
      <c r="Z184" s="7">
        <v>0</v>
      </c>
      <c r="AA184" s="7">
        <v>41</v>
      </c>
      <c r="AB184" s="7">
        <v>0</v>
      </c>
      <c r="AC184" s="7">
        <v>1</v>
      </c>
      <c r="AD184" s="7">
        <v>0</v>
      </c>
      <c r="AE184" s="7">
        <v>1</v>
      </c>
      <c r="AF184" s="7">
        <v>0</v>
      </c>
      <c r="AG184" s="7">
        <v>2</v>
      </c>
      <c r="AH184" s="7">
        <v>9</v>
      </c>
      <c r="AI184" s="7"/>
      <c r="AJ184" s="7">
        <v>8</v>
      </c>
      <c r="AK184" s="7">
        <v>1</v>
      </c>
      <c r="AL184" s="7"/>
      <c r="AM184" s="7"/>
      <c r="AN184" s="7"/>
      <c r="AO184" s="7"/>
      <c r="AP184" s="7">
        <f t="shared" si="2"/>
        <v>0</v>
      </c>
      <c r="AQ184" s="7">
        <f>CONSULTAS!$Y184+CONSULTAS!$AC184</f>
        <v>42</v>
      </c>
      <c r="AR184" s="7">
        <f>CONSULTAS!$AG184+CONSULTAS!$AH184</f>
        <v>11</v>
      </c>
      <c r="AS184" s="7">
        <f>CONSULTAS!$AJ184+CONSULTAS!$AK184</f>
        <v>9</v>
      </c>
    </row>
    <row r="185" spans="1:45" x14ac:dyDescent="0.25">
      <c r="A185" s="10">
        <v>2022</v>
      </c>
      <c r="B185" s="10" t="s">
        <v>76</v>
      </c>
      <c r="C185" s="8" t="s">
        <v>17</v>
      </c>
      <c r="D185" s="8">
        <v>120</v>
      </c>
      <c r="E185" s="8">
        <v>49</v>
      </c>
      <c r="F185" s="8">
        <v>31</v>
      </c>
      <c r="G185" s="8">
        <v>26</v>
      </c>
      <c r="H185" s="8">
        <v>12</v>
      </c>
      <c r="I185" s="8">
        <v>2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119</v>
      </c>
      <c r="W185" s="8">
        <v>73</v>
      </c>
      <c r="X185" s="8">
        <v>47</v>
      </c>
      <c r="Y185" s="8">
        <v>25</v>
      </c>
      <c r="Z185" s="8">
        <v>0</v>
      </c>
      <c r="AA185" s="8">
        <v>22</v>
      </c>
      <c r="AB185" s="8">
        <v>3</v>
      </c>
      <c r="AC185" s="8">
        <v>2</v>
      </c>
      <c r="AD185" s="8">
        <v>0</v>
      </c>
      <c r="AE185" s="8">
        <v>2</v>
      </c>
      <c r="AF185" s="8">
        <v>0</v>
      </c>
      <c r="AG185" s="8">
        <v>25</v>
      </c>
      <c r="AH185" s="8">
        <v>23</v>
      </c>
      <c r="AI185" s="8"/>
      <c r="AJ185" s="8">
        <v>1</v>
      </c>
      <c r="AK185" s="8">
        <v>1</v>
      </c>
      <c r="AL185" s="8"/>
      <c r="AM185" s="8"/>
      <c r="AN185" s="8"/>
      <c r="AO185" s="8"/>
      <c r="AP185" s="8">
        <f t="shared" si="2"/>
        <v>0</v>
      </c>
      <c r="AQ185" s="8">
        <f>CONSULTAS!$Y185+CONSULTAS!$AC185</f>
        <v>27</v>
      </c>
      <c r="AR185" s="8">
        <f>CONSULTAS!$AG185+CONSULTAS!$AH185</f>
        <v>48</v>
      </c>
      <c r="AS185" s="8">
        <f>CONSULTAS!$AJ185+CONSULTAS!$AK185</f>
        <v>2</v>
      </c>
    </row>
    <row r="186" spans="1:45" x14ac:dyDescent="0.25">
      <c r="A186" s="9">
        <v>2022</v>
      </c>
      <c r="B186" s="9" t="s">
        <v>76</v>
      </c>
      <c r="C186" s="7" t="s">
        <v>18</v>
      </c>
      <c r="D186" s="7">
        <v>126</v>
      </c>
      <c r="E186" s="7">
        <v>0</v>
      </c>
      <c r="F186" s="7">
        <v>0</v>
      </c>
      <c r="G186" s="7">
        <v>0</v>
      </c>
      <c r="H186" s="7">
        <v>5</v>
      </c>
      <c r="I186" s="7">
        <v>1</v>
      </c>
      <c r="J186" s="7">
        <v>1</v>
      </c>
      <c r="K186" s="7">
        <v>4</v>
      </c>
      <c r="L186" s="7">
        <v>9</v>
      </c>
      <c r="M186" s="7">
        <v>6</v>
      </c>
      <c r="N186" s="7">
        <v>6</v>
      </c>
      <c r="O186" s="7">
        <v>8</v>
      </c>
      <c r="P186" s="7">
        <v>10</v>
      </c>
      <c r="Q186" s="7">
        <v>22</v>
      </c>
      <c r="R186" s="7">
        <v>30</v>
      </c>
      <c r="S186" s="7">
        <v>9</v>
      </c>
      <c r="T186" s="7">
        <v>5</v>
      </c>
      <c r="U186" s="7">
        <v>10</v>
      </c>
      <c r="V186" s="7">
        <v>125</v>
      </c>
      <c r="W186" s="7">
        <v>48</v>
      </c>
      <c r="X186" s="7">
        <v>78</v>
      </c>
      <c r="Y186" s="7">
        <v>0</v>
      </c>
      <c r="Z186" s="7">
        <v>0</v>
      </c>
      <c r="AA186" s="7">
        <v>0</v>
      </c>
      <c r="AB186" s="7">
        <v>0</v>
      </c>
      <c r="AC186" s="7">
        <v>23</v>
      </c>
      <c r="AD186" s="7">
        <v>4</v>
      </c>
      <c r="AE186" s="7">
        <v>18</v>
      </c>
      <c r="AF186" s="7">
        <v>1</v>
      </c>
      <c r="AG186" s="7">
        <v>8</v>
      </c>
      <c r="AH186" s="7">
        <v>19</v>
      </c>
      <c r="AI186" s="7">
        <v>86</v>
      </c>
      <c r="AJ186" s="7">
        <v>0</v>
      </c>
      <c r="AK186" s="7">
        <v>0</v>
      </c>
      <c r="AL186" s="7"/>
      <c r="AM186" s="7"/>
      <c r="AN186" s="7"/>
      <c r="AO186" s="7"/>
      <c r="AP186" s="7">
        <f t="shared" si="2"/>
        <v>0</v>
      </c>
      <c r="AQ186" s="7">
        <f>CONSULTAS!$Y186+CONSULTAS!$AC186</f>
        <v>23</v>
      </c>
      <c r="AR186" s="7">
        <f>CONSULTAS!$AG186+CONSULTAS!$AH186</f>
        <v>27</v>
      </c>
      <c r="AS186" s="7">
        <f>CONSULTAS!$AJ186+CONSULTAS!$AK186</f>
        <v>0</v>
      </c>
    </row>
    <row r="187" spans="1:45" x14ac:dyDescent="0.25">
      <c r="A187" s="10">
        <v>2022</v>
      </c>
      <c r="B187" s="10" t="s">
        <v>76</v>
      </c>
      <c r="C187" s="8" t="s">
        <v>19</v>
      </c>
      <c r="D187" s="8">
        <v>0</v>
      </c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>
        <v>0</v>
      </c>
      <c r="Z187" s="8"/>
      <c r="AA187" s="8"/>
      <c r="AB187" s="8"/>
      <c r="AC187" s="8">
        <v>0</v>
      </c>
      <c r="AD187" s="8"/>
      <c r="AE187" s="8"/>
      <c r="AF187" s="8"/>
      <c r="AG187" s="8"/>
      <c r="AH187" s="8"/>
      <c r="AI187" s="8"/>
      <c r="AJ187" s="8"/>
      <c r="AK187" s="8"/>
      <c r="AL187" s="8">
        <v>43</v>
      </c>
      <c r="AM187" s="8"/>
      <c r="AN187" s="8"/>
      <c r="AO187" s="8"/>
      <c r="AP187" s="8">
        <f t="shared" si="2"/>
        <v>0</v>
      </c>
      <c r="AQ187" s="8">
        <f>CONSULTAS!$Y187+CONSULTAS!$AC187</f>
        <v>0</v>
      </c>
      <c r="AR187" s="8">
        <f>CONSULTAS!$AG187+CONSULTAS!$AH187</f>
        <v>0</v>
      </c>
      <c r="AS187" s="8">
        <f>CONSULTAS!$AJ187+CONSULTAS!$AK187</f>
        <v>0</v>
      </c>
    </row>
    <row r="188" spans="1:45" x14ac:dyDescent="0.25">
      <c r="A188" s="9">
        <v>2022</v>
      </c>
      <c r="B188" s="9" t="s">
        <v>76</v>
      </c>
      <c r="C188" s="7" t="s">
        <v>20</v>
      </c>
      <c r="D188" s="7">
        <v>204</v>
      </c>
      <c r="E188" s="7">
        <v>0</v>
      </c>
      <c r="F188" s="7">
        <v>0</v>
      </c>
      <c r="G188" s="7">
        <v>0</v>
      </c>
      <c r="H188" s="7">
        <v>0</v>
      </c>
      <c r="I188" s="7">
        <v>1</v>
      </c>
      <c r="J188" s="7">
        <v>1</v>
      </c>
      <c r="K188" s="7">
        <v>1</v>
      </c>
      <c r="L188" s="7">
        <v>2</v>
      </c>
      <c r="M188" s="7">
        <v>5</v>
      </c>
      <c r="N188" s="7">
        <v>4</v>
      </c>
      <c r="O188" s="7">
        <v>16</v>
      </c>
      <c r="P188" s="7">
        <v>15</v>
      </c>
      <c r="Q188" s="7">
        <v>25</v>
      </c>
      <c r="R188" s="7">
        <v>34</v>
      </c>
      <c r="S188" s="7">
        <v>30</v>
      </c>
      <c r="T188" s="7">
        <v>25</v>
      </c>
      <c r="U188" s="7">
        <v>45</v>
      </c>
      <c r="V188" s="7">
        <v>202</v>
      </c>
      <c r="W188" s="7">
        <v>121</v>
      </c>
      <c r="X188" s="7">
        <v>83</v>
      </c>
      <c r="Y188" s="7">
        <v>0</v>
      </c>
      <c r="Z188" s="7">
        <v>0</v>
      </c>
      <c r="AA188" s="7">
        <v>0</v>
      </c>
      <c r="AB188" s="7">
        <v>0</v>
      </c>
      <c r="AC188" s="7">
        <v>28</v>
      </c>
      <c r="AD188" s="7">
        <v>12</v>
      </c>
      <c r="AE188" s="7">
        <v>15</v>
      </c>
      <c r="AF188" s="7">
        <v>1</v>
      </c>
      <c r="AG188" s="7">
        <v>6</v>
      </c>
      <c r="AH188" s="7">
        <v>30</v>
      </c>
      <c r="AI188" s="7">
        <v>1436</v>
      </c>
      <c r="AJ188" s="7">
        <v>0</v>
      </c>
      <c r="AK188" s="7">
        <v>0</v>
      </c>
      <c r="AL188" s="7">
        <v>5</v>
      </c>
      <c r="AM188" s="7"/>
      <c r="AN188" s="7">
        <v>0</v>
      </c>
      <c r="AO188" s="7">
        <v>42</v>
      </c>
      <c r="AP188" s="7">
        <f t="shared" si="2"/>
        <v>42</v>
      </c>
      <c r="AQ188" s="7">
        <f>CONSULTAS!$Y188+CONSULTAS!$AC188</f>
        <v>28</v>
      </c>
      <c r="AR188" s="7">
        <f>CONSULTAS!$AG188+CONSULTAS!$AH188</f>
        <v>36</v>
      </c>
      <c r="AS188" s="7">
        <f>CONSULTAS!$AJ188+CONSULTAS!$AK188</f>
        <v>0</v>
      </c>
    </row>
    <row r="189" spans="1:45" x14ac:dyDescent="0.25">
      <c r="A189" s="10">
        <v>2022</v>
      </c>
      <c r="B189" s="10" t="s">
        <v>76</v>
      </c>
      <c r="C189" s="8" t="s">
        <v>21</v>
      </c>
      <c r="D189" s="8">
        <v>159</v>
      </c>
      <c r="E189" s="8">
        <v>23</v>
      </c>
      <c r="F189" s="8">
        <v>64</v>
      </c>
      <c r="G189" s="8">
        <v>53</v>
      </c>
      <c r="H189" s="8">
        <v>18</v>
      </c>
      <c r="I189" s="8">
        <v>1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151</v>
      </c>
      <c r="W189" s="8">
        <v>81</v>
      </c>
      <c r="X189" s="8">
        <v>78</v>
      </c>
      <c r="Y189" s="8">
        <v>23</v>
      </c>
      <c r="Z189" s="8">
        <v>2</v>
      </c>
      <c r="AA189" s="8">
        <v>20</v>
      </c>
      <c r="AB189" s="8">
        <v>1</v>
      </c>
      <c r="AC189" s="8">
        <v>3</v>
      </c>
      <c r="AD189" s="8">
        <v>0</v>
      </c>
      <c r="AE189" s="8">
        <v>3</v>
      </c>
      <c r="AF189" s="8">
        <v>0</v>
      </c>
      <c r="AG189" s="8">
        <v>1</v>
      </c>
      <c r="AH189" s="8">
        <v>26</v>
      </c>
      <c r="AI189" s="8"/>
      <c r="AJ189" s="8">
        <v>0</v>
      </c>
      <c r="AK189" s="8">
        <v>1</v>
      </c>
      <c r="AL189" s="8"/>
      <c r="AM189" s="8"/>
      <c r="AN189" s="8"/>
      <c r="AO189" s="8"/>
      <c r="AP189" s="8">
        <f t="shared" si="2"/>
        <v>0</v>
      </c>
      <c r="AQ189" s="8">
        <f>CONSULTAS!$Y189+CONSULTAS!$AC189</f>
        <v>26</v>
      </c>
      <c r="AR189" s="8">
        <f>CONSULTAS!$AG189+CONSULTAS!$AH189</f>
        <v>27</v>
      </c>
      <c r="AS189" s="8">
        <f>CONSULTAS!$AJ189+CONSULTAS!$AK189</f>
        <v>1</v>
      </c>
    </row>
    <row r="190" spans="1:45" x14ac:dyDescent="0.25">
      <c r="A190" s="9">
        <v>2022</v>
      </c>
      <c r="B190" s="9" t="s">
        <v>76</v>
      </c>
      <c r="C190" s="7" t="s">
        <v>22</v>
      </c>
      <c r="D190" s="7">
        <v>385</v>
      </c>
      <c r="E190" s="7">
        <v>0</v>
      </c>
      <c r="F190" s="7">
        <v>0</v>
      </c>
      <c r="G190" s="7">
        <v>0</v>
      </c>
      <c r="H190" s="7">
        <v>6</v>
      </c>
      <c r="I190" s="7">
        <v>18</v>
      </c>
      <c r="J190" s="7">
        <v>21</v>
      </c>
      <c r="K190" s="7">
        <v>21</v>
      </c>
      <c r="L190" s="7">
        <v>26</v>
      </c>
      <c r="M190" s="7">
        <v>19</v>
      </c>
      <c r="N190" s="7">
        <v>25</v>
      </c>
      <c r="O190" s="7">
        <v>33</v>
      </c>
      <c r="P190" s="7">
        <v>41</v>
      </c>
      <c r="Q190" s="7">
        <v>46</v>
      </c>
      <c r="R190" s="7">
        <v>48</v>
      </c>
      <c r="S190" s="7">
        <v>36</v>
      </c>
      <c r="T190" s="7">
        <v>28</v>
      </c>
      <c r="U190" s="7">
        <v>17</v>
      </c>
      <c r="V190" s="7">
        <v>384</v>
      </c>
      <c r="W190" s="7">
        <v>105</v>
      </c>
      <c r="X190" s="7">
        <v>280</v>
      </c>
      <c r="Y190" s="7">
        <v>0</v>
      </c>
      <c r="Z190" s="7">
        <v>0</v>
      </c>
      <c r="AA190" s="7">
        <v>0</v>
      </c>
      <c r="AB190" s="7">
        <v>0</v>
      </c>
      <c r="AC190" s="7">
        <v>136</v>
      </c>
      <c r="AD190" s="7">
        <v>30</v>
      </c>
      <c r="AE190" s="7">
        <v>105</v>
      </c>
      <c r="AF190" s="7">
        <v>1</v>
      </c>
      <c r="AG190" s="7">
        <v>29</v>
      </c>
      <c r="AH190" s="7">
        <v>63</v>
      </c>
      <c r="AI190" s="7">
        <v>75</v>
      </c>
      <c r="AJ190" s="7">
        <v>0</v>
      </c>
      <c r="AK190" s="7">
        <v>14</v>
      </c>
      <c r="AL190" s="7"/>
      <c r="AM190" s="7"/>
      <c r="AN190" s="7">
        <v>0</v>
      </c>
      <c r="AO190" s="7">
        <v>99</v>
      </c>
      <c r="AP190" s="7">
        <f t="shared" si="2"/>
        <v>99</v>
      </c>
      <c r="AQ190" s="7">
        <f>CONSULTAS!$Y190+CONSULTAS!$AC190</f>
        <v>136</v>
      </c>
      <c r="AR190" s="7">
        <f>CONSULTAS!$AG190+CONSULTAS!$AH190</f>
        <v>92</v>
      </c>
      <c r="AS190" s="7">
        <f>CONSULTAS!$AJ190+CONSULTAS!$AK190</f>
        <v>14</v>
      </c>
    </row>
    <row r="191" spans="1:45" x14ac:dyDescent="0.25">
      <c r="A191" s="10">
        <v>2022</v>
      </c>
      <c r="B191" s="10" t="s">
        <v>76</v>
      </c>
      <c r="C191" s="8" t="s">
        <v>23</v>
      </c>
      <c r="D191" s="8">
        <v>0</v>
      </c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>
        <v>0</v>
      </c>
      <c r="Z191" s="8"/>
      <c r="AA191" s="8"/>
      <c r="AB191" s="8"/>
      <c r="AC191" s="8">
        <v>0</v>
      </c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>
        <f t="shared" si="2"/>
        <v>0</v>
      </c>
      <c r="AQ191" s="8">
        <f>CONSULTAS!$Y191+CONSULTAS!$AC191</f>
        <v>0</v>
      </c>
      <c r="AR191" s="8">
        <f>CONSULTAS!$AG191+CONSULTAS!$AH191</f>
        <v>0</v>
      </c>
      <c r="AS191" s="8">
        <f>CONSULTAS!$AJ191+CONSULTAS!$AK191</f>
        <v>0</v>
      </c>
    </row>
    <row r="192" spans="1:45" x14ac:dyDescent="0.25">
      <c r="A192" s="9">
        <v>2022</v>
      </c>
      <c r="B192" s="9" t="s">
        <v>76</v>
      </c>
      <c r="C192" s="7" t="s">
        <v>24</v>
      </c>
      <c r="D192" s="7">
        <v>148</v>
      </c>
      <c r="E192" s="7">
        <v>0</v>
      </c>
      <c r="F192" s="7">
        <v>0</v>
      </c>
      <c r="G192" s="7">
        <v>0</v>
      </c>
      <c r="H192" s="7">
        <v>1</v>
      </c>
      <c r="I192" s="7">
        <v>0</v>
      </c>
      <c r="J192" s="7">
        <v>0</v>
      </c>
      <c r="K192" s="7">
        <v>5</v>
      </c>
      <c r="L192" s="7">
        <v>7</v>
      </c>
      <c r="M192" s="7">
        <v>4</v>
      </c>
      <c r="N192" s="7">
        <v>4</v>
      </c>
      <c r="O192" s="7">
        <v>13</v>
      </c>
      <c r="P192" s="7">
        <v>15</v>
      </c>
      <c r="Q192" s="7">
        <v>20</v>
      </c>
      <c r="R192" s="7">
        <v>29</v>
      </c>
      <c r="S192" s="7">
        <v>22</v>
      </c>
      <c r="T192" s="7">
        <v>18</v>
      </c>
      <c r="U192" s="7">
        <v>10</v>
      </c>
      <c r="V192" s="7">
        <v>148</v>
      </c>
      <c r="W192" s="7">
        <v>42</v>
      </c>
      <c r="X192" s="7">
        <v>106</v>
      </c>
      <c r="Y192" s="7">
        <v>0</v>
      </c>
      <c r="Z192" s="7">
        <v>0</v>
      </c>
      <c r="AA192" s="7">
        <v>0</v>
      </c>
      <c r="AB192" s="7">
        <v>0</v>
      </c>
      <c r="AC192" s="7">
        <v>31</v>
      </c>
      <c r="AD192" s="7">
        <v>15</v>
      </c>
      <c r="AE192" s="7">
        <v>16</v>
      </c>
      <c r="AF192" s="7">
        <v>0</v>
      </c>
      <c r="AG192" s="7">
        <v>19</v>
      </c>
      <c r="AH192" s="7">
        <v>20</v>
      </c>
      <c r="AI192" s="7"/>
      <c r="AJ192" s="7">
        <v>0</v>
      </c>
      <c r="AK192" s="7">
        <v>0</v>
      </c>
      <c r="AL192" s="7"/>
      <c r="AM192" s="7"/>
      <c r="AN192" s="7">
        <v>0</v>
      </c>
      <c r="AO192" s="7">
        <v>148</v>
      </c>
      <c r="AP192" s="7">
        <f t="shared" si="2"/>
        <v>148</v>
      </c>
      <c r="AQ192" s="7">
        <f>CONSULTAS!$Y192+CONSULTAS!$AC192</f>
        <v>31</v>
      </c>
      <c r="AR192" s="7">
        <f>CONSULTAS!$AG192+CONSULTAS!$AH192</f>
        <v>39</v>
      </c>
      <c r="AS192" s="7">
        <f>CONSULTAS!$AJ192+CONSULTAS!$AK192</f>
        <v>0</v>
      </c>
    </row>
    <row r="193" spans="1:45" x14ac:dyDescent="0.25">
      <c r="A193" s="10">
        <v>2022</v>
      </c>
      <c r="B193" s="10" t="s">
        <v>76</v>
      </c>
      <c r="C193" s="8" t="s">
        <v>25</v>
      </c>
      <c r="D193" s="8">
        <v>0</v>
      </c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>
        <v>0</v>
      </c>
      <c r="Z193" s="8"/>
      <c r="AA193" s="8"/>
      <c r="AB193" s="8"/>
      <c r="AC193" s="8">
        <v>0</v>
      </c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>
        <f t="shared" si="2"/>
        <v>0</v>
      </c>
      <c r="AQ193" s="8">
        <f>CONSULTAS!$Y193+CONSULTAS!$AC193</f>
        <v>0</v>
      </c>
      <c r="AR193" s="8">
        <f>CONSULTAS!$AG193+CONSULTAS!$AH193</f>
        <v>0</v>
      </c>
      <c r="AS193" s="8">
        <f>CONSULTAS!$AJ193+CONSULTAS!$AK193</f>
        <v>0</v>
      </c>
    </row>
    <row r="194" spans="1:45" x14ac:dyDescent="0.25">
      <c r="A194" s="9">
        <v>2022</v>
      </c>
      <c r="B194" s="9" t="s">
        <v>76</v>
      </c>
      <c r="C194" s="7" t="s">
        <v>26</v>
      </c>
      <c r="D194" s="7">
        <v>0</v>
      </c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>
        <v>0</v>
      </c>
      <c r="Z194" s="7"/>
      <c r="AA194" s="7"/>
      <c r="AB194" s="7"/>
      <c r="AC194" s="7">
        <v>0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>
        <f t="shared" si="2"/>
        <v>0</v>
      </c>
      <c r="AQ194" s="7">
        <f>CONSULTAS!$Y194+CONSULTAS!$AC194</f>
        <v>0</v>
      </c>
      <c r="AR194" s="7">
        <f>CONSULTAS!$AG194+CONSULTAS!$AH194</f>
        <v>0</v>
      </c>
      <c r="AS194" s="7">
        <f>CONSULTAS!$AJ194+CONSULTAS!$AK194</f>
        <v>0</v>
      </c>
    </row>
    <row r="195" spans="1:45" x14ac:dyDescent="0.25">
      <c r="A195" s="10">
        <v>2022</v>
      </c>
      <c r="B195" s="10" t="s">
        <v>76</v>
      </c>
      <c r="C195" s="8" t="s">
        <v>27</v>
      </c>
      <c r="D195" s="8">
        <v>137</v>
      </c>
      <c r="E195" s="8">
        <v>0</v>
      </c>
      <c r="F195" s="8">
        <v>0</v>
      </c>
      <c r="G195" s="8">
        <v>0</v>
      </c>
      <c r="H195" s="8">
        <v>4</v>
      </c>
      <c r="I195" s="8">
        <v>3</v>
      </c>
      <c r="J195" s="8">
        <v>4</v>
      </c>
      <c r="K195" s="8">
        <v>5</v>
      </c>
      <c r="L195" s="8">
        <v>6</v>
      </c>
      <c r="M195" s="8">
        <v>5</v>
      </c>
      <c r="N195" s="8">
        <v>8</v>
      </c>
      <c r="O195" s="8">
        <v>8</v>
      </c>
      <c r="P195" s="8">
        <v>13</v>
      </c>
      <c r="Q195" s="8">
        <v>16</v>
      </c>
      <c r="R195" s="8">
        <v>25</v>
      </c>
      <c r="S195" s="8">
        <v>17</v>
      </c>
      <c r="T195" s="8">
        <v>13</v>
      </c>
      <c r="U195" s="8">
        <v>10</v>
      </c>
      <c r="V195" s="8">
        <v>137</v>
      </c>
      <c r="W195" s="8">
        <v>45</v>
      </c>
      <c r="X195" s="8">
        <v>92</v>
      </c>
      <c r="Y195" s="8">
        <v>0</v>
      </c>
      <c r="Z195" s="8">
        <v>0</v>
      </c>
      <c r="AA195" s="8">
        <v>0</v>
      </c>
      <c r="AB195" s="8">
        <v>0</v>
      </c>
      <c r="AC195" s="8">
        <v>38</v>
      </c>
      <c r="AD195" s="8">
        <v>9</v>
      </c>
      <c r="AE195" s="8">
        <v>28</v>
      </c>
      <c r="AF195" s="8">
        <v>1</v>
      </c>
      <c r="AG195" s="8">
        <v>6</v>
      </c>
      <c r="AH195" s="8">
        <v>22</v>
      </c>
      <c r="AI195" s="8">
        <v>34</v>
      </c>
      <c r="AJ195" s="8">
        <v>0</v>
      </c>
      <c r="AK195" s="8">
        <v>0</v>
      </c>
      <c r="AL195" s="8"/>
      <c r="AM195" s="8"/>
      <c r="AN195" s="8">
        <v>0</v>
      </c>
      <c r="AO195" s="8">
        <v>51</v>
      </c>
      <c r="AP195" s="8">
        <f t="shared" ref="AP195:AP258" si="3">AN195+AO195</f>
        <v>51</v>
      </c>
      <c r="AQ195" s="8">
        <f>CONSULTAS!$Y195+CONSULTAS!$AC195</f>
        <v>38</v>
      </c>
      <c r="AR195" s="8">
        <f>CONSULTAS!$AG195+CONSULTAS!$AH195</f>
        <v>28</v>
      </c>
      <c r="AS195" s="8">
        <f>CONSULTAS!$AJ195+CONSULTAS!$AK195</f>
        <v>0</v>
      </c>
    </row>
    <row r="196" spans="1:45" x14ac:dyDescent="0.25">
      <c r="A196" s="9">
        <v>2022</v>
      </c>
      <c r="B196" s="9" t="s">
        <v>76</v>
      </c>
      <c r="C196" s="7" t="s">
        <v>28</v>
      </c>
      <c r="D196" s="7">
        <v>84</v>
      </c>
      <c r="E196" s="7">
        <v>29</v>
      </c>
      <c r="F196" s="7">
        <v>29</v>
      </c>
      <c r="G196" s="7">
        <v>20</v>
      </c>
      <c r="H196" s="7">
        <v>6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83</v>
      </c>
      <c r="W196" s="7">
        <v>37</v>
      </c>
      <c r="X196" s="7">
        <v>47</v>
      </c>
      <c r="Y196" s="7">
        <v>25</v>
      </c>
      <c r="Z196" s="7">
        <v>1</v>
      </c>
      <c r="AA196" s="7">
        <v>15</v>
      </c>
      <c r="AB196" s="7">
        <v>9</v>
      </c>
      <c r="AC196" s="7">
        <v>2</v>
      </c>
      <c r="AD196" s="7">
        <v>0</v>
      </c>
      <c r="AE196" s="7">
        <v>2</v>
      </c>
      <c r="AF196" s="7">
        <v>0</v>
      </c>
      <c r="AG196" s="7">
        <v>8</v>
      </c>
      <c r="AH196" s="7">
        <v>22</v>
      </c>
      <c r="AI196" s="7"/>
      <c r="AJ196" s="7">
        <v>1</v>
      </c>
      <c r="AK196" s="7">
        <v>2</v>
      </c>
      <c r="AL196" s="7"/>
      <c r="AM196" s="7"/>
      <c r="AN196" s="7">
        <v>78</v>
      </c>
      <c r="AO196" s="7">
        <v>6</v>
      </c>
      <c r="AP196" s="7">
        <f t="shared" si="3"/>
        <v>84</v>
      </c>
      <c r="AQ196" s="7">
        <f>CONSULTAS!$Y196+CONSULTAS!$AC196</f>
        <v>27</v>
      </c>
      <c r="AR196" s="7">
        <f>CONSULTAS!$AG196+CONSULTAS!$AH196</f>
        <v>30</v>
      </c>
      <c r="AS196" s="7">
        <f>CONSULTAS!$AJ196+CONSULTAS!$AK196</f>
        <v>3</v>
      </c>
    </row>
    <row r="197" spans="1:45" x14ac:dyDescent="0.25">
      <c r="A197" s="10">
        <v>2022</v>
      </c>
      <c r="B197" s="10" t="s">
        <v>76</v>
      </c>
      <c r="C197" s="8" t="s">
        <v>29</v>
      </c>
      <c r="D197" s="8">
        <v>50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1</v>
      </c>
      <c r="K197" s="8">
        <v>0</v>
      </c>
      <c r="L197" s="8">
        <v>1</v>
      </c>
      <c r="M197" s="8">
        <v>1</v>
      </c>
      <c r="N197" s="8">
        <v>1</v>
      </c>
      <c r="O197" s="8">
        <v>2</v>
      </c>
      <c r="P197" s="8">
        <v>4</v>
      </c>
      <c r="Q197" s="8">
        <v>4</v>
      </c>
      <c r="R197" s="8">
        <v>14</v>
      </c>
      <c r="S197" s="8">
        <v>6</v>
      </c>
      <c r="T197" s="8">
        <v>13</v>
      </c>
      <c r="U197" s="8">
        <v>3</v>
      </c>
      <c r="V197" s="8">
        <v>50</v>
      </c>
      <c r="W197" s="8">
        <v>24</v>
      </c>
      <c r="X197" s="8">
        <v>26</v>
      </c>
      <c r="Y197" s="8">
        <v>0</v>
      </c>
      <c r="Z197" s="8">
        <v>0</v>
      </c>
      <c r="AA197" s="8">
        <v>0</v>
      </c>
      <c r="AB197" s="8">
        <v>0</v>
      </c>
      <c r="AC197" s="8">
        <v>4</v>
      </c>
      <c r="AD197" s="8">
        <v>3</v>
      </c>
      <c r="AE197" s="8">
        <v>1</v>
      </c>
      <c r="AF197" s="8">
        <v>0</v>
      </c>
      <c r="AG197" s="8">
        <v>5</v>
      </c>
      <c r="AH197" s="8">
        <v>6</v>
      </c>
      <c r="AI197" s="8">
        <v>13</v>
      </c>
      <c r="AJ197" s="8">
        <v>0</v>
      </c>
      <c r="AK197" s="8">
        <v>0</v>
      </c>
      <c r="AL197" s="8"/>
      <c r="AM197" s="8"/>
      <c r="AN197" s="8">
        <v>0</v>
      </c>
      <c r="AO197" s="8">
        <v>19</v>
      </c>
      <c r="AP197" s="8">
        <f t="shared" si="3"/>
        <v>19</v>
      </c>
      <c r="AQ197" s="8">
        <f>CONSULTAS!$Y197+CONSULTAS!$AC197</f>
        <v>4</v>
      </c>
      <c r="AR197" s="8">
        <f>CONSULTAS!$AG197+CONSULTAS!$AH197</f>
        <v>11</v>
      </c>
      <c r="AS197" s="8">
        <f>CONSULTAS!$AJ197+CONSULTAS!$AK197</f>
        <v>0</v>
      </c>
    </row>
    <row r="198" spans="1:45" x14ac:dyDescent="0.25">
      <c r="A198" s="9">
        <v>2022</v>
      </c>
      <c r="B198" s="9" t="s">
        <v>76</v>
      </c>
      <c r="C198" s="7" t="s">
        <v>30</v>
      </c>
      <c r="D198" s="7">
        <v>0</v>
      </c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>
        <v>0</v>
      </c>
      <c r="Z198" s="7"/>
      <c r="AA198" s="7"/>
      <c r="AB198" s="7"/>
      <c r="AC198" s="7">
        <v>0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>
        <f t="shared" si="3"/>
        <v>0</v>
      </c>
      <c r="AQ198" s="7">
        <f>CONSULTAS!$Y198+CONSULTAS!$AC198</f>
        <v>0</v>
      </c>
      <c r="AR198" s="7">
        <f>CONSULTAS!$AG198+CONSULTAS!$AH198</f>
        <v>0</v>
      </c>
      <c r="AS198" s="7">
        <f>CONSULTAS!$AJ198+CONSULTAS!$AK198</f>
        <v>0</v>
      </c>
    </row>
    <row r="199" spans="1:45" x14ac:dyDescent="0.25">
      <c r="A199" s="10">
        <v>2022</v>
      </c>
      <c r="B199" s="10" t="s">
        <v>76</v>
      </c>
      <c r="C199" s="8" t="s">
        <v>31</v>
      </c>
      <c r="D199" s="8">
        <v>0</v>
      </c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>
        <v>0</v>
      </c>
      <c r="Z199" s="8"/>
      <c r="AA199" s="8"/>
      <c r="AB199" s="8"/>
      <c r="AC199" s="8">
        <v>0</v>
      </c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>
        <f t="shared" si="3"/>
        <v>0</v>
      </c>
      <c r="AQ199" s="8">
        <f>CONSULTAS!$Y199+CONSULTAS!$AC199</f>
        <v>0</v>
      </c>
      <c r="AR199" s="8">
        <f>CONSULTAS!$AG199+CONSULTAS!$AH199</f>
        <v>0</v>
      </c>
      <c r="AS199" s="8">
        <f>CONSULTAS!$AJ199+CONSULTAS!$AK199</f>
        <v>0</v>
      </c>
    </row>
    <row r="200" spans="1:45" x14ac:dyDescent="0.25">
      <c r="A200" s="9">
        <v>2022</v>
      </c>
      <c r="B200" s="9" t="s">
        <v>76</v>
      </c>
      <c r="C200" s="7" t="s">
        <v>32</v>
      </c>
      <c r="D200" s="7">
        <v>0</v>
      </c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>
        <v>0</v>
      </c>
      <c r="Z200" s="7"/>
      <c r="AA200" s="7"/>
      <c r="AB200" s="7"/>
      <c r="AC200" s="7">
        <v>0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>
        <f t="shared" si="3"/>
        <v>0</v>
      </c>
      <c r="AQ200" s="7">
        <f>CONSULTAS!$Y200+CONSULTAS!$AC200</f>
        <v>0</v>
      </c>
      <c r="AR200" s="7">
        <f>CONSULTAS!$AG200+CONSULTAS!$AH200</f>
        <v>0</v>
      </c>
      <c r="AS200" s="7">
        <f>CONSULTAS!$AJ200+CONSULTAS!$AK200</f>
        <v>0</v>
      </c>
    </row>
    <row r="201" spans="1:45" x14ac:dyDescent="0.25">
      <c r="A201" s="10">
        <v>2022</v>
      </c>
      <c r="B201" s="10" t="s">
        <v>76</v>
      </c>
      <c r="C201" s="8" t="s">
        <v>33</v>
      </c>
      <c r="D201" s="8">
        <v>160</v>
      </c>
      <c r="E201" s="8">
        <v>0</v>
      </c>
      <c r="F201" s="8">
        <v>0</v>
      </c>
      <c r="G201" s="8">
        <v>0</v>
      </c>
      <c r="H201" s="8">
        <v>3</v>
      </c>
      <c r="I201" s="8">
        <v>5</v>
      </c>
      <c r="J201" s="8">
        <v>7</v>
      </c>
      <c r="K201" s="8">
        <v>11</v>
      </c>
      <c r="L201" s="8">
        <v>8</v>
      </c>
      <c r="M201" s="8">
        <v>13</v>
      </c>
      <c r="N201" s="8">
        <v>19</v>
      </c>
      <c r="O201" s="8">
        <v>21</v>
      </c>
      <c r="P201" s="8">
        <v>19</v>
      </c>
      <c r="Q201" s="8">
        <v>14</v>
      </c>
      <c r="R201" s="8">
        <v>22</v>
      </c>
      <c r="S201" s="8">
        <v>4</v>
      </c>
      <c r="T201" s="8">
        <v>10</v>
      </c>
      <c r="U201" s="8">
        <v>4</v>
      </c>
      <c r="V201" s="8">
        <v>159</v>
      </c>
      <c r="W201" s="8">
        <v>21</v>
      </c>
      <c r="X201" s="8">
        <v>139</v>
      </c>
      <c r="Y201" s="8">
        <v>0</v>
      </c>
      <c r="Z201" s="8">
        <v>0</v>
      </c>
      <c r="AA201" s="8">
        <v>0</v>
      </c>
      <c r="AB201" s="8">
        <v>0</v>
      </c>
      <c r="AC201" s="8">
        <v>28</v>
      </c>
      <c r="AD201" s="8">
        <v>11</v>
      </c>
      <c r="AE201" s="8">
        <v>17</v>
      </c>
      <c r="AF201" s="8">
        <v>0</v>
      </c>
      <c r="AG201" s="8">
        <v>7</v>
      </c>
      <c r="AH201" s="8">
        <v>12</v>
      </c>
      <c r="AI201" s="8">
        <v>24</v>
      </c>
      <c r="AJ201" s="8">
        <v>0</v>
      </c>
      <c r="AK201" s="8">
        <v>0</v>
      </c>
      <c r="AL201" s="8"/>
      <c r="AM201" s="8"/>
      <c r="AN201" s="8"/>
      <c r="AO201" s="8"/>
      <c r="AP201" s="8">
        <f t="shared" si="3"/>
        <v>0</v>
      </c>
      <c r="AQ201" s="8">
        <f>CONSULTAS!$Y201+CONSULTAS!$AC201</f>
        <v>28</v>
      </c>
      <c r="AR201" s="8">
        <f>CONSULTAS!$AG201+CONSULTAS!$AH201</f>
        <v>19</v>
      </c>
      <c r="AS201" s="8">
        <f>CONSULTAS!$AJ201+CONSULTAS!$AK201</f>
        <v>0</v>
      </c>
    </row>
    <row r="202" spans="1:45" x14ac:dyDescent="0.25">
      <c r="A202" s="9">
        <v>2022</v>
      </c>
      <c r="B202" s="9" t="s">
        <v>76</v>
      </c>
      <c r="C202" s="7" t="s">
        <v>34</v>
      </c>
      <c r="D202" s="7">
        <v>183</v>
      </c>
      <c r="E202" s="7">
        <v>12</v>
      </c>
      <c r="F202" s="7">
        <v>9</v>
      </c>
      <c r="G202" s="7">
        <v>11</v>
      </c>
      <c r="H202" s="7">
        <v>5</v>
      </c>
      <c r="I202" s="7">
        <v>6</v>
      </c>
      <c r="J202" s="7">
        <v>6</v>
      </c>
      <c r="K202" s="7">
        <v>8</v>
      </c>
      <c r="L202" s="7">
        <v>6</v>
      </c>
      <c r="M202" s="7">
        <v>7</v>
      </c>
      <c r="N202" s="7">
        <v>10</v>
      </c>
      <c r="O202" s="7">
        <v>10</v>
      </c>
      <c r="P202" s="7">
        <v>18</v>
      </c>
      <c r="Q202" s="7">
        <v>12</v>
      </c>
      <c r="R202" s="7">
        <v>14</v>
      </c>
      <c r="S202" s="7">
        <v>21</v>
      </c>
      <c r="T202" s="7">
        <v>11</v>
      </c>
      <c r="U202" s="7">
        <v>17</v>
      </c>
      <c r="V202" s="7">
        <v>182</v>
      </c>
      <c r="W202" s="7">
        <v>66</v>
      </c>
      <c r="X202" s="7">
        <v>117</v>
      </c>
      <c r="Y202" s="7">
        <v>15</v>
      </c>
      <c r="Z202" s="7">
        <v>7</v>
      </c>
      <c r="AA202" s="7">
        <v>8</v>
      </c>
      <c r="AB202" s="7">
        <v>0</v>
      </c>
      <c r="AC202" s="7">
        <v>44</v>
      </c>
      <c r="AD202" s="7">
        <v>21</v>
      </c>
      <c r="AE202" s="7">
        <v>21</v>
      </c>
      <c r="AF202" s="7">
        <v>2</v>
      </c>
      <c r="AG202" s="7">
        <v>28</v>
      </c>
      <c r="AH202" s="7">
        <v>40</v>
      </c>
      <c r="AI202" s="7"/>
      <c r="AJ202" s="7">
        <v>0</v>
      </c>
      <c r="AK202" s="7">
        <v>1</v>
      </c>
      <c r="AL202" s="7"/>
      <c r="AM202" s="7"/>
      <c r="AN202" s="7"/>
      <c r="AO202" s="7"/>
      <c r="AP202" s="7">
        <f t="shared" si="3"/>
        <v>0</v>
      </c>
      <c r="AQ202" s="7">
        <f>CONSULTAS!$Y202+CONSULTAS!$AC202</f>
        <v>59</v>
      </c>
      <c r="AR202" s="7">
        <f>CONSULTAS!$AG202+CONSULTAS!$AH202</f>
        <v>68</v>
      </c>
      <c r="AS202" s="7">
        <f>CONSULTAS!$AJ202+CONSULTAS!$AK202</f>
        <v>1</v>
      </c>
    </row>
    <row r="203" spans="1:45" x14ac:dyDescent="0.25">
      <c r="A203" s="10">
        <v>2022</v>
      </c>
      <c r="B203" s="10" t="s">
        <v>76</v>
      </c>
      <c r="C203" s="8" t="s">
        <v>35</v>
      </c>
      <c r="D203" s="8">
        <v>0</v>
      </c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>
        <v>0</v>
      </c>
      <c r="Z203" s="8"/>
      <c r="AA203" s="8"/>
      <c r="AB203" s="8"/>
      <c r="AC203" s="8">
        <v>0</v>
      </c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>
        <f t="shared" si="3"/>
        <v>0</v>
      </c>
      <c r="AQ203" s="8">
        <f>CONSULTAS!$Y203+CONSULTAS!$AC203</f>
        <v>0</v>
      </c>
      <c r="AR203" s="8">
        <f>CONSULTAS!$AG203+CONSULTAS!$AH203</f>
        <v>0</v>
      </c>
      <c r="AS203" s="8">
        <f>CONSULTAS!$AJ203+CONSULTAS!$AK203</f>
        <v>0</v>
      </c>
    </row>
    <row r="204" spans="1:45" x14ac:dyDescent="0.25">
      <c r="A204" s="9">
        <v>2022</v>
      </c>
      <c r="B204" s="9" t="s">
        <v>76</v>
      </c>
      <c r="C204" s="7" t="s">
        <v>36</v>
      </c>
      <c r="D204" s="7">
        <v>550</v>
      </c>
      <c r="E204" s="7">
        <v>1</v>
      </c>
      <c r="F204" s="7">
        <v>2</v>
      </c>
      <c r="G204" s="7">
        <v>1</v>
      </c>
      <c r="H204" s="7">
        <v>14</v>
      </c>
      <c r="I204" s="7">
        <v>93</v>
      </c>
      <c r="J204" s="7">
        <v>101</v>
      </c>
      <c r="K204" s="7">
        <v>94</v>
      </c>
      <c r="L204" s="7">
        <v>63</v>
      </c>
      <c r="M204" s="7">
        <v>42</v>
      </c>
      <c r="N204" s="7">
        <v>32</v>
      </c>
      <c r="O204" s="7">
        <v>42</v>
      </c>
      <c r="P204" s="7">
        <v>33</v>
      </c>
      <c r="Q204" s="7">
        <v>15</v>
      </c>
      <c r="R204" s="7">
        <v>12</v>
      </c>
      <c r="S204" s="7">
        <v>3</v>
      </c>
      <c r="T204" s="7">
        <v>2</v>
      </c>
      <c r="U204" s="7">
        <v>0</v>
      </c>
      <c r="V204" s="7">
        <v>497</v>
      </c>
      <c r="W204" s="7">
        <v>293</v>
      </c>
      <c r="X204" s="7">
        <v>257</v>
      </c>
      <c r="Y204" s="7">
        <v>1</v>
      </c>
      <c r="Z204" s="7">
        <v>0</v>
      </c>
      <c r="AA204" s="7">
        <v>1</v>
      </c>
      <c r="AB204" s="7">
        <v>0</v>
      </c>
      <c r="AC204" s="7">
        <v>117</v>
      </c>
      <c r="AD204" s="7">
        <v>34</v>
      </c>
      <c r="AE204" s="7">
        <v>83</v>
      </c>
      <c r="AF204" s="7">
        <v>0</v>
      </c>
      <c r="AG204" s="7">
        <v>17</v>
      </c>
      <c r="AH204" s="7">
        <v>52</v>
      </c>
      <c r="AI204" s="7">
        <v>115</v>
      </c>
      <c r="AJ204" s="7">
        <v>0</v>
      </c>
      <c r="AK204" s="7">
        <v>47</v>
      </c>
      <c r="AL204" s="7"/>
      <c r="AM204" s="7"/>
      <c r="AN204" s="7">
        <v>3</v>
      </c>
      <c r="AO204" s="7">
        <v>518</v>
      </c>
      <c r="AP204" s="7">
        <f t="shared" si="3"/>
        <v>521</v>
      </c>
      <c r="AQ204" s="7">
        <f>CONSULTAS!$Y204+CONSULTAS!$AC204</f>
        <v>118</v>
      </c>
      <c r="AR204" s="7">
        <f>CONSULTAS!$AG204+CONSULTAS!$AH204</f>
        <v>69</v>
      </c>
      <c r="AS204" s="7">
        <f>CONSULTAS!$AJ204+CONSULTAS!$AK204</f>
        <v>47</v>
      </c>
    </row>
    <row r="205" spans="1:45" x14ac:dyDescent="0.25">
      <c r="A205" s="10">
        <v>2022</v>
      </c>
      <c r="B205" s="10" t="s">
        <v>76</v>
      </c>
      <c r="C205" s="8" t="s">
        <v>37</v>
      </c>
      <c r="D205" s="8">
        <v>0</v>
      </c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>
        <v>0</v>
      </c>
      <c r="Z205" s="8"/>
      <c r="AA205" s="8"/>
      <c r="AB205" s="8"/>
      <c r="AC205" s="8">
        <v>0</v>
      </c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>
        <f t="shared" si="3"/>
        <v>0</v>
      </c>
      <c r="AQ205" s="8">
        <f>CONSULTAS!$Y205+CONSULTAS!$AC205</f>
        <v>0</v>
      </c>
      <c r="AR205" s="8">
        <f>CONSULTAS!$AG205+CONSULTAS!$AH205</f>
        <v>0</v>
      </c>
      <c r="AS205" s="8">
        <f>CONSULTAS!$AJ205+CONSULTAS!$AK205</f>
        <v>0</v>
      </c>
    </row>
    <row r="206" spans="1:45" x14ac:dyDescent="0.25">
      <c r="A206" s="9">
        <v>2022</v>
      </c>
      <c r="B206" s="9" t="s">
        <v>76</v>
      </c>
      <c r="C206" s="7" t="s">
        <v>38</v>
      </c>
      <c r="D206" s="7">
        <v>0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>
        <v>0</v>
      </c>
      <c r="Z206" s="7"/>
      <c r="AA206" s="7"/>
      <c r="AB206" s="7"/>
      <c r="AC206" s="7">
        <v>0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>
        <f t="shared" si="3"/>
        <v>0</v>
      </c>
      <c r="AQ206" s="7">
        <f>CONSULTAS!$Y206+CONSULTAS!$AC206</f>
        <v>0</v>
      </c>
      <c r="AR206" s="7">
        <f>CONSULTAS!$AG206+CONSULTAS!$AH206</f>
        <v>0</v>
      </c>
      <c r="AS206" s="7">
        <f>CONSULTAS!$AJ206+CONSULTAS!$AK206</f>
        <v>0</v>
      </c>
    </row>
    <row r="207" spans="1:45" x14ac:dyDescent="0.25">
      <c r="A207" s="10">
        <v>2022</v>
      </c>
      <c r="B207" s="10" t="s">
        <v>76</v>
      </c>
      <c r="C207" s="8" t="s">
        <v>39</v>
      </c>
      <c r="D207" s="8">
        <v>0</v>
      </c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>
        <v>0</v>
      </c>
      <c r="Z207" s="8"/>
      <c r="AA207" s="8"/>
      <c r="AB207" s="8"/>
      <c r="AC207" s="8">
        <v>0</v>
      </c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>
        <f t="shared" si="3"/>
        <v>0</v>
      </c>
      <c r="AQ207" s="8">
        <f>CONSULTAS!$Y207+CONSULTAS!$AC207</f>
        <v>0</v>
      </c>
      <c r="AR207" s="8">
        <f>CONSULTAS!$AG207+CONSULTAS!$AH207</f>
        <v>0</v>
      </c>
      <c r="AS207" s="8">
        <f>CONSULTAS!$AJ207+CONSULTAS!$AK207</f>
        <v>0</v>
      </c>
    </row>
    <row r="208" spans="1:45" x14ac:dyDescent="0.25">
      <c r="A208" s="9">
        <v>2022</v>
      </c>
      <c r="B208" s="9" t="s">
        <v>76</v>
      </c>
      <c r="C208" s="7" t="s">
        <v>40</v>
      </c>
      <c r="D208" s="7">
        <v>81</v>
      </c>
      <c r="E208" s="7">
        <v>3</v>
      </c>
      <c r="F208" s="7">
        <v>2</v>
      </c>
      <c r="G208" s="7">
        <v>2</v>
      </c>
      <c r="H208" s="7">
        <v>2</v>
      </c>
      <c r="I208" s="7">
        <v>2</v>
      </c>
      <c r="J208" s="7">
        <v>4</v>
      </c>
      <c r="K208" s="7">
        <v>3</v>
      </c>
      <c r="L208" s="7">
        <v>2</v>
      </c>
      <c r="M208" s="7">
        <v>4</v>
      </c>
      <c r="N208" s="7">
        <v>9</v>
      </c>
      <c r="O208" s="7">
        <v>6</v>
      </c>
      <c r="P208" s="7">
        <v>8</v>
      </c>
      <c r="Q208" s="7">
        <v>8</v>
      </c>
      <c r="R208" s="7">
        <v>13</v>
      </c>
      <c r="S208" s="7">
        <v>7</v>
      </c>
      <c r="T208" s="7">
        <v>4</v>
      </c>
      <c r="U208" s="7">
        <v>2</v>
      </c>
      <c r="V208" s="7">
        <v>80</v>
      </c>
      <c r="W208" s="7">
        <v>32</v>
      </c>
      <c r="X208" s="7">
        <v>49</v>
      </c>
      <c r="Y208" s="7">
        <v>0</v>
      </c>
      <c r="Z208" s="7">
        <v>0</v>
      </c>
      <c r="AA208" s="7">
        <v>0</v>
      </c>
      <c r="AB208" s="7">
        <v>0</v>
      </c>
      <c r="AC208" s="7">
        <v>18</v>
      </c>
      <c r="AD208" s="7">
        <v>2</v>
      </c>
      <c r="AE208" s="7">
        <v>16</v>
      </c>
      <c r="AF208" s="7">
        <v>0</v>
      </c>
      <c r="AG208" s="7">
        <v>7</v>
      </c>
      <c r="AH208" s="7">
        <v>16</v>
      </c>
      <c r="AI208" s="7">
        <v>35</v>
      </c>
      <c r="AJ208" s="7">
        <v>0</v>
      </c>
      <c r="AK208" s="7">
        <v>0</v>
      </c>
      <c r="AL208" s="7"/>
      <c r="AM208" s="7"/>
      <c r="AN208" s="7">
        <v>7</v>
      </c>
      <c r="AO208" s="7">
        <v>74</v>
      </c>
      <c r="AP208" s="7">
        <f t="shared" si="3"/>
        <v>81</v>
      </c>
      <c r="AQ208" s="7">
        <f>CONSULTAS!$Y208+CONSULTAS!$AC208</f>
        <v>18</v>
      </c>
      <c r="AR208" s="7">
        <f>CONSULTAS!$AG208+CONSULTAS!$AH208</f>
        <v>23</v>
      </c>
      <c r="AS208" s="7">
        <f>CONSULTAS!$AJ208+CONSULTAS!$AK208</f>
        <v>0</v>
      </c>
    </row>
    <row r="209" spans="1:45" x14ac:dyDescent="0.25">
      <c r="A209" s="10">
        <v>2022</v>
      </c>
      <c r="B209" s="10" t="s">
        <v>76</v>
      </c>
      <c r="C209" s="8" t="s">
        <v>41</v>
      </c>
      <c r="D209" s="8">
        <v>328</v>
      </c>
      <c r="E209" s="8">
        <v>91</v>
      </c>
      <c r="F209" s="8">
        <v>107</v>
      </c>
      <c r="G209" s="8">
        <v>87</v>
      </c>
      <c r="H209" s="8">
        <v>37</v>
      </c>
      <c r="I209" s="8">
        <v>5</v>
      </c>
      <c r="J209" s="8">
        <v>1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316</v>
      </c>
      <c r="W209" s="8">
        <v>212</v>
      </c>
      <c r="X209" s="8">
        <v>116</v>
      </c>
      <c r="Y209" s="8">
        <v>94</v>
      </c>
      <c r="Z209" s="8">
        <v>36</v>
      </c>
      <c r="AA209" s="8">
        <v>44</v>
      </c>
      <c r="AB209" s="8">
        <v>14</v>
      </c>
      <c r="AC209" s="8">
        <v>4</v>
      </c>
      <c r="AD209" s="8">
        <v>1</v>
      </c>
      <c r="AE209" s="8">
        <v>2</v>
      </c>
      <c r="AF209" s="8">
        <v>1</v>
      </c>
      <c r="AG209" s="8">
        <v>17</v>
      </c>
      <c r="AH209" s="8">
        <v>24</v>
      </c>
      <c r="AI209" s="8">
        <v>65</v>
      </c>
      <c r="AJ209" s="8">
        <v>1</v>
      </c>
      <c r="AK209" s="8">
        <v>0</v>
      </c>
      <c r="AL209" s="8"/>
      <c r="AM209" s="8"/>
      <c r="AN209" s="8">
        <v>99</v>
      </c>
      <c r="AO209" s="8">
        <v>16</v>
      </c>
      <c r="AP209" s="8">
        <f t="shared" si="3"/>
        <v>115</v>
      </c>
      <c r="AQ209" s="8">
        <f>CONSULTAS!$Y209+CONSULTAS!$AC209</f>
        <v>98</v>
      </c>
      <c r="AR209" s="8">
        <f>CONSULTAS!$AG209+CONSULTAS!$AH209</f>
        <v>41</v>
      </c>
      <c r="AS209" s="8">
        <f>CONSULTAS!$AJ209+CONSULTAS!$AK209</f>
        <v>1</v>
      </c>
    </row>
    <row r="210" spans="1:45" x14ac:dyDescent="0.25">
      <c r="A210" s="9">
        <v>2022</v>
      </c>
      <c r="B210" s="9" t="s">
        <v>76</v>
      </c>
      <c r="C210" s="7" t="s">
        <v>42</v>
      </c>
      <c r="D210" s="7">
        <v>269</v>
      </c>
      <c r="E210" s="7">
        <v>0</v>
      </c>
      <c r="F210" s="7">
        <v>0</v>
      </c>
      <c r="G210" s="7">
        <v>1</v>
      </c>
      <c r="H210" s="7">
        <v>5</v>
      </c>
      <c r="I210" s="7">
        <v>14</v>
      </c>
      <c r="J210" s="7">
        <v>9</v>
      </c>
      <c r="K210" s="7">
        <v>12</v>
      </c>
      <c r="L210" s="7">
        <v>11</v>
      </c>
      <c r="M210" s="7">
        <v>15</v>
      </c>
      <c r="N210" s="7">
        <v>12</v>
      </c>
      <c r="O210" s="7">
        <v>24</v>
      </c>
      <c r="P210" s="7">
        <v>32</v>
      </c>
      <c r="Q210" s="7">
        <v>23</v>
      </c>
      <c r="R210" s="7">
        <v>26</v>
      </c>
      <c r="S210" s="7">
        <v>30</v>
      </c>
      <c r="T210" s="7">
        <v>23</v>
      </c>
      <c r="U210" s="7">
        <v>32</v>
      </c>
      <c r="V210" s="7">
        <v>267</v>
      </c>
      <c r="W210" s="7">
        <v>102</v>
      </c>
      <c r="X210" s="7">
        <v>167</v>
      </c>
      <c r="Y210" s="7">
        <v>1</v>
      </c>
      <c r="Z210" s="7">
        <v>0</v>
      </c>
      <c r="AA210" s="7">
        <v>1</v>
      </c>
      <c r="AB210" s="7">
        <v>0</v>
      </c>
      <c r="AC210" s="7">
        <v>59</v>
      </c>
      <c r="AD210" s="7">
        <v>12</v>
      </c>
      <c r="AE210" s="7">
        <v>41</v>
      </c>
      <c r="AF210" s="7">
        <v>6</v>
      </c>
      <c r="AG210" s="7">
        <v>24</v>
      </c>
      <c r="AH210" s="7">
        <v>47</v>
      </c>
      <c r="AI210" s="7">
        <v>212</v>
      </c>
      <c r="AJ210" s="7">
        <v>0</v>
      </c>
      <c r="AK210" s="7">
        <v>0</v>
      </c>
      <c r="AL210" s="7"/>
      <c r="AM210" s="7"/>
      <c r="AN210" s="7"/>
      <c r="AO210" s="7"/>
      <c r="AP210" s="7">
        <f t="shared" si="3"/>
        <v>0</v>
      </c>
      <c r="AQ210" s="7">
        <f>CONSULTAS!$Y210+CONSULTAS!$AC210</f>
        <v>60</v>
      </c>
      <c r="AR210" s="7">
        <f>CONSULTAS!$AG210+CONSULTAS!$AH210</f>
        <v>71</v>
      </c>
      <c r="AS210" s="7">
        <f>CONSULTAS!$AJ210+CONSULTAS!$AK210</f>
        <v>0</v>
      </c>
    </row>
    <row r="211" spans="1:45" x14ac:dyDescent="0.25">
      <c r="A211" s="10">
        <v>2022</v>
      </c>
      <c r="B211" s="10" t="s">
        <v>76</v>
      </c>
      <c r="C211" s="8" t="s">
        <v>43</v>
      </c>
      <c r="D211" s="8">
        <v>556</v>
      </c>
      <c r="E211" s="8">
        <v>0</v>
      </c>
      <c r="F211" s="8">
        <v>0</v>
      </c>
      <c r="G211" s="8">
        <v>0</v>
      </c>
      <c r="H211" s="8">
        <v>0</v>
      </c>
      <c r="I211" s="8">
        <v>5</v>
      </c>
      <c r="J211" s="8">
        <v>10</v>
      </c>
      <c r="K211" s="8">
        <v>9</v>
      </c>
      <c r="L211" s="8">
        <v>18</v>
      </c>
      <c r="M211" s="8">
        <v>35</v>
      </c>
      <c r="N211" s="8">
        <v>47</v>
      </c>
      <c r="O211" s="8">
        <v>29</v>
      </c>
      <c r="P211" s="8">
        <v>59</v>
      </c>
      <c r="Q211" s="8">
        <v>80</v>
      </c>
      <c r="R211" s="8">
        <v>97</v>
      </c>
      <c r="S211" s="8">
        <v>63</v>
      </c>
      <c r="T211" s="8">
        <v>68</v>
      </c>
      <c r="U211" s="8">
        <v>36</v>
      </c>
      <c r="V211" s="8">
        <v>556</v>
      </c>
      <c r="W211" s="8">
        <v>217</v>
      </c>
      <c r="X211" s="8">
        <v>339</v>
      </c>
      <c r="Y211" s="8">
        <v>0</v>
      </c>
      <c r="Z211" s="8">
        <v>0</v>
      </c>
      <c r="AA211" s="8">
        <v>0</v>
      </c>
      <c r="AB211" s="8">
        <v>0</v>
      </c>
      <c r="AC211" s="8">
        <v>64</v>
      </c>
      <c r="AD211" s="8">
        <v>0</v>
      </c>
      <c r="AE211" s="8">
        <v>64</v>
      </c>
      <c r="AF211" s="8">
        <v>0</v>
      </c>
      <c r="AG211" s="8">
        <v>1</v>
      </c>
      <c r="AH211" s="8">
        <v>40</v>
      </c>
      <c r="AI211" s="8">
        <v>41</v>
      </c>
      <c r="AJ211" s="8">
        <v>0</v>
      </c>
      <c r="AK211" s="8">
        <v>0</v>
      </c>
      <c r="AL211" s="8"/>
      <c r="AM211" s="8"/>
      <c r="AN211" s="8">
        <v>0</v>
      </c>
      <c r="AO211" s="8">
        <v>196</v>
      </c>
      <c r="AP211" s="8">
        <f t="shared" si="3"/>
        <v>196</v>
      </c>
      <c r="AQ211" s="8">
        <f>CONSULTAS!$Y211+CONSULTAS!$AC211</f>
        <v>64</v>
      </c>
      <c r="AR211" s="8">
        <f>CONSULTAS!$AG211+CONSULTAS!$AH211</f>
        <v>41</v>
      </c>
      <c r="AS211" s="8">
        <f>CONSULTAS!$AJ211+CONSULTAS!$AK211</f>
        <v>0</v>
      </c>
    </row>
    <row r="212" spans="1:45" x14ac:dyDescent="0.25">
      <c r="A212" s="9">
        <v>2022</v>
      </c>
      <c r="B212" s="9" t="s">
        <v>76</v>
      </c>
      <c r="C212" s="7" t="s">
        <v>44</v>
      </c>
      <c r="D212" s="7">
        <v>0</v>
      </c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>
        <v>0</v>
      </c>
      <c r="Z212" s="7"/>
      <c r="AA212" s="7"/>
      <c r="AB212" s="7"/>
      <c r="AC212" s="7">
        <v>0</v>
      </c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>
        <f t="shared" si="3"/>
        <v>0</v>
      </c>
      <c r="AQ212" s="7">
        <f>CONSULTAS!$Y212+CONSULTAS!$AC212</f>
        <v>0</v>
      </c>
      <c r="AR212" s="7">
        <f>CONSULTAS!$AG212+CONSULTAS!$AH212</f>
        <v>0</v>
      </c>
      <c r="AS212" s="7">
        <f>CONSULTAS!$AJ212+CONSULTAS!$AK212</f>
        <v>0</v>
      </c>
    </row>
    <row r="213" spans="1:45" x14ac:dyDescent="0.25">
      <c r="A213" s="10">
        <v>2022</v>
      </c>
      <c r="B213" s="10" t="s">
        <v>76</v>
      </c>
      <c r="C213" s="8" t="s">
        <v>45</v>
      </c>
      <c r="D213" s="8">
        <v>0</v>
      </c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>
        <v>0</v>
      </c>
      <c r="Z213" s="8"/>
      <c r="AA213" s="8"/>
      <c r="AB213" s="8"/>
      <c r="AC213" s="8">
        <v>0</v>
      </c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>
        <f t="shared" si="3"/>
        <v>0</v>
      </c>
      <c r="AQ213" s="8">
        <f>CONSULTAS!$Y213+CONSULTAS!$AC213</f>
        <v>0</v>
      </c>
      <c r="AR213" s="8">
        <f>CONSULTAS!$AG213+CONSULTAS!$AH213</f>
        <v>0</v>
      </c>
      <c r="AS213" s="8">
        <f>CONSULTAS!$AJ213+CONSULTAS!$AK213</f>
        <v>0</v>
      </c>
    </row>
    <row r="214" spans="1:45" x14ac:dyDescent="0.25">
      <c r="A214" s="9">
        <v>2022</v>
      </c>
      <c r="B214" s="9" t="s">
        <v>76</v>
      </c>
      <c r="C214" s="7" t="s">
        <v>46</v>
      </c>
      <c r="D214" s="7">
        <v>170</v>
      </c>
      <c r="E214" s="7">
        <v>57</v>
      </c>
      <c r="F214" s="7">
        <v>65</v>
      </c>
      <c r="G214" s="7">
        <v>45</v>
      </c>
      <c r="H214" s="7">
        <v>2</v>
      </c>
      <c r="I214" s="7">
        <v>1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166</v>
      </c>
      <c r="W214" s="7">
        <v>121</v>
      </c>
      <c r="X214" s="7">
        <v>49</v>
      </c>
      <c r="Y214" s="7">
        <v>106</v>
      </c>
      <c r="Z214" s="7">
        <v>31</v>
      </c>
      <c r="AA214" s="7">
        <v>69</v>
      </c>
      <c r="AB214" s="7">
        <v>6</v>
      </c>
      <c r="AC214" s="7">
        <v>1</v>
      </c>
      <c r="AD214" s="7">
        <v>1</v>
      </c>
      <c r="AE214" s="7">
        <v>0</v>
      </c>
      <c r="AF214" s="7">
        <v>0</v>
      </c>
      <c r="AG214" s="7">
        <v>31</v>
      </c>
      <c r="AH214" s="7">
        <v>18</v>
      </c>
      <c r="AI214" s="7">
        <v>1</v>
      </c>
      <c r="AJ214" s="7">
        <v>15</v>
      </c>
      <c r="AK214" s="7">
        <v>0</v>
      </c>
      <c r="AL214" s="7"/>
      <c r="AM214" s="7"/>
      <c r="AN214" s="7">
        <v>85</v>
      </c>
      <c r="AO214" s="7">
        <v>2</v>
      </c>
      <c r="AP214" s="7">
        <f t="shared" si="3"/>
        <v>87</v>
      </c>
      <c r="AQ214" s="7">
        <f>CONSULTAS!$Y214+CONSULTAS!$AC214</f>
        <v>107</v>
      </c>
      <c r="AR214" s="7">
        <f>CONSULTAS!$AG214+CONSULTAS!$AH214</f>
        <v>49</v>
      </c>
      <c r="AS214" s="7">
        <f>CONSULTAS!$AJ214+CONSULTAS!$AK214</f>
        <v>15</v>
      </c>
    </row>
    <row r="215" spans="1:45" x14ac:dyDescent="0.25">
      <c r="A215" s="10">
        <v>2022</v>
      </c>
      <c r="B215" s="10" t="s">
        <v>76</v>
      </c>
      <c r="C215" s="8" t="s">
        <v>47</v>
      </c>
      <c r="D215" s="8">
        <v>272</v>
      </c>
      <c r="E215" s="8">
        <v>0</v>
      </c>
      <c r="F215" s="8">
        <v>0</v>
      </c>
      <c r="G215" s="8">
        <v>0</v>
      </c>
      <c r="H215" s="8">
        <v>5</v>
      </c>
      <c r="I215" s="8">
        <v>8</v>
      </c>
      <c r="J215" s="8">
        <v>13</v>
      </c>
      <c r="K215" s="8">
        <v>11</v>
      </c>
      <c r="L215" s="8">
        <v>38</v>
      </c>
      <c r="M215" s="8">
        <v>34</v>
      </c>
      <c r="N215" s="8">
        <v>50</v>
      </c>
      <c r="O215" s="8">
        <v>15</v>
      </c>
      <c r="P215" s="8">
        <v>32</v>
      </c>
      <c r="Q215" s="8">
        <v>10</v>
      </c>
      <c r="R215" s="8">
        <v>18</v>
      </c>
      <c r="S215" s="8">
        <v>17</v>
      </c>
      <c r="T215" s="8">
        <v>9</v>
      </c>
      <c r="U215" s="8">
        <v>12</v>
      </c>
      <c r="V215" s="8">
        <v>271</v>
      </c>
      <c r="W215" s="8">
        <v>101</v>
      </c>
      <c r="X215" s="8">
        <v>171</v>
      </c>
      <c r="Y215" s="8">
        <v>0</v>
      </c>
      <c r="Z215" s="8">
        <v>0</v>
      </c>
      <c r="AA215" s="8">
        <v>0</v>
      </c>
      <c r="AB215" s="8">
        <v>0</v>
      </c>
      <c r="AC215" s="8">
        <v>107</v>
      </c>
      <c r="AD215" s="8">
        <v>15</v>
      </c>
      <c r="AE215" s="8">
        <v>89</v>
      </c>
      <c r="AF215" s="8">
        <v>3</v>
      </c>
      <c r="AG215" s="8">
        <v>27</v>
      </c>
      <c r="AH215" s="8">
        <v>21</v>
      </c>
      <c r="AI215" s="8"/>
      <c r="AJ215" s="8">
        <v>0</v>
      </c>
      <c r="AK215" s="8">
        <v>0</v>
      </c>
      <c r="AL215" s="8"/>
      <c r="AM215" s="8"/>
      <c r="AN215" s="8">
        <v>0</v>
      </c>
      <c r="AO215" s="8">
        <v>120</v>
      </c>
      <c r="AP215" s="8">
        <f t="shared" si="3"/>
        <v>120</v>
      </c>
      <c r="AQ215" s="8">
        <f>CONSULTAS!$Y215+CONSULTAS!$AC215</f>
        <v>107</v>
      </c>
      <c r="AR215" s="8">
        <f>CONSULTAS!$AG215+CONSULTAS!$AH215</f>
        <v>48</v>
      </c>
      <c r="AS215" s="8">
        <f>CONSULTAS!$AJ215+CONSULTAS!$AK215</f>
        <v>0</v>
      </c>
    </row>
    <row r="216" spans="1:45" x14ac:dyDescent="0.25">
      <c r="A216" s="9">
        <v>2022</v>
      </c>
      <c r="B216" s="9" t="s">
        <v>76</v>
      </c>
      <c r="C216" s="7" t="s">
        <v>48</v>
      </c>
      <c r="D216" s="7">
        <v>40</v>
      </c>
      <c r="E216" s="7">
        <v>0</v>
      </c>
      <c r="F216" s="7">
        <v>0</v>
      </c>
      <c r="G216" s="7">
        <v>0</v>
      </c>
      <c r="H216" s="7">
        <v>0</v>
      </c>
      <c r="I216" s="7">
        <v>1</v>
      </c>
      <c r="J216" s="7">
        <v>0</v>
      </c>
      <c r="K216" s="7">
        <v>0</v>
      </c>
      <c r="L216" s="7">
        <v>1</v>
      </c>
      <c r="M216" s="7">
        <v>5</v>
      </c>
      <c r="N216" s="7">
        <v>10</v>
      </c>
      <c r="O216" s="7">
        <v>1</v>
      </c>
      <c r="P216" s="7">
        <v>0</v>
      </c>
      <c r="Q216" s="7">
        <v>7</v>
      </c>
      <c r="R216" s="7">
        <v>5</v>
      </c>
      <c r="S216" s="7">
        <v>4</v>
      </c>
      <c r="T216" s="7">
        <v>3</v>
      </c>
      <c r="U216" s="7">
        <v>3</v>
      </c>
      <c r="V216" s="7">
        <v>40</v>
      </c>
      <c r="W216" s="7">
        <v>19</v>
      </c>
      <c r="X216" s="7">
        <v>21</v>
      </c>
      <c r="Y216" s="7">
        <v>0</v>
      </c>
      <c r="Z216" s="7">
        <v>0</v>
      </c>
      <c r="AA216" s="7">
        <v>0</v>
      </c>
      <c r="AB216" s="7">
        <v>0</v>
      </c>
      <c r="AC216" s="7">
        <v>8</v>
      </c>
      <c r="AD216" s="7">
        <v>0</v>
      </c>
      <c r="AE216" s="7">
        <v>8</v>
      </c>
      <c r="AF216" s="7">
        <v>0</v>
      </c>
      <c r="AG216" s="7">
        <v>1</v>
      </c>
      <c r="AH216" s="7">
        <v>3</v>
      </c>
      <c r="AI216" s="7"/>
      <c r="AJ216" s="7">
        <v>0</v>
      </c>
      <c r="AK216" s="7">
        <v>0</v>
      </c>
      <c r="AL216" s="7"/>
      <c r="AM216" s="7"/>
      <c r="AN216" s="7"/>
      <c r="AO216" s="7"/>
      <c r="AP216" s="7">
        <f t="shared" si="3"/>
        <v>0</v>
      </c>
      <c r="AQ216" s="7">
        <f>CONSULTAS!$Y216+CONSULTAS!$AC216</f>
        <v>8</v>
      </c>
      <c r="AR216" s="7">
        <f>CONSULTAS!$AG216+CONSULTAS!$AH216</f>
        <v>4</v>
      </c>
      <c r="AS216" s="7">
        <f>CONSULTAS!$AJ216+CONSULTAS!$AK216</f>
        <v>0</v>
      </c>
    </row>
    <row r="217" spans="1:45" x14ac:dyDescent="0.25">
      <c r="A217" s="10">
        <v>2022</v>
      </c>
      <c r="B217" s="10" t="s">
        <v>76</v>
      </c>
      <c r="C217" s="8" t="s">
        <v>49</v>
      </c>
      <c r="D217" s="8">
        <v>58</v>
      </c>
      <c r="E217" s="8">
        <v>0</v>
      </c>
      <c r="F217" s="8">
        <v>0</v>
      </c>
      <c r="G217" s="8">
        <v>0</v>
      </c>
      <c r="H217" s="8">
        <v>0</v>
      </c>
      <c r="I217" s="8">
        <v>1</v>
      </c>
      <c r="J217" s="8">
        <v>1</v>
      </c>
      <c r="K217" s="8">
        <v>3</v>
      </c>
      <c r="L217" s="8">
        <v>4</v>
      </c>
      <c r="M217" s="8">
        <v>2</v>
      </c>
      <c r="N217" s="8">
        <v>4</v>
      </c>
      <c r="O217" s="8">
        <v>5</v>
      </c>
      <c r="P217" s="8">
        <v>11</v>
      </c>
      <c r="Q217" s="8">
        <v>6</v>
      </c>
      <c r="R217" s="8">
        <v>8</v>
      </c>
      <c r="S217" s="8">
        <v>11</v>
      </c>
      <c r="T217" s="8">
        <v>1</v>
      </c>
      <c r="U217" s="8">
        <v>1</v>
      </c>
      <c r="V217" s="8">
        <v>58</v>
      </c>
      <c r="W217" s="8">
        <v>21</v>
      </c>
      <c r="X217" s="8">
        <v>37</v>
      </c>
      <c r="Y217" s="8">
        <v>0</v>
      </c>
      <c r="Z217" s="8">
        <v>0</v>
      </c>
      <c r="AA217" s="8">
        <v>0</v>
      </c>
      <c r="AB217" s="8">
        <v>0</v>
      </c>
      <c r="AC217" s="8">
        <v>12</v>
      </c>
      <c r="AD217" s="8">
        <v>4</v>
      </c>
      <c r="AE217" s="8">
        <v>8</v>
      </c>
      <c r="AF217" s="8">
        <v>0</v>
      </c>
      <c r="AG217" s="8">
        <v>5</v>
      </c>
      <c r="AH217" s="8">
        <v>4</v>
      </c>
      <c r="AI217" s="8"/>
      <c r="AJ217" s="8">
        <v>0</v>
      </c>
      <c r="AK217" s="8">
        <v>0</v>
      </c>
      <c r="AL217" s="8"/>
      <c r="AM217" s="8"/>
      <c r="AN217" s="8"/>
      <c r="AO217" s="8"/>
      <c r="AP217" s="8">
        <f t="shared" si="3"/>
        <v>0</v>
      </c>
      <c r="AQ217" s="8">
        <f>CONSULTAS!$Y217+CONSULTAS!$AC217</f>
        <v>12</v>
      </c>
      <c r="AR217" s="8">
        <f>CONSULTAS!$AG217+CONSULTAS!$AH217</f>
        <v>9</v>
      </c>
      <c r="AS217" s="8">
        <f>CONSULTAS!$AJ217+CONSULTAS!$AK217</f>
        <v>0</v>
      </c>
    </row>
    <row r="218" spans="1:45" x14ac:dyDescent="0.25">
      <c r="A218" s="9">
        <v>2022</v>
      </c>
      <c r="B218" s="9" t="s">
        <v>76</v>
      </c>
      <c r="C218" s="7" t="s">
        <v>50</v>
      </c>
      <c r="D218" s="7">
        <v>0</v>
      </c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>
        <v>0</v>
      </c>
      <c r="Z218" s="7"/>
      <c r="AA218" s="7"/>
      <c r="AB218" s="7"/>
      <c r="AC218" s="7">
        <v>0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>
        <f t="shared" si="3"/>
        <v>0</v>
      </c>
      <c r="AQ218" s="7">
        <f>CONSULTAS!$Y218+CONSULTAS!$AC218</f>
        <v>0</v>
      </c>
      <c r="AR218" s="7">
        <f>CONSULTAS!$AG218+CONSULTAS!$AH218</f>
        <v>0</v>
      </c>
      <c r="AS218" s="7">
        <f>CONSULTAS!$AJ218+CONSULTAS!$AK218</f>
        <v>0</v>
      </c>
    </row>
    <row r="219" spans="1:45" x14ac:dyDescent="0.25">
      <c r="A219" s="10">
        <v>2022</v>
      </c>
      <c r="B219" s="10" t="s">
        <v>76</v>
      </c>
      <c r="C219" s="8" t="s">
        <v>51</v>
      </c>
      <c r="D219" s="8">
        <v>0</v>
      </c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>
        <v>0</v>
      </c>
      <c r="Z219" s="8"/>
      <c r="AA219" s="8"/>
      <c r="AB219" s="8"/>
      <c r="AC219" s="8">
        <v>0</v>
      </c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>
        <f t="shared" si="3"/>
        <v>0</v>
      </c>
      <c r="AQ219" s="8">
        <f>CONSULTAS!$Y219+CONSULTAS!$AC219</f>
        <v>0</v>
      </c>
      <c r="AR219" s="8">
        <f>CONSULTAS!$AG219+CONSULTAS!$AH219</f>
        <v>0</v>
      </c>
      <c r="AS219" s="8">
        <f>CONSULTAS!$AJ219+CONSULTAS!$AK219</f>
        <v>0</v>
      </c>
    </row>
    <row r="220" spans="1:45" x14ac:dyDescent="0.25">
      <c r="A220" s="9">
        <v>2022</v>
      </c>
      <c r="B220" s="9" t="s">
        <v>76</v>
      </c>
      <c r="C220" s="7" t="s">
        <v>52</v>
      </c>
      <c r="D220" s="7">
        <v>40</v>
      </c>
      <c r="E220" s="7">
        <v>0</v>
      </c>
      <c r="F220" s="7">
        <v>0</v>
      </c>
      <c r="G220" s="7">
        <v>0</v>
      </c>
      <c r="H220" s="7">
        <v>0</v>
      </c>
      <c r="I220" s="7">
        <v>1</v>
      </c>
      <c r="J220" s="7">
        <v>1</v>
      </c>
      <c r="K220" s="7">
        <v>0</v>
      </c>
      <c r="L220" s="7">
        <v>4</v>
      </c>
      <c r="M220" s="7">
        <v>1</v>
      </c>
      <c r="N220" s="7">
        <v>3</v>
      </c>
      <c r="O220" s="7">
        <v>1</v>
      </c>
      <c r="P220" s="7">
        <v>5</v>
      </c>
      <c r="Q220" s="7">
        <v>7</v>
      </c>
      <c r="R220" s="7">
        <v>5</v>
      </c>
      <c r="S220" s="7">
        <v>5</v>
      </c>
      <c r="T220" s="7">
        <v>3</v>
      </c>
      <c r="U220" s="7">
        <v>4</v>
      </c>
      <c r="V220" s="7">
        <v>40</v>
      </c>
      <c r="W220" s="7">
        <v>17</v>
      </c>
      <c r="X220" s="7">
        <v>23</v>
      </c>
      <c r="Y220" s="7">
        <v>0</v>
      </c>
      <c r="Z220" s="7">
        <v>0</v>
      </c>
      <c r="AA220" s="7">
        <v>0</v>
      </c>
      <c r="AB220" s="7">
        <v>0</v>
      </c>
      <c r="AC220" s="7">
        <v>21</v>
      </c>
      <c r="AD220" s="7">
        <v>4</v>
      </c>
      <c r="AE220" s="7">
        <v>15</v>
      </c>
      <c r="AF220" s="7">
        <v>2</v>
      </c>
      <c r="AG220" s="7">
        <v>5</v>
      </c>
      <c r="AH220" s="7">
        <v>5</v>
      </c>
      <c r="AI220" s="7"/>
      <c r="AJ220" s="7">
        <v>0</v>
      </c>
      <c r="AK220" s="7">
        <v>0</v>
      </c>
      <c r="AL220" s="7"/>
      <c r="AM220" s="7"/>
      <c r="AN220" s="7"/>
      <c r="AO220" s="7"/>
      <c r="AP220" s="7">
        <f t="shared" si="3"/>
        <v>0</v>
      </c>
      <c r="AQ220" s="7">
        <f>CONSULTAS!$Y220+CONSULTAS!$AC220</f>
        <v>21</v>
      </c>
      <c r="AR220" s="7">
        <f>CONSULTAS!$AG220+CONSULTAS!$AH220</f>
        <v>10</v>
      </c>
      <c r="AS220" s="7">
        <f>CONSULTAS!$AJ220+CONSULTAS!$AK220</f>
        <v>0</v>
      </c>
    </row>
    <row r="221" spans="1:45" x14ac:dyDescent="0.25">
      <c r="A221" s="10">
        <v>2022</v>
      </c>
      <c r="B221" s="10" t="s">
        <v>76</v>
      </c>
      <c r="C221" s="8" t="s">
        <v>53</v>
      </c>
      <c r="D221" s="8">
        <v>0</v>
      </c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>
        <v>0</v>
      </c>
      <c r="Z221" s="8"/>
      <c r="AA221" s="8"/>
      <c r="AB221" s="8"/>
      <c r="AC221" s="8">
        <v>0</v>
      </c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>
        <f t="shared" si="3"/>
        <v>0</v>
      </c>
      <c r="AQ221" s="8">
        <f>CONSULTAS!$Y221+CONSULTAS!$AC221</f>
        <v>0</v>
      </c>
      <c r="AR221" s="8">
        <f>CONSULTAS!$AG221+CONSULTAS!$AH221</f>
        <v>0</v>
      </c>
      <c r="AS221" s="8">
        <f>CONSULTAS!$AJ221+CONSULTAS!$AK221</f>
        <v>0</v>
      </c>
    </row>
    <row r="222" spans="1:45" x14ac:dyDescent="0.25">
      <c r="A222" s="9">
        <v>2022</v>
      </c>
      <c r="B222" s="9" t="s">
        <v>76</v>
      </c>
      <c r="C222" s="7" t="s">
        <v>54</v>
      </c>
      <c r="D222" s="7">
        <v>15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2</v>
      </c>
      <c r="L222" s="7">
        <v>0</v>
      </c>
      <c r="M222" s="7">
        <v>1</v>
      </c>
      <c r="N222" s="7">
        <v>1</v>
      </c>
      <c r="O222" s="7">
        <v>2</v>
      </c>
      <c r="P222" s="7">
        <v>2</v>
      </c>
      <c r="Q222" s="7">
        <v>3</v>
      </c>
      <c r="R222" s="7">
        <v>2</v>
      </c>
      <c r="S222" s="7">
        <v>1</v>
      </c>
      <c r="T222" s="7">
        <v>1</v>
      </c>
      <c r="U222" s="7">
        <v>0</v>
      </c>
      <c r="V222" s="7">
        <v>15</v>
      </c>
      <c r="W222" s="7">
        <v>6</v>
      </c>
      <c r="X222" s="7">
        <v>9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5</v>
      </c>
      <c r="AI222" s="7"/>
      <c r="AJ222" s="7">
        <v>0</v>
      </c>
      <c r="AK222" s="7">
        <v>0</v>
      </c>
      <c r="AL222" s="7"/>
      <c r="AM222" s="7"/>
      <c r="AN222" s="7"/>
      <c r="AO222" s="7"/>
      <c r="AP222" s="7">
        <f t="shared" si="3"/>
        <v>0</v>
      </c>
      <c r="AQ222" s="7">
        <f>CONSULTAS!$Y222+CONSULTAS!$AC222</f>
        <v>0</v>
      </c>
      <c r="AR222" s="7">
        <f>CONSULTAS!$AG222+CONSULTAS!$AH222</f>
        <v>5</v>
      </c>
      <c r="AS222" s="7">
        <f>CONSULTAS!$AJ222+CONSULTAS!$AK222</f>
        <v>0</v>
      </c>
    </row>
    <row r="223" spans="1:45" x14ac:dyDescent="0.25">
      <c r="A223" s="10">
        <v>2022</v>
      </c>
      <c r="B223" s="10" t="s">
        <v>76</v>
      </c>
      <c r="C223" s="8" t="s">
        <v>55</v>
      </c>
      <c r="D223" s="8">
        <v>171</v>
      </c>
      <c r="E223" s="8">
        <v>4</v>
      </c>
      <c r="F223" s="8">
        <v>1</v>
      </c>
      <c r="G223" s="8">
        <v>0</v>
      </c>
      <c r="H223" s="8">
        <v>4</v>
      </c>
      <c r="I223" s="8">
        <v>7</v>
      </c>
      <c r="J223" s="8">
        <v>2</v>
      </c>
      <c r="K223" s="8">
        <v>5</v>
      </c>
      <c r="L223" s="8">
        <v>5</v>
      </c>
      <c r="M223" s="8">
        <v>10</v>
      </c>
      <c r="N223" s="8">
        <v>14</v>
      </c>
      <c r="O223" s="8">
        <v>21</v>
      </c>
      <c r="P223" s="8">
        <v>18</v>
      </c>
      <c r="Q223" s="8">
        <v>20</v>
      </c>
      <c r="R223" s="8">
        <v>30</v>
      </c>
      <c r="S223" s="8">
        <v>18</v>
      </c>
      <c r="T223" s="8">
        <v>8</v>
      </c>
      <c r="U223" s="8">
        <v>4</v>
      </c>
      <c r="V223" s="8">
        <v>169</v>
      </c>
      <c r="W223" s="8">
        <v>55</v>
      </c>
      <c r="X223" s="8">
        <v>116</v>
      </c>
      <c r="Y223" s="8">
        <v>2</v>
      </c>
      <c r="Z223" s="8">
        <v>1</v>
      </c>
      <c r="AA223" s="8">
        <v>1</v>
      </c>
      <c r="AB223" s="8">
        <v>0</v>
      </c>
      <c r="AC223" s="8">
        <v>58</v>
      </c>
      <c r="AD223" s="8">
        <v>20</v>
      </c>
      <c r="AE223" s="8">
        <v>35</v>
      </c>
      <c r="AF223" s="8">
        <v>3</v>
      </c>
      <c r="AG223" s="8">
        <v>15</v>
      </c>
      <c r="AH223" s="8">
        <v>19</v>
      </c>
      <c r="AI223" s="8">
        <v>115</v>
      </c>
      <c r="AJ223" s="8">
        <v>0</v>
      </c>
      <c r="AK223" s="8">
        <v>0</v>
      </c>
      <c r="AL223" s="8"/>
      <c r="AM223" s="8"/>
      <c r="AN223" s="8"/>
      <c r="AO223" s="8"/>
      <c r="AP223" s="8">
        <f t="shared" si="3"/>
        <v>0</v>
      </c>
      <c r="AQ223" s="8">
        <f>CONSULTAS!$Y223+CONSULTAS!$AC223</f>
        <v>60</v>
      </c>
      <c r="AR223" s="8">
        <f>CONSULTAS!$AG223+CONSULTAS!$AH223</f>
        <v>34</v>
      </c>
      <c r="AS223" s="8">
        <f>CONSULTAS!$AJ223+CONSULTAS!$AK223</f>
        <v>0</v>
      </c>
    </row>
    <row r="224" spans="1:45" x14ac:dyDescent="0.25">
      <c r="A224" s="9">
        <v>2022</v>
      </c>
      <c r="B224" s="9" t="s">
        <v>76</v>
      </c>
      <c r="C224" s="7" t="s">
        <v>56</v>
      </c>
      <c r="D224" s="7">
        <v>0</v>
      </c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>
        <v>0</v>
      </c>
      <c r="Z224" s="7"/>
      <c r="AA224" s="7"/>
      <c r="AB224" s="7"/>
      <c r="AC224" s="7">
        <v>0</v>
      </c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>
        <f t="shared" si="3"/>
        <v>0</v>
      </c>
      <c r="AQ224" s="7">
        <f>CONSULTAS!$Y224+CONSULTAS!$AC224</f>
        <v>0</v>
      </c>
      <c r="AR224" s="7">
        <f>CONSULTAS!$AG224+CONSULTAS!$AH224</f>
        <v>0</v>
      </c>
      <c r="AS224" s="7">
        <f>CONSULTAS!$AJ224+CONSULTAS!$AK224</f>
        <v>0</v>
      </c>
    </row>
    <row r="225" spans="1:45" x14ac:dyDescent="0.25">
      <c r="A225" s="10">
        <v>2022</v>
      </c>
      <c r="B225" s="10" t="s">
        <v>76</v>
      </c>
      <c r="C225" s="8" t="s">
        <v>57</v>
      </c>
      <c r="D225" s="8">
        <v>56</v>
      </c>
      <c r="E225" s="8">
        <v>1</v>
      </c>
      <c r="F225" s="8">
        <v>0</v>
      </c>
      <c r="G225" s="8">
        <v>0</v>
      </c>
      <c r="H225" s="8">
        <v>2</v>
      </c>
      <c r="I225" s="8">
        <v>0</v>
      </c>
      <c r="J225" s="8">
        <v>1</v>
      </c>
      <c r="K225" s="8">
        <v>2</v>
      </c>
      <c r="L225" s="8">
        <v>4</v>
      </c>
      <c r="M225" s="8">
        <v>4</v>
      </c>
      <c r="N225" s="8">
        <v>5</v>
      </c>
      <c r="O225" s="8">
        <v>0</v>
      </c>
      <c r="P225" s="8">
        <v>4</v>
      </c>
      <c r="Q225" s="8">
        <v>11</v>
      </c>
      <c r="R225" s="8">
        <v>9</v>
      </c>
      <c r="S225" s="8">
        <v>7</v>
      </c>
      <c r="T225" s="8">
        <v>2</v>
      </c>
      <c r="U225" s="8">
        <v>4</v>
      </c>
      <c r="V225" s="8">
        <v>56</v>
      </c>
      <c r="W225" s="8">
        <v>29</v>
      </c>
      <c r="X225" s="8">
        <v>27</v>
      </c>
      <c r="Y225" s="8">
        <v>1</v>
      </c>
      <c r="Z225" s="8">
        <v>0</v>
      </c>
      <c r="AA225" s="8">
        <v>1</v>
      </c>
      <c r="AB225" s="8">
        <v>0</v>
      </c>
      <c r="AC225" s="8">
        <v>2</v>
      </c>
      <c r="AD225" s="8">
        <v>0</v>
      </c>
      <c r="AE225" s="8">
        <v>2</v>
      </c>
      <c r="AF225" s="8">
        <v>0</v>
      </c>
      <c r="AG225" s="8">
        <v>0</v>
      </c>
      <c r="AH225" s="8">
        <v>4</v>
      </c>
      <c r="AI225" s="8"/>
      <c r="AJ225" s="8">
        <v>0</v>
      </c>
      <c r="AK225" s="8">
        <v>0</v>
      </c>
      <c r="AL225" s="8"/>
      <c r="AM225" s="8"/>
      <c r="AN225" s="8"/>
      <c r="AO225" s="8"/>
      <c r="AP225" s="8">
        <f t="shared" si="3"/>
        <v>0</v>
      </c>
      <c r="AQ225" s="8">
        <f>CONSULTAS!$Y225+CONSULTAS!$AC225</f>
        <v>3</v>
      </c>
      <c r="AR225" s="8">
        <f>CONSULTAS!$AG225+CONSULTAS!$AH225</f>
        <v>4</v>
      </c>
      <c r="AS225" s="8">
        <f>CONSULTAS!$AJ225+CONSULTAS!$AK225</f>
        <v>0</v>
      </c>
    </row>
    <row r="226" spans="1:45" x14ac:dyDescent="0.25">
      <c r="A226" s="9">
        <v>2022</v>
      </c>
      <c r="B226" s="9" t="s">
        <v>76</v>
      </c>
      <c r="C226" s="7" t="s">
        <v>58</v>
      </c>
      <c r="D226" s="7">
        <v>0</v>
      </c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>
        <v>0</v>
      </c>
      <c r="Z226" s="7"/>
      <c r="AA226" s="7"/>
      <c r="AB226" s="7"/>
      <c r="AC226" s="7">
        <v>0</v>
      </c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>
        <f t="shared" si="3"/>
        <v>0</v>
      </c>
      <c r="AQ226" s="7">
        <f>CONSULTAS!$Y226+CONSULTAS!$AC226</f>
        <v>0</v>
      </c>
      <c r="AR226" s="7">
        <f>CONSULTAS!$AG226+CONSULTAS!$AH226</f>
        <v>0</v>
      </c>
      <c r="AS226" s="7">
        <f>CONSULTAS!$AJ226+CONSULTAS!$AK226</f>
        <v>0</v>
      </c>
    </row>
    <row r="227" spans="1:45" x14ac:dyDescent="0.25">
      <c r="A227" s="10">
        <v>2022</v>
      </c>
      <c r="B227" s="10" t="s">
        <v>76</v>
      </c>
      <c r="C227" s="8" t="s">
        <v>59</v>
      </c>
      <c r="D227" s="8">
        <v>0</v>
      </c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>
        <v>0</v>
      </c>
      <c r="Z227" s="8"/>
      <c r="AA227" s="8"/>
      <c r="AB227" s="8"/>
      <c r="AC227" s="8">
        <v>0</v>
      </c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>
        <f t="shared" si="3"/>
        <v>0</v>
      </c>
      <c r="AQ227" s="8">
        <f>CONSULTAS!$Y227+CONSULTAS!$AC227</f>
        <v>0</v>
      </c>
      <c r="AR227" s="8">
        <f>CONSULTAS!$AG227+CONSULTAS!$AH227</f>
        <v>0</v>
      </c>
      <c r="AS227" s="8">
        <f>CONSULTAS!$AJ227+CONSULTAS!$AK227</f>
        <v>0</v>
      </c>
    </row>
    <row r="228" spans="1:45" x14ac:dyDescent="0.25">
      <c r="A228" s="9">
        <v>2022</v>
      </c>
      <c r="B228" s="9" t="s">
        <v>76</v>
      </c>
      <c r="C228" s="7" t="s">
        <v>60</v>
      </c>
      <c r="D228" s="7">
        <v>1352</v>
      </c>
      <c r="E228" s="7">
        <v>0</v>
      </c>
      <c r="F228" s="7">
        <v>0</v>
      </c>
      <c r="G228" s="7">
        <v>12</v>
      </c>
      <c r="H228" s="7">
        <v>45</v>
      </c>
      <c r="I228" s="7">
        <v>117</v>
      </c>
      <c r="J228" s="7">
        <v>175</v>
      </c>
      <c r="K228" s="7">
        <v>212</v>
      </c>
      <c r="L228" s="7">
        <v>163</v>
      </c>
      <c r="M228" s="7">
        <v>151</v>
      </c>
      <c r="N228" s="7">
        <v>111</v>
      </c>
      <c r="O228" s="7">
        <v>112</v>
      </c>
      <c r="P228" s="7">
        <v>89</v>
      </c>
      <c r="Q228" s="7">
        <v>59</v>
      </c>
      <c r="R228" s="7">
        <v>52</v>
      </c>
      <c r="S228" s="7">
        <v>25</v>
      </c>
      <c r="T228" s="7">
        <v>15</v>
      </c>
      <c r="U228" s="7">
        <v>14</v>
      </c>
      <c r="V228" s="7">
        <v>1336</v>
      </c>
      <c r="W228" s="7">
        <v>12</v>
      </c>
      <c r="X228" s="7">
        <v>1340</v>
      </c>
      <c r="Y228" s="7">
        <v>11</v>
      </c>
      <c r="Z228" s="7">
        <v>2</v>
      </c>
      <c r="AA228" s="7">
        <v>8</v>
      </c>
      <c r="AB228" s="7">
        <v>1</v>
      </c>
      <c r="AC228" s="7">
        <v>737</v>
      </c>
      <c r="AD228" s="7">
        <v>259</v>
      </c>
      <c r="AE228" s="7">
        <v>453</v>
      </c>
      <c r="AF228" s="7">
        <v>25</v>
      </c>
      <c r="AG228" s="7">
        <v>83</v>
      </c>
      <c r="AH228" s="7">
        <v>145</v>
      </c>
      <c r="AI228" s="7"/>
      <c r="AJ228" s="7">
        <v>1</v>
      </c>
      <c r="AK228" s="7">
        <v>25</v>
      </c>
      <c r="AL228" s="7"/>
      <c r="AM228" s="7"/>
      <c r="AN228" s="7">
        <v>0</v>
      </c>
      <c r="AO228" s="7">
        <v>504</v>
      </c>
      <c r="AP228" s="7">
        <f t="shared" si="3"/>
        <v>504</v>
      </c>
      <c r="AQ228" s="7">
        <f>CONSULTAS!$Y228+CONSULTAS!$AC228</f>
        <v>748</v>
      </c>
      <c r="AR228" s="7">
        <f>CONSULTAS!$AG228+CONSULTAS!$AH228</f>
        <v>228</v>
      </c>
      <c r="AS228" s="7">
        <f>CONSULTAS!$AJ228+CONSULTAS!$AK228</f>
        <v>26</v>
      </c>
    </row>
    <row r="229" spans="1:45" x14ac:dyDescent="0.25">
      <c r="A229" s="10">
        <v>2022</v>
      </c>
      <c r="B229" s="10" t="s">
        <v>76</v>
      </c>
      <c r="C229" s="8" t="s">
        <v>61</v>
      </c>
      <c r="D229" s="8">
        <v>831</v>
      </c>
      <c r="E229" s="8">
        <v>38</v>
      </c>
      <c r="F229" s="8">
        <v>36</v>
      </c>
      <c r="G229" s="8">
        <v>40</v>
      </c>
      <c r="H229" s="8">
        <v>9</v>
      </c>
      <c r="I229" s="8">
        <v>15</v>
      </c>
      <c r="J229" s="8">
        <v>19</v>
      </c>
      <c r="K229" s="8">
        <v>16</v>
      </c>
      <c r="L229" s="8">
        <v>25</v>
      </c>
      <c r="M229" s="8">
        <v>27</v>
      </c>
      <c r="N229" s="8">
        <v>49</v>
      </c>
      <c r="O229" s="8">
        <v>45</v>
      </c>
      <c r="P229" s="8">
        <v>80</v>
      </c>
      <c r="Q229" s="8">
        <v>90</v>
      </c>
      <c r="R229" s="8">
        <v>100</v>
      </c>
      <c r="S229" s="8">
        <v>88</v>
      </c>
      <c r="T229" s="8">
        <v>82</v>
      </c>
      <c r="U229" s="8">
        <v>72</v>
      </c>
      <c r="V229" s="8">
        <v>796</v>
      </c>
      <c r="W229" s="8">
        <v>400</v>
      </c>
      <c r="X229" s="8">
        <v>431</v>
      </c>
      <c r="Y229" s="8">
        <v>18</v>
      </c>
      <c r="Z229" s="8">
        <v>0</v>
      </c>
      <c r="AA229" s="8">
        <v>18</v>
      </c>
      <c r="AB229" s="8">
        <v>0</v>
      </c>
      <c r="AC229" s="8">
        <v>215</v>
      </c>
      <c r="AD229" s="8">
        <v>0</v>
      </c>
      <c r="AE229" s="8">
        <v>215</v>
      </c>
      <c r="AF229" s="8">
        <v>0</v>
      </c>
      <c r="AG229" s="8">
        <v>0</v>
      </c>
      <c r="AH229" s="8">
        <v>81</v>
      </c>
      <c r="AI229" s="8">
        <v>11</v>
      </c>
      <c r="AJ229" s="8">
        <v>0</v>
      </c>
      <c r="AK229" s="8">
        <v>0</v>
      </c>
      <c r="AL229" s="8"/>
      <c r="AM229" s="8"/>
      <c r="AN229" s="8">
        <v>13</v>
      </c>
      <c r="AO229" s="8">
        <v>206</v>
      </c>
      <c r="AP229" s="8">
        <f t="shared" si="3"/>
        <v>219</v>
      </c>
      <c r="AQ229" s="8">
        <f>CONSULTAS!$Y229+CONSULTAS!$AC229</f>
        <v>233</v>
      </c>
      <c r="AR229" s="8">
        <f>CONSULTAS!$AG229+CONSULTAS!$AH229</f>
        <v>81</v>
      </c>
      <c r="AS229" s="8">
        <f>CONSULTAS!$AJ229+CONSULTAS!$AK229</f>
        <v>0</v>
      </c>
    </row>
    <row r="230" spans="1:45" x14ac:dyDescent="0.25">
      <c r="A230" s="9">
        <v>2022</v>
      </c>
      <c r="B230" s="9" t="s">
        <v>76</v>
      </c>
      <c r="C230" s="7" t="s">
        <v>62</v>
      </c>
      <c r="D230" s="7">
        <v>344</v>
      </c>
      <c r="E230" s="7">
        <v>13</v>
      </c>
      <c r="F230" s="7">
        <v>24</v>
      </c>
      <c r="G230" s="7">
        <v>31</v>
      </c>
      <c r="H230" s="7">
        <v>16</v>
      </c>
      <c r="I230" s="7">
        <v>8</v>
      </c>
      <c r="J230" s="7">
        <v>12</v>
      </c>
      <c r="K230" s="7">
        <v>8</v>
      </c>
      <c r="L230" s="7">
        <v>14</v>
      </c>
      <c r="M230" s="7">
        <v>12</v>
      </c>
      <c r="N230" s="7">
        <v>13</v>
      </c>
      <c r="O230" s="7">
        <v>14</v>
      </c>
      <c r="P230" s="7">
        <v>25</v>
      </c>
      <c r="Q230" s="7">
        <v>15</v>
      </c>
      <c r="R230" s="7">
        <v>28</v>
      </c>
      <c r="S230" s="7">
        <v>37</v>
      </c>
      <c r="T230" s="7">
        <v>32</v>
      </c>
      <c r="U230" s="7">
        <v>42</v>
      </c>
      <c r="V230" s="7">
        <v>337</v>
      </c>
      <c r="W230" s="7">
        <v>168</v>
      </c>
      <c r="X230" s="7">
        <v>176</v>
      </c>
      <c r="Y230" s="7">
        <v>41</v>
      </c>
      <c r="Z230" s="7">
        <v>27</v>
      </c>
      <c r="AA230" s="7">
        <v>3</v>
      </c>
      <c r="AB230" s="7">
        <v>11</v>
      </c>
      <c r="AC230" s="7">
        <v>83</v>
      </c>
      <c r="AD230" s="7">
        <v>38</v>
      </c>
      <c r="AE230" s="7">
        <v>29</v>
      </c>
      <c r="AF230" s="7">
        <v>16</v>
      </c>
      <c r="AG230" s="7">
        <v>55</v>
      </c>
      <c r="AH230" s="7">
        <v>40</v>
      </c>
      <c r="AI230" s="7">
        <v>52</v>
      </c>
      <c r="AJ230" s="7">
        <v>0</v>
      </c>
      <c r="AK230" s="7">
        <v>0</v>
      </c>
      <c r="AL230" s="7"/>
      <c r="AM230" s="7"/>
      <c r="AN230" s="7">
        <v>14</v>
      </c>
      <c r="AO230" s="7">
        <v>37</v>
      </c>
      <c r="AP230" s="7">
        <f t="shared" si="3"/>
        <v>51</v>
      </c>
      <c r="AQ230" s="7">
        <f>CONSULTAS!$Y230+CONSULTAS!$AC230</f>
        <v>124</v>
      </c>
      <c r="AR230" s="7">
        <f>CONSULTAS!$AG230+CONSULTAS!$AH230</f>
        <v>95</v>
      </c>
      <c r="AS230" s="7">
        <f>CONSULTAS!$AJ230+CONSULTAS!$AK230</f>
        <v>0</v>
      </c>
    </row>
    <row r="231" spans="1:45" x14ac:dyDescent="0.25">
      <c r="A231" s="10">
        <v>2022</v>
      </c>
      <c r="B231" s="10" t="s">
        <v>76</v>
      </c>
      <c r="C231" s="8" t="s">
        <v>63</v>
      </c>
      <c r="D231" s="8">
        <v>129</v>
      </c>
      <c r="E231" s="8">
        <v>53</v>
      </c>
      <c r="F231" s="8">
        <v>35</v>
      </c>
      <c r="G231" s="8">
        <v>41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112</v>
      </c>
      <c r="W231" s="8">
        <v>71</v>
      </c>
      <c r="X231" s="8">
        <v>58</v>
      </c>
      <c r="Y231" s="8">
        <v>47</v>
      </c>
      <c r="Z231" s="8">
        <v>7</v>
      </c>
      <c r="AA231" s="8">
        <v>10</v>
      </c>
      <c r="AB231" s="8">
        <v>30</v>
      </c>
      <c r="AC231" s="8">
        <v>4</v>
      </c>
      <c r="AD231" s="8">
        <v>0</v>
      </c>
      <c r="AE231" s="8">
        <v>1</v>
      </c>
      <c r="AF231" s="8">
        <v>3</v>
      </c>
      <c r="AG231" s="8">
        <v>12</v>
      </c>
      <c r="AH231" s="8">
        <v>7</v>
      </c>
      <c r="AI231" s="8"/>
      <c r="AJ231" s="8">
        <v>0</v>
      </c>
      <c r="AK231" s="8">
        <v>0</v>
      </c>
      <c r="AL231" s="8"/>
      <c r="AM231" s="8"/>
      <c r="AN231" s="8"/>
      <c r="AO231" s="8"/>
      <c r="AP231" s="8">
        <f t="shared" si="3"/>
        <v>0</v>
      </c>
      <c r="AQ231" s="8">
        <f>CONSULTAS!$Y231+CONSULTAS!$AC231</f>
        <v>51</v>
      </c>
      <c r="AR231" s="8">
        <f>CONSULTAS!$AG231+CONSULTAS!$AH231</f>
        <v>19</v>
      </c>
      <c r="AS231" s="8">
        <f>CONSULTAS!$AJ231+CONSULTAS!$AK231</f>
        <v>0</v>
      </c>
    </row>
    <row r="232" spans="1:45" x14ac:dyDescent="0.25">
      <c r="A232" s="9">
        <v>2022</v>
      </c>
      <c r="B232" s="9" t="s">
        <v>76</v>
      </c>
      <c r="C232" s="7" t="s">
        <v>64</v>
      </c>
      <c r="D232" s="7">
        <v>944</v>
      </c>
      <c r="E232" s="7">
        <v>2</v>
      </c>
      <c r="F232" s="7">
        <v>20</v>
      </c>
      <c r="G232" s="7">
        <v>41</v>
      </c>
      <c r="H232" s="7">
        <v>41</v>
      </c>
      <c r="I232" s="7">
        <v>28</v>
      </c>
      <c r="J232" s="7">
        <v>35</v>
      </c>
      <c r="K232" s="7">
        <v>39</v>
      </c>
      <c r="L232" s="7">
        <v>52</v>
      </c>
      <c r="M232" s="7">
        <v>43</v>
      </c>
      <c r="N232" s="7">
        <v>44</v>
      </c>
      <c r="O232" s="7">
        <v>70</v>
      </c>
      <c r="P232" s="7">
        <v>108</v>
      </c>
      <c r="Q232" s="7">
        <v>135</v>
      </c>
      <c r="R232" s="7">
        <v>101</v>
      </c>
      <c r="S232" s="7">
        <v>89</v>
      </c>
      <c r="T232" s="7">
        <v>52</v>
      </c>
      <c r="U232" s="7">
        <v>44</v>
      </c>
      <c r="V232" s="7">
        <v>909</v>
      </c>
      <c r="W232" s="7">
        <v>374</v>
      </c>
      <c r="X232" s="7">
        <v>570</v>
      </c>
      <c r="Y232" s="7">
        <v>48</v>
      </c>
      <c r="Z232" s="7">
        <v>0</v>
      </c>
      <c r="AA232" s="7">
        <v>8</v>
      </c>
      <c r="AB232" s="7">
        <v>40</v>
      </c>
      <c r="AC232" s="7">
        <v>219</v>
      </c>
      <c r="AD232" s="7">
        <v>43</v>
      </c>
      <c r="AE232" s="7">
        <v>80</v>
      </c>
      <c r="AF232" s="7">
        <v>96</v>
      </c>
      <c r="AG232" s="7">
        <v>60</v>
      </c>
      <c r="AH232" s="7">
        <v>85</v>
      </c>
      <c r="AI232" s="7">
        <v>21</v>
      </c>
      <c r="AJ232" s="7">
        <v>0</v>
      </c>
      <c r="AK232" s="7">
        <v>0</v>
      </c>
      <c r="AL232" s="7"/>
      <c r="AM232" s="7"/>
      <c r="AN232" s="7">
        <v>10</v>
      </c>
      <c r="AO232" s="7">
        <v>143</v>
      </c>
      <c r="AP232" s="7">
        <f t="shared" si="3"/>
        <v>153</v>
      </c>
      <c r="AQ232" s="7">
        <f>CONSULTAS!$Y232+CONSULTAS!$AC232</f>
        <v>267</v>
      </c>
      <c r="AR232" s="7">
        <f>CONSULTAS!$AG232+CONSULTAS!$AH232</f>
        <v>145</v>
      </c>
      <c r="AS232" s="7">
        <f>CONSULTAS!$AJ232+CONSULTAS!$AK232</f>
        <v>0</v>
      </c>
    </row>
    <row r="233" spans="1:45" x14ac:dyDescent="0.25">
      <c r="A233" s="10">
        <v>2022</v>
      </c>
      <c r="B233" s="10" t="s">
        <v>76</v>
      </c>
      <c r="C233" s="8" t="s">
        <v>65</v>
      </c>
      <c r="D233" s="8">
        <v>0</v>
      </c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>
        <v>0</v>
      </c>
      <c r="Z233" s="8"/>
      <c r="AA233" s="8"/>
      <c r="AB233" s="8"/>
      <c r="AC233" s="8">
        <v>0</v>
      </c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>
        <f t="shared" si="3"/>
        <v>0</v>
      </c>
      <c r="AQ233" s="8">
        <f>CONSULTAS!$Y233+CONSULTAS!$AC233</f>
        <v>0</v>
      </c>
      <c r="AR233" s="8">
        <f>CONSULTAS!$AG233+CONSULTAS!$AH233</f>
        <v>0</v>
      </c>
      <c r="AS233" s="8">
        <f>CONSULTAS!$AJ233+CONSULTAS!$AK233</f>
        <v>0</v>
      </c>
    </row>
    <row r="234" spans="1:45" x14ac:dyDescent="0.25">
      <c r="A234" s="9">
        <v>2022</v>
      </c>
      <c r="B234" s="9" t="s">
        <v>76</v>
      </c>
      <c r="C234" s="7" t="s">
        <v>66</v>
      </c>
      <c r="D234" s="7">
        <v>81</v>
      </c>
      <c r="E234" s="7">
        <v>0</v>
      </c>
      <c r="F234" s="7">
        <v>0</v>
      </c>
      <c r="G234" s="7">
        <v>0</v>
      </c>
      <c r="H234" s="7">
        <v>0</v>
      </c>
      <c r="I234" s="7">
        <v>1</v>
      </c>
      <c r="J234" s="7">
        <v>0</v>
      </c>
      <c r="K234" s="7">
        <v>1</v>
      </c>
      <c r="L234" s="7">
        <v>2</v>
      </c>
      <c r="M234" s="7">
        <v>2</v>
      </c>
      <c r="N234" s="7">
        <v>6</v>
      </c>
      <c r="O234" s="7">
        <v>6</v>
      </c>
      <c r="P234" s="7">
        <v>10</v>
      </c>
      <c r="Q234" s="7">
        <v>3</v>
      </c>
      <c r="R234" s="7">
        <v>15</v>
      </c>
      <c r="S234" s="7">
        <v>12</v>
      </c>
      <c r="T234" s="7">
        <v>17</v>
      </c>
      <c r="U234" s="7">
        <v>6</v>
      </c>
      <c r="V234" s="7">
        <v>81</v>
      </c>
      <c r="W234" s="7">
        <v>55</v>
      </c>
      <c r="X234" s="7">
        <v>26</v>
      </c>
      <c r="Y234" s="7">
        <v>0</v>
      </c>
      <c r="Z234" s="7">
        <v>0</v>
      </c>
      <c r="AA234" s="7">
        <v>0</v>
      </c>
      <c r="AB234" s="7">
        <v>0</v>
      </c>
      <c r="AC234" s="7">
        <v>18</v>
      </c>
      <c r="AD234" s="7">
        <v>7</v>
      </c>
      <c r="AE234" s="7">
        <v>10</v>
      </c>
      <c r="AF234" s="7">
        <v>1</v>
      </c>
      <c r="AG234" s="7">
        <v>6</v>
      </c>
      <c r="AH234" s="7">
        <v>23</v>
      </c>
      <c r="AI234" s="7"/>
      <c r="AJ234" s="7">
        <v>0</v>
      </c>
      <c r="AK234" s="7">
        <v>0</v>
      </c>
      <c r="AL234" s="7"/>
      <c r="AM234" s="7"/>
      <c r="AN234" s="7"/>
      <c r="AO234" s="7"/>
      <c r="AP234" s="7">
        <f t="shared" si="3"/>
        <v>0</v>
      </c>
      <c r="AQ234" s="7">
        <f>CONSULTAS!$Y234+CONSULTAS!$AC234</f>
        <v>18</v>
      </c>
      <c r="AR234" s="7">
        <f>CONSULTAS!$AG234+CONSULTAS!$AH234</f>
        <v>29</v>
      </c>
      <c r="AS234" s="7">
        <f>CONSULTAS!$AJ234+CONSULTAS!$AK234</f>
        <v>0</v>
      </c>
    </row>
    <row r="235" spans="1:45" x14ac:dyDescent="0.25">
      <c r="A235" s="10">
        <v>2022</v>
      </c>
      <c r="B235" s="10" t="s">
        <v>76</v>
      </c>
      <c r="C235" s="8" t="s">
        <v>67</v>
      </c>
      <c r="D235" s="8">
        <v>0</v>
      </c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>
        <v>0</v>
      </c>
      <c r="Z235" s="8"/>
      <c r="AA235" s="8"/>
      <c r="AB235" s="8"/>
      <c r="AC235" s="8">
        <v>0</v>
      </c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>
        <f t="shared" si="3"/>
        <v>0</v>
      </c>
      <c r="AQ235" s="8">
        <f>CONSULTAS!$Y235+CONSULTAS!$AC235</f>
        <v>0</v>
      </c>
      <c r="AR235" s="8">
        <f>CONSULTAS!$AG235+CONSULTAS!$AH235</f>
        <v>0</v>
      </c>
      <c r="AS235" s="8">
        <f>CONSULTAS!$AJ235+CONSULTAS!$AK235</f>
        <v>0</v>
      </c>
    </row>
    <row r="236" spans="1:45" x14ac:dyDescent="0.25">
      <c r="A236" s="9">
        <v>2022</v>
      </c>
      <c r="B236" s="9" t="s">
        <v>76</v>
      </c>
      <c r="C236" s="7" t="s">
        <v>68</v>
      </c>
      <c r="D236" s="7">
        <v>0</v>
      </c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>
        <v>0</v>
      </c>
      <c r="Z236" s="7"/>
      <c r="AA236" s="7"/>
      <c r="AB236" s="7"/>
      <c r="AC236" s="7">
        <v>0</v>
      </c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>
        <f t="shared" si="3"/>
        <v>0</v>
      </c>
      <c r="AQ236" s="7">
        <f>CONSULTAS!$Y236+CONSULTAS!$AC236</f>
        <v>0</v>
      </c>
      <c r="AR236" s="7">
        <f>CONSULTAS!$AG236+CONSULTAS!$AH236</f>
        <v>0</v>
      </c>
      <c r="AS236" s="7">
        <f>CONSULTAS!$AJ236+CONSULTAS!$AK236</f>
        <v>0</v>
      </c>
    </row>
    <row r="237" spans="1:45" x14ac:dyDescent="0.25">
      <c r="A237" s="10">
        <v>2022</v>
      </c>
      <c r="B237" s="10" t="s">
        <v>76</v>
      </c>
      <c r="C237" s="8" t="s">
        <v>69</v>
      </c>
      <c r="D237" s="8">
        <v>0</v>
      </c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>
        <v>0</v>
      </c>
      <c r="Z237" s="8"/>
      <c r="AA237" s="8"/>
      <c r="AB237" s="8"/>
      <c r="AC237" s="8">
        <v>0</v>
      </c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>
        <f t="shared" si="3"/>
        <v>0</v>
      </c>
      <c r="AQ237" s="8">
        <f>CONSULTAS!$Y237+CONSULTAS!$AC237</f>
        <v>0</v>
      </c>
      <c r="AR237" s="8">
        <f>CONSULTAS!$AG237+CONSULTAS!$AH237</f>
        <v>0</v>
      </c>
      <c r="AS237" s="8">
        <f>CONSULTAS!$AJ237+CONSULTAS!$AK237</f>
        <v>0</v>
      </c>
    </row>
    <row r="238" spans="1:45" x14ac:dyDescent="0.25">
      <c r="A238" s="9">
        <v>2022</v>
      </c>
      <c r="B238" s="9" t="s">
        <v>76</v>
      </c>
      <c r="C238" s="7" t="s">
        <v>70</v>
      </c>
      <c r="D238" s="7">
        <v>0</v>
      </c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>
        <v>0</v>
      </c>
      <c r="Z238" s="7"/>
      <c r="AA238" s="7"/>
      <c r="AB238" s="7"/>
      <c r="AC238" s="7">
        <v>0</v>
      </c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>
        <f t="shared" si="3"/>
        <v>0</v>
      </c>
      <c r="AQ238" s="7">
        <f>CONSULTAS!$Y238+CONSULTAS!$AC238</f>
        <v>0</v>
      </c>
      <c r="AR238" s="7">
        <f>CONSULTAS!$AG238+CONSULTAS!$AH238</f>
        <v>0</v>
      </c>
      <c r="AS238" s="7">
        <f>CONSULTAS!$AJ238+CONSULTAS!$AK238</f>
        <v>0</v>
      </c>
    </row>
    <row r="239" spans="1:45" x14ac:dyDescent="0.25">
      <c r="A239" s="10">
        <v>2022</v>
      </c>
      <c r="B239" s="10" t="s">
        <v>76</v>
      </c>
      <c r="C239" s="8" t="s">
        <v>71</v>
      </c>
      <c r="D239" s="8">
        <v>0</v>
      </c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>
        <v>0</v>
      </c>
      <c r="Z239" s="8"/>
      <c r="AA239" s="8"/>
      <c r="AB239" s="8"/>
      <c r="AC239" s="8">
        <v>0</v>
      </c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>
        <f t="shared" si="3"/>
        <v>0</v>
      </c>
      <c r="AQ239" s="8">
        <f>CONSULTAS!$Y239+CONSULTAS!$AC239</f>
        <v>0</v>
      </c>
      <c r="AR239" s="8">
        <f>CONSULTAS!$AG239+CONSULTAS!$AH239</f>
        <v>0</v>
      </c>
      <c r="AS239" s="8">
        <f>CONSULTAS!$AJ239+CONSULTAS!$AK239</f>
        <v>0</v>
      </c>
    </row>
    <row r="240" spans="1:45" x14ac:dyDescent="0.25">
      <c r="A240" s="9">
        <v>2022</v>
      </c>
      <c r="B240" s="9" t="s">
        <v>76</v>
      </c>
      <c r="C240" s="7" t="s">
        <v>72</v>
      </c>
      <c r="D240" s="7">
        <v>0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>
        <v>0</v>
      </c>
      <c r="Z240" s="7"/>
      <c r="AA240" s="7"/>
      <c r="AB240" s="7"/>
      <c r="AC240" s="7">
        <v>0</v>
      </c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>
        <f t="shared" si="3"/>
        <v>0</v>
      </c>
      <c r="AQ240" s="7">
        <f>CONSULTAS!$Y240+CONSULTAS!$AC240</f>
        <v>0</v>
      </c>
      <c r="AR240" s="7">
        <f>CONSULTAS!$AG240+CONSULTAS!$AH240</f>
        <v>0</v>
      </c>
      <c r="AS240" s="7">
        <f>CONSULTAS!$AJ240+CONSULTAS!$AK240</f>
        <v>0</v>
      </c>
    </row>
    <row r="241" spans="1:45" x14ac:dyDescent="0.25">
      <c r="A241" s="10">
        <v>2022</v>
      </c>
      <c r="B241" s="10" t="s">
        <v>76</v>
      </c>
      <c r="C241" s="8" t="s">
        <v>73</v>
      </c>
      <c r="D241" s="8">
        <v>0</v>
      </c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>
        <v>0</v>
      </c>
      <c r="Z241" s="8"/>
      <c r="AA241" s="8"/>
      <c r="AB241" s="8"/>
      <c r="AC241" s="8">
        <v>0</v>
      </c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>
        <f t="shared" si="3"/>
        <v>0</v>
      </c>
      <c r="AQ241" s="8">
        <f>CONSULTAS!$Y241+CONSULTAS!$AC241</f>
        <v>0</v>
      </c>
      <c r="AR241" s="8">
        <f>CONSULTAS!$AG241+CONSULTAS!$AH241</f>
        <v>0</v>
      </c>
      <c r="AS241" s="8">
        <f>CONSULTAS!$AJ241+CONSULTAS!$AK241</f>
        <v>0</v>
      </c>
    </row>
    <row r="242" spans="1:45" x14ac:dyDescent="0.25">
      <c r="A242" s="9">
        <v>2022</v>
      </c>
      <c r="B242" s="9" t="s">
        <v>77</v>
      </c>
      <c r="C242" s="7" t="s">
        <v>14</v>
      </c>
      <c r="D242" s="7">
        <v>182</v>
      </c>
      <c r="E242" s="7">
        <v>62</v>
      </c>
      <c r="F242" s="7">
        <v>64</v>
      </c>
      <c r="G242" s="7">
        <v>39</v>
      </c>
      <c r="H242" s="7">
        <v>15</v>
      </c>
      <c r="I242" s="7">
        <v>1</v>
      </c>
      <c r="J242" s="7">
        <v>1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180</v>
      </c>
      <c r="W242" s="7">
        <v>92</v>
      </c>
      <c r="X242" s="7">
        <v>90</v>
      </c>
      <c r="Y242" s="7">
        <v>70</v>
      </c>
      <c r="Z242" s="7">
        <v>19</v>
      </c>
      <c r="AA242" s="7">
        <v>48</v>
      </c>
      <c r="AB242" s="7">
        <v>3</v>
      </c>
      <c r="AC242" s="7">
        <v>7</v>
      </c>
      <c r="AD242" s="7">
        <v>0</v>
      </c>
      <c r="AE242" s="7">
        <v>7</v>
      </c>
      <c r="AF242" s="7">
        <v>0</v>
      </c>
      <c r="AG242" s="7">
        <v>47</v>
      </c>
      <c r="AH242" s="7">
        <v>48</v>
      </c>
      <c r="AI242" s="7"/>
      <c r="AJ242" s="7">
        <v>12</v>
      </c>
      <c r="AK242" s="7">
        <v>0</v>
      </c>
      <c r="AL242" s="7"/>
      <c r="AM242" s="7"/>
      <c r="AN242" s="7">
        <v>90</v>
      </c>
      <c r="AO242" s="7">
        <v>13</v>
      </c>
      <c r="AP242" s="7">
        <f t="shared" si="3"/>
        <v>103</v>
      </c>
      <c r="AQ242" s="7">
        <f>CONSULTAS!$Y242+CONSULTAS!$AC242</f>
        <v>77</v>
      </c>
      <c r="AR242" s="7">
        <f>CONSULTAS!$AG242+CONSULTAS!$AH242</f>
        <v>95</v>
      </c>
      <c r="AS242" s="7">
        <f>CONSULTAS!$AJ242+CONSULTAS!$AK242</f>
        <v>12</v>
      </c>
    </row>
    <row r="243" spans="1:45" x14ac:dyDescent="0.25">
      <c r="A243" s="10">
        <v>2022</v>
      </c>
      <c r="B243" s="10" t="s">
        <v>77</v>
      </c>
      <c r="C243" s="8" t="s">
        <v>15</v>
      </c>
      <c r="D243" s="8">
        <v>15</v>
      </c>
      <c r="E243" s="8">
        <v>0</v>
      </c>
      <c r="F243" s="8">
        <v>0</v>
      </c>
      <c r="G243" s="8">
        <v>0</v>
      </c>
      <c r="H243" s="8">
        <v>1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2</v>
      </c>
      <c r="Q243" s="8">
        <v>0</v>
      </c>
      <c r="R243" s="8">
        <v>6</v>
      </c>
      <c r="S243" s="8">
        <v>4</v>
      </c>
      <c r="T243" s="8">
        <v>0</v>
      </c>
      <c r="U243" s="8">
        <v>2</v>
      </c>
      <c r="V243" s="8">
        <v>15</v>
      </c>
      <c r="W243" s="8">
        <v>6</v>
      </c>
      <c r="X243" s="8">
        <v>9</v>
      </c>
      <c r="Y243" s="8">
        <v>0</v>
      </c>
      <c r="Z243" s="8">
        <v>0</v>
      </c>
      <c r="AA243" s="8">
        <v>0</v>
      </c>
      <c r="AB243" s="8">
        <v>0</v>
      </c>
      <c r="AC243" s="8">
        <v>4</v>
      </c>
      <c r="AD243" s="8">
        <v>0</v>
      </c>
      <c r="AE243" s="8">
        <v>4</v>
      </c>
      <c r="AF243" s="8">
        <v>0</v>
      </c>
      <c r="AG243" s="8">
        <v>1</v>
      </c>
      <c r="AH243" s="8">
        <v>7</v>
      </c>
      <c r="AI243" s="8">
        <v>5</v>
      </c>
      <c r="AJ243" s="8">
        <v>0</v>
      </c>
      <c r="AK243" s="8">
        <v>0</v>
      </c>
      <c r="AL243" s="8"/>
      <c r="AM243" s="8"/>
      <c r="AN243" s="8">
        <v>0</v>
      </c>
      <c r="AO243" s="8">
        <v>15</v>
      </c>
      <c r="AP243" s="8">
        <f t="shared" si="3"/>
        <v>15</v>
      </c>
      <c r="AQ243" s="8">
        <f>CONSULTAS!$Y243+CONSULTAS!$AC243</f>
        <v>4</v>
      </c>
      <c r="AR243" s="8">
        <f>CONSULTAS!$AG243+CONSULTAS!$AH243</f>
        <v>8</v>
      </c>
      <c r="AS243" s="8">
        <f>CONSULTAS!$AJ243+CONSULTAS!$AK243</f>
        <v>0</v>
      </c>
    </row>
    <row r="244" spans="1:45" x14ac:dyDescent="0.25">
      <c r="A244" s="9">
        <v>2022</v>
      </c>
      <c r="B244" s="9" t="s">
        <v>77</v>
      </c>
      <c r="C244" s="7" t="s">
        <v>16</v>
      </c>
      <c r="D244" s="7">
        <v>91</v>
      </c>
      <c r="E244" s="7">
        <v>91</v>
      </c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>
        <v>90</v>
      </c>
      <c r="W244" s="7">
        <v>46</v>
      </c>
      <c r="X244" s="7">
        <v>45</v>
      </c>
      <c r="Y244" s="7">
        <v>58</v>
      </c>
      <c r="Z244" s="7">
        <v>0</v>
      </c>
      <c r="AA244" s="7">
        <v>58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10</v>
      </c>
      <c r="AH244" s="7">
        <v>25</v>
      </c>
      <c r="AI244" s="7"/>
      <c r="AJ244" s="7">
        <v>11</v>
      </c>
      <c r="AK244" s="7">
        <v>0</v>
      </c>
      <c r="AL244" s="7"/>
      <c r="AM244" s="7"/>
      <c r="AN244" s="7"/>
      <c r="AO244" s="7"/>
      <c r="AP244" s="7">
        <f t="shared" si="3"/>
        <v>0</v>
      </c>
      <c r="AQ244" s="7">
        <f>CONSULTAS!$Y244+CONSULTAS!$AC244</f>
        <v>58</v>
      </c>
      <c r="AR244" s="7">
        <f>CONSULTAS!$AG244+CONSULTAS!$AH244</f>
        <v>35</v>
      </c>
      <c r="AS244" s="7">
        <f>CONSULTAS!$AJ244+CONSULTAS!$AK244</f>
        <v>11</v>
      </c>
    </row>
    <row r="245" spans="1:45" x14ac:dyDescent="0.25">
      <c r="A245" s="10">
        <v>2022</v>
      </c>
      <c r="B245" s="10" t="s">
        <v>77</v>
      </c>
      <c r="C245" s="8" t="s">
        <v>17</v>
      </c>
      <c r="D245" s="8">
        <v>160</v>
      </c>
      <c r="E245" s="8">
        <v>76</v>
      </c>
      <c r="F245" s="8">
        <v>36</v>
      </c>
      <c r="G245" s="8">
        <v>36</v>
      </c>
      <c r="H245" s="8">
        <v>10</v>
      </c>
      <c r="I245" s="8">
        <v>2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154</v>
      </c>
      <c r="W245" s="8">
        <v>90</v>
      </c>
      <c r="X245" s="8">
        <v>70</v>
      </c>
      <c r="Y245" s="8">
        <v>55</v>
      </c>
      <c r="Z245" s="8">
        <v>0</v>
      </c>
      <c r="AA245" s="8">
        <v>45</v>
      </c>
      <c r="AB245" s="8">
        <v>10</v>
      </c>
      <c r="AC245" s="8">
        <v>5</v>
      </c>
      <c r="AD245" s="8">
        <v>0</v>
      </c>
      <c r="AE245" s="8">
        <v>5</v>
      </c>
      <c r="AF245" s="8">
        <v>0</v>
      </c>
      <c r="AG245" s="8">
        <v>14</v>
      </c>
      <c r="AH245" s="8">
        <v>36</v>
      </c>
      <c r="AI245" s="8">
        <v>1</v>
      </c>
      <c r="AJ245" s="8">
        <v>4</v>
      </c>
      <c r="AK245" s="8">
        <v>0</v>
      </c>
      <c r="AL245" s="8"/>
      <c r="AM245" s="8"/>
      <c r="AN245" s="8"/>
      <c r="AO245" s="8"/>
      <c r="AP245" s="8">
        <f t="shared" si="3"/>
        <v>0</v>
      </c>
      <c r="AQ245" s="8">
        <f>CONSULTAS!$Y245+CONSULTAS!$AC245</f>
        <v>60</v>
      </c>
      <c r="AR245" s="8">
        <f>CONSULTAS!$AG245+CONSULTAS!$AH245</f>
        <v>50</v>
      </c>
      <c r="AS245" s="8">
        <f>CONSULTAS!$AJ245+CONSULTAS!$AK245</f>
        <v>4</v>
      </c>
    </row>
    <row r="246" spans="1:45" x14ac:dyDescent="0.25">
      <c r="A246" s="9">
        <v>2022</v>
      </c>
      <c r="B246" s="9" t="s">
        <v>77</v>
      </c>
      <c r="C246" s="7" t="s">
        <v>18</v>
      </c>
      <c r="D246" s="7">
        <v>176</v>
      </c>
      <c r="E246" s="7">
        <v>0</v>
      </c>
      <c r="F246" s="7">
        <v>0</v>
      </c>
      <c r="G246" s="7">
        <v>0</v>
      </c>
      <c r="H246" s="7">
        <v>2</v>
      </c>
      <c r="I246" s="7">
        <v>5</v>
      </c>
      <c r="J246" s="7">
        <v>2</v>
      </c>
      <c r="K246" s="7">
        <v>6</v>
      </c>
      <c r="L246" s="7">
        <v>7</v>
      </c>
      <c r="M246" s="7">
        <v>8</v>
      </c>
      <c r="N246" s="7">
        <v>11</v>
      </c>
      <c r="O246" s="7">
        <v>13</v>
      </c>
      <c r="P246" s="7">
        <v>18</v>
      </c>
      <c r="Q246" s="7">
        <v>17</v>
      </c>
      <c r="R246" s="7">
        <v>30</v>
      </c>
      <c r="S246" s="7">
        <v>31</v>
      </c>
      <c r="T246" s="7">
        <v>14</v>
      </c>
      <c r="U246" s="7">
        <v>12</v>
      </c>
      <c r="V246" s="7">
        <v>176</v>
      </c>
      <c r="W246" s="7">
        <v>76</v>
      </c>
      <c r="X246" s="7">
        <v>100</v>
      </c>
      <c r="Y246" s="7">
        <v>0</v>
      </c>
      <c r="Z246" s="7">
        <v>0</v>
      </c>
      <c r="AA246" s="7">
        <v>0</v>
      </c>
      <c r="AB246" s="7">
        <v>0</v>
      </c>
      <c r="AC246" s="7">
        <v>27</v>
      </c>
      <c r="AD246" s="7">
        <v>12</v>
      </c>
      <c r="AE246" s="7">
        <v>13</v>
      </c>
      <c r="AF246" s="7">
        <v>2</v>
      </c>
      <c r="AG246" s="7">
        <v>16</v>
      </c>
      <c r="AH246" s="7">
        <v>30</v>
      </c>
      <c r="AI246" s="7">
        <v>62</v>
      </c>
      <c r="AJ246" s="7">
        <v>0</v>
      </c>
      <c r="AK246" s="7">
        <v>0</v>
      </c>
      <c r="AL246" s="7"/>
      <c r="AM246" s="7"/>
      <c r="AN246" s="7"/>
      <c r="AO246" s="7"/>
      <c r="AP246" s="7">
        <f t="shared" si="3"/>
        <v>0</v>
      </c>
      <c r="AQ246" s="7">
        <f>CONSULTAS!$Y246+CONSULTAS!$AC246</f>
        <v>27</v>
      </c>
      <c r="AR246" s="7">
        <f>CONSULTAS!$AG246+CONSULTAS!$AH246</f>
        <v>46</v>
      </c>
      <c r="AS246" s="7">
        <f>CONSULTAS!$AJ246+CONSULTAS!$AK246</f>
        <v>0</v>
      </c>
    </row>
    <row r="247" spans="1:45" x14ac:dyDescent="0.25">
      <c r="A247" s="10">
        <v>2022</v>
      </c>
      <c r="B247" s="10" t="s">
        <v>77</v>
      </c>
      <c r="C247" s="8" t="s">
        <v>19</v>
      </c>
      <c r="D247" s="8">
        <v>0</v>
      </c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>
        <v>0</v>
      </c>
      <c r="Z247" s="8"/>
      <c r="AA247" s="8"/>
      <c r="AB247" s="8"/>
      <c r="AC247" s="8">
        <v>0</v>
      </c>
      <c r="AD247" s="8"/>
      <c r="AE247" s="8"/>
      <c r="AF247" s="8"/>
      <c r="AG247" s="8"/>
      <c r="AH247" s="8"/>
      <c r="AI247" s="8"/>
      <c r="AJ247" s="8"/>
      <c r="AK247" s="8"/>
      <c r="AL247" s="8">
        <v>29</v>
      </c>
      <c r="AM247" s="8"/>
      <c r="AN247" s="8"/>
      <c r="AO247" s="8"/>
      <c r="AP247" s="8">
        <f t="shared" si="3"/>
        <v>0</v>
      </c>
      <c r="AQ247" s="8">
        <f>CONSULTAS!$Y247+CONSULTAS!$AC247</f>
        <v>0</v>
      </c>
      <c r="AR247" s="8">
        <f>CONSULTAS!$AG247+CONSULTAS!$AH247</f>
        <v>0</v>
      </c>
      <c r="AS247" s="8">
        <f>CONSULTAS!$AJ247+CONSULTAS!$AK247</f>
        <v>0</v>
      </c>
    </row>
    <row r="248" spans="1:45" x14ac:dyDescent="0.25">
      <c r="A248" s="9">
        <v>2022</v>
      </c>
      <c r="B248" s="9" t="s">
        <v>77</v>
      </c>
      <c r="C248" s="7" t="s">
        <v>20</v>
      </c>
      <c r="D248" s="7">
        <v>443</v>
      </c>
      <c r="E248" s="7">
        <v>0</v>
      </c>
      <c r="F248" s="7">
        <v>0</v>
      </c>
      <c r="G248" s="7">
        <v>0</v>
      </c>
      <c r="H248" s="7">
        <v>3</v>
      </c>
      <c r="I248" s="7">
        <v>3</v>
      </c>
      <c r="J248" s="7">
        <v>2</v>
      </c>
      <c r="K248" s="7">
        <v>4</v>
      </c>
      <c r="L248" s="7">
        <v>4</v>
      </c>
      <c r="M248" s="7">
        <v>9</v>
      </c>
      <c r="N248" s="7">
        <v>7</v>
      </c>
      <c r="O248" s="7">
        <v>23</v>
      </c>
      <c r="P248" s="7">
        <v>40</v>
      </c>
      <c r="Q248" s="7">
        <v>44</v>
      </c>
      <c r="R248" s="7">
        <v>73</v>
      </c>
      <c r="S248" s="7">
        <v>85</v>
      </c>
      <c r="T248" s="7">
        <v>63</v>
      </c>
      <c r="U248" s="7">
        <v>83</v>
      </c>
      <c r="V248" s="7">
        <v>439</v>
      </c>
      <c r="W248" s="7">
        <v>228</v>
      </c>
      <c r="X248" s="7">
        <v>215</v>
      </c>
      <c r="Y248" s="7">
        <v>0</v>
      </c>
      <c r="Z248" s="7">
        <v>0</v>
      </c>
      <c r="AA248" s="7">
        <v>0</v>
      </c>
      <c r="AB248" s="7">
        <v>0</v>
      </c>
      <c r="AC248" s="7">
        <v>67</v>
      </c>
      <c r="AD248" s="7">
        <v>29</v>
      </c>
      <c r="AE248" s="7">
        <v>34</v>
      </c>
      <c r="AF248" s="7">
        <v>4</v>
      </c>
      <c r="AG248" s="7">
        <v>18</v>
      </c>
      <c r="AH248" s="7">
        <v>65</v>
      </c>
      <c r="AI248" s="7">
        <v>1590</v>
      </c>
      <c r="AJ248" s="7">
        <v>0</v>
      </c>
      <c r="AK248" s="7">
        <v>0</v>
      </c>
      <c r="AL248" s="7">
        <v>5</v>
      </c>
      <c r="AM248" s="7"/>
      <c r="AN248" s="7">
        <v>0</v>
      </c>
      <c r="AO248" s="7">
        <v>49</v>
      </c>
      <c r="AP248" s="7">
        <f t="shared" si="3"/>
        <v>49</v>
      </c>
      <c r="AQ248" s="7">
        <f>CONSULTAS!$Y248+CONSULTAS!$AC248</f>
        <v>67</v>
      </c>
      <c r="AR248" s="7">
        <f>CONSULTAS!$AG248+CONSULTAS!$AH248</f>
        <v>83</v>
      </c>
      <c r="AS248" s="7">
        <f>CONSULTAS!$AJ248+CONSULTAS!$AK248</f>
        <v>0</v>
      </c>
    </row>
    <row r="249" spans="1:45" x14ac:dyDescent="0.25">
      <c r="A249" s="10">
        <v>2022</v>
      </c>
      <c r="B249" s="10" t="s">
        <v>77</v>
      </c>
      <c r="C249" s="8" t="s">
        <v>21</v>
      </c>
      <c r="D249" s="8">
        <v>188</v>
      </c>
      <c r="E249" s="8">
        <v>24</v>
      </c>
      <c r="F249" s="8">
        <v>63</v>
      </c>
      <c r="G249" s="8">
        <v>63</v>
      </c>
      <c r="H249" s="8">
        <v>36</v>
      </c>
      <c r="I249" s="8">
        <v>2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181</v>
      </c>
      <c r="W249" s="8">
        <v>91</v>
      </c>
      <c r="X249" s="8">
        <v>97</v>
      </c>
      <c r="Y249" s="8">
        <v>18</v>
      </c>
      <c r="Z249" s="8">
        <v>1</v>
      </c>
      <c r="AA249" s="8">
        <v>14</v>
      </c>
      <c r="AB249" s="8">
        <v>3</v>
      </c>
      <c r="AC249" s="8">
        <v>1</v>
      </c>
      <c r="AD249" s="8">
        <v>0</v>
      </c>
      <c r="AE249" s="8">
        <v>0</v>
      </c>
      <c r="AF249" s="8">
        <v>1</v>
      </c>
      <c r="AG249" s="8">
        <v>4</v>
      </c>
      <c r="AH249" s="8">
        <v>37</v>
      </c>
      <c r="AI249" s="8"/>
      <c r="AJ249" s="8">
        <v>0</v>
      </c>
      <c r="AK249" s="8">
        <v>0</v>
      </c>
      <c r="AL249" s="8"/>
      <c r="AM249" s="8"/>
      <c r="AN249" s="8"/>
      <c r="AO249" s="8"/>
      <c r="AP249" s="8">
        <f t="shared" si="3"/>
        <v>0</v>
      </c>
      <c r="AQ249" s="8">
        <f>CONSULTAS!$Y249+CONSULTAS!$AC249</f>
        <v>19</v>
      </c>
      <c r="AR249" s="8">
        <f>CONSULTAS!$AG249+CONSULTAS!$AH249</f>
        <v>41</v>
      </c>
      <c r="AS249" s="8">
        <f>CONSULTAS!$AJ249+CONSULTAS!$AK249</f>
        <v>0</v>
      </c>
    </row>
    <row r="250" spans="1:45" x14ac:dyDescent="0.25">
      <c r="A250" s="9">
        <v>2022</v>
      </c>
      <c r="B250" s="9" t="s">
        <v>77</v>
      </c>
      <c r="C250" s="7" t="s">
        <v>22</v>
      </c>
      <c r="D250" s="7">
        <v>346</v>
      </c>
      <c r="E250" s="7">
        <v>0</v>
      </c>
      <c r="F250" s="7">
        <v>0</v>
      </c>
      <c r="G250" s="7">
        <v>0</v>
      </c>
      <c r="H250" s="7">
        <v>6</v>
      </c>
      <c r="I250" s="7">
        <v>12</v>
      </c>
      <c r="J250" s="7">
        <v>18</v>
      </c>
      <c r="K250" s="7">
        <v>26</v>
      </c>
      <c r="L250" s="7">
        <v>23</v>
      </c>
      <c r="M250" s="7">
        <v>24</v>
      </c>
      <c r="N250" s="7">
        <v>23</v>
      </c>
      <c r="O250" s="7">
        <v>21</v>
      </c>
      <c r="P250" s="7">
        <v>27</v>
      </c>
      <c r="Q250" s="7">
        <v>46</v>
      </c>
      <c r="R250" s="7">
        <v>44</v>
      </c>
      <c r="S250" s="7">
        <v>36</v>
      </c>
      <c r="T250" s="7">
        <v>21</v>
      </c>
      <c r="U250" s="7">
        <v>19</v>
      </c>
      <c r="V250" s="7">
        <v>346</v>
      </c>
      <c r="W250" s="7">
        <v>80</v>
      </c>
      <c r="X250" s="7">
        <v>266</v>
      </c>
      <c r="Y250" s="7">
        <v>0</v>
      </c>
      <c r="Z250" s="7">
        <v>0</v>
      </c>
      <c r="AA250" s="7">
        <v>0</v>
      </c>
      <c r="AB250" s="7">
        <v>0</v>
      </c>
      <c r="AC250" s="7">
        <v>103</v>
      </c>
      <c r="AD250" s="7">
        <v>21</v>
      </c>
      <c r="AE250" s="7">
        <v>82</v>
      </c>
      <c r="AF250" s="7">
        <v>0</v>
      </c>
      <c r="AG250" s="7">
        <v>18</v>
      </c>
      <c r="AH250" s="7">
        <v>72</v>
      </c>
      <c r="AI250" s="7">
        <v>93</v>
      </c>
      <c r="AJ250" s="7">
        <v>0</v>
      </c>
      <c r="AK250" s="7">
        <v>11</v>
      </c>
      <c r="AL250" s="7"/>
      <c r="AM250" s="7"/>
      <c r="AN250" s="7">
        <v>0</v>
      </c>
      <c r="AO250" s="7">
        <v>86</v>
      </c>
      <c r="AP250" s="7">
        <f t="shared" si="3"/>
        <v>86</v>
      </c>
      <c r="AQ250" s="7">
        <f>CONSULTAS!$Y250+CONSULTAS!$AC250</f>
        <v>103</v>
      </c>
      <c r="AR250" s="7">
        <f>CONSULTAS!$AG250+CONSULTAS!$AH250</f>
        <v>90</v>
      </c>
      <c r="AS250" s="7">
        <f>CONSULTAS!$AJ250+CONSULTAS!$AK250</f>
        <v>11</v>
      </c>
    </row>
    <row r="251" spans="1:45" x14ac:dyDescent="0.25">
      <c r="A251" s="10">
        <v>2022</v>
      </c>
      <c r="B251" s="10" t="s">
        <v>77</v>
      </c>
      <c r="C251" s="8" t="s">
        <v>23</v>
      </c>
      <c r="D251" s="8">
        <v>56</v>
      </c>
      <c r="E251" s="8">
        <v>22</v>
      </c>
      <c r="F251" s="8">
        <v>17</v>
      </c>
      <c r="G251" s="8">
        <v>11</v>
      </c>
      <c r="H251" s="8">
        <v>5</v>
      </c>
      <c r="I251" s="8">
        <v>1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55</v>
      </c>
      <c r="W251" s="8">
        <v>20</v>
      </c>
      <c r="X251" s="8">
        <v>36</v>
      </c>
      <c r="Y251" s="8">
        <v>9</v>
      </c>
      <c r="Z251" s="8">
        <v>0</v>
      </c>
      <c r="AA251" s="8">
        <v>6</v>
      </c>
      <c r="AB251" s="8">
        <v>3</v>
      </c>
      <c r="AC251" s="8">
        <v>0</v>
      </c>
      <c r="AD251" s="8">
        <v>0</v>
      </c>
      <c r="AE251" s="8">
        <v>0</v>
      </c>
      <c r="AF251" s="8">
        <v>0</v>
      </c>
      <c r="AG251" s="8">
        <v>13</v>
      </c>
      <c r="AH251" s="8">
        <v>30</v>
      </c>
      <c r="AI251" s="8"/>
      <c r="AJ251" s="8">
        <v>3</v>
      </c>
      <c r="AK251" s="8">
        <v>1</v>
      </c>
      <c r="AL251" s="8"/>
      <c r="AM251" s="8"/>
      <c r="AN251" s="8">
        <v>50</v>
      </c>
      <c r="AO251" s="8">
        <v>6</v>
      </c>
      <c r="AP251" s="8">
        <f t="shared" si="3"/>
        <v>56</v>
      </c>
      <c r="AQ251" s="8">
        <f>CONSULTAS!$Y251+CONSULTAS!$AC251</f>
        <v>9</v>
      </c>
      <c r="AR251" s="8">
        <f>CONSULTAS!$AG251+CONSULTAS!$AH251</f>
        <v>43</v>
      </c>
      <c r="AS251" s="8">
        <f>CONSULTAS!$AJ251+CONSULTAS!$AK251</f>
        <v>4</v>
      </c>
    </row>
    <row r="252" spans="1:45" x14ac:dyDescent="0.25">
      <c r="A252" s="9">
        <v>2022</v>
      </c>
      <c r="B252" s="9" t="s">
        <v>77</v>
      </c>
      <c r="C252" s="7" t="s">
        <v>24</v>
      </c>
      <c r="D252" s="7">
        <v>224</v>
      </c>
      <c r="E252" s="7">
        <v>1</v>
      </c>
      <c r="F252" s="7">
        <v>0</v>
      </c>
      <c r="G252" s="7">
        <v>0</v>
      </c>
      <c r="H252" s="7">
        <v>0</v>
      </c>
      <c r="I252" s="7">
        <v>3</v>
      </c>
      <c r="J252" s="7">
        <v>1</v>
      </c>
      <c r="K252" s="7">
        <v>4</v>
      </c>
      <c r="L252" s="7">
        <v>6</v>
      </c>
      <c r="M252" s="7">
        <v>7</v>
      </c>
      <c r="N252" s="7">
        <v>13</v>
      </c>
      <c r="O252" s="7">
        <v>17</v>
      </c>
      <c r="P252" s="7">
        <v>28</v>
      </c>
      <c r="Q252" s="7">
        <v>38</v>
      </c>
      <c r="R252" s="7">
        <v>45</v>
      </c>
      <c r="S252" s="7">
        <v>36</v>
      </c>
      <c r="T252" s="7">
        <v>15</v>
      </c>
      <c r="U252" s="7">
        <v>10</v>
      </c>
      <c r="V252" s="7">
        <v>224</v>
      </c>
      <c r="W252" s="7">
        <v>64</v>
      </c>
      <c r="X252" s="7">
        <v>160</v>
      </c>
      <c r="Y252" s="7">
        <v>1</v>
      </c>
      <c r="Z252" s="7">
        <v>0</v>
      </c>
      <c r="AA252" s="7">
        <v>0</v>
      </c>
      <c r="AB252" s="7">
        <v>1</v>
      </c>
      <c r="AC252" s="7">
        <v>53</v>
      </c>
      <c r="AD252" s="7">
        <v>31</v>
      </c>
      <c r="AE252" s="7">
        <v>22</v>
      </c>
      <c r="AF252" s="7">
        <v>0</v>
      </c>
      <c r="AG252" s="7">
        <v>25</v>
      </c>
      <c r="AH252" s="7">
        <v>36</v>
      </c>
      <c r="AI252" s="7"/>
      <c r="AJ252" s="7">
        <v>0</v>
      </c>
      <c r="AK252" s="7">
        <v>0</v>
      </c>
      <c r="AL252" s="7"/>
      <c r="AM252" s="7"/>
      <c r="AN252" s="7">
        <v>1</v>
      </c>
      <c r="AO252" s="7">
        <v>223</v>
      </c>
      <c r="AP252" s="7">
        <f t="shared" si="3"/>
        <v>224</v>
      </c>
      <c r="AQ252" s="7">
        <f>CONSULTAS!$Y252+CONSULTAS!$AC252</f>
        <v>54</v>
      </c>
      <c r="AR252" s="7">
        <f>CONSULTAS!$AG252+CONSULTAS!$AH252</f>
        <v>61</v>
      </c>
      <c r="AS252" s="7">
        <f>CONSULTAS!$AJ252+CONSULTAS!$AK252</f>
        <v>0</v>
      </c>
    </row>
    <row r="253" spans="1:45" x14ac:dyDescent="0.25">
      <c r="A253" s="10">
        <v>2022</v>
      </c>
      <c r="B253" s="10" t="s">
        <v>77</v>
      </c>
      <c r="C253" s="8" t="s">
        <v>25</v>
      </c>
      <c r="D253" s="8">
        <v>0</v>
      </c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>
        <v>0</v>
      </c>
      <c r="Z253" s="8"/>
      <c r="AA253" s="8"/>
      <c r="AB253" s="8"/>
      <c r="AC253" s="8">
        <v>0</v>
      </c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>
        <f t="shared" si="3"/>
        <v>0</v>
      </c>
      <c r="AQ253" s="8">
        <f>CONSULTAS!$Y253+CONSULTAS!$AC253</f>
        <v>0</v>
      </c>
      <c r="AR253" s="8">
        <f>CONSULTAS!$AG253+CONSULTAS!$AH253</f>
        <v>0</v>
      </c>
      <c r="AS253" s="8">
        <f>CONSULTAS!$AJ253+CONSULTAS!$AK253</f>
        <v>0</v>
      </c>
    </row>
    <row r="254" spans="1:45" x14ac:dyDescent="0.25">
      <c r="A254" s="9">
        <v>2022</v>
      </c>
      <c r="B254" s="9" t="s">
        <v>77</v>
      </c>
      <c r="C254" s="7" t="s">
        <v>26</v>
      </c>
      <c r="D254" s="7">
        <v>0</v>
      </c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>
        <v>0</v>
      </c>
      <c r="Z254" s="7"/>
      <c r="AA254" s="7"/>
      <c r="AB254" s="7"/>
      <c r="AC254" s="7">
        <v>0</v>
      </c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>
        <f t="shared" si="3"/>
        <v>0</v>
      </c>
      <c r="AQ254" s="7">
        <f>CONSULTAS!$Y254+CONSULTAS!$AC254</f>
        <v>0</v>
      </c>
      <c r="AR254" s="7">
        <f>CONSULTAS!$AG254+CONSULTAS!$AH254</f>
        <v>0</v>
      </c>
      <c r="AS254" s="7">
        <f>CONSULTAS!$AJ254+CONSULTAS!$AK254</f>
        <v>0</v>
      </c>
    </row>
    <row r="255" spans="1:45" x14ac:dyDescent="0.25">
      <c r="A255" s="10">
        <v>2022</v>
      </c>
      <c r="B255" s="10" t="s">
        <v>77</v>
      </c>
      <c r="C255" s="8" t="s">
        <v>27</v>
      </c>
      <c r="D255" s="8">
        <v>168</v>
      </c>
      <c r="E255" s="8">
        <v>0</v>
      </c>
      <c r="F255" s="8">
        <v>0</v>
      </c>
      <c r="G255" s="8">
        <v>0</v>
      </c>
      <c r="H255" s="8">
        <v>7</v>
      </c>
      <c r="I255" s="8">
        <v>5</v>
      </c>
      <c r="J255" s="8">
        <v>3</v>
      </c>
      <c r="K255" s="8">
        <v>4</v>
      </c>
      <c r="L255" s="8">
        <v>6</v>
      </c>
      <c r="M255" s="8">
        <v>7</v>
      </c>
      <c r="N255" s="8">
        <v>9</v>
      </c>
      <c r="O255" s="8">
        <v>14</v>
      </c>
      <c r="P255" s="8">
        <v>8</v>
      </c>
      <c r="Q255" s="8">
        <v>26</v>
      </c>
      <c r="R255" s="8">
        <v>22</v>
      </c>
      <c r="S255" s="8">
        <v>30</v>
      </c>
      <c r="T255" s="8">
        <v>12</v>
      </c>
      <c r="U255" s="8">
        <v>15</v>
      </c>
      <c r="V255" s="8">
        <v>167</v>
      </c>
      <c r="W255" s="8">
        <v>66</v>
      </c>
      <c r="X255" s="8">
        <v>102</v>
      </c>
      <c r="Y255" s="8">
        <v>0</v>
      </c>
      <c r="Z255" s="8">
        <v>0</v>
      </c>
      <c r="AA255" s="8">
        <v>0</v>
      </c>
      <c r="AB255" s="8">
        <v>0</v>
      </c>
      <c r="AC255" s="8">
        <v>39</v>
      </c>
      <c r="AD255" s="8">
        <v>16</v>
      </c>
      <c r="AE255" s="8">
        <v>21</v>
      </c>
      <c r="AF255" s="8">
        <v>2</v>
      </c>
      <c r="AG255" s="8">
        <v>14</v>
      </c>
      <c r="AH255" s="8">
        <v>30</v>
      </c>
      <c r="AI255" s="8">
        <v>26</v>
      </c>
      <c r="AJ255" s="8">
        <v>0</v>
      </c>
      <c r="AK255" s="8">
        <v>1</v>
      </c>
      <c r="AL255" s="8"/>
      <c r="AM255" s="8"/>
      <c r="AN255" s="8">
        <v>0</v>
      </c>
      <c r="AO255" s="8">
        <v>78</v>
      </c>
      <c r="AP255" s="8">
        <f t="shared" si="3"/>
        <v>78</v>
      </c>
      <c r="AQ255" s="8">
        <f>CONSULTAS!$Y255+CONSULTAS!$AC255</f>
        <v>39</v>
      </c>
      <c r="AR255" s="8">
        <f>CONSULTAS!$AG255+CONSULTAS!$AH255</f>
        <v>44</v>
      </c>
      <c r="AS255" s="8">
        <f>CONSULTAS!$AJ255+CONSULTAS!$AK255</f>
        <v>1</v>
      </c>
    </row>
    <row r="256" spans="1:45" x14ac:dyDescent="0.25">
      <c r="A256" s="9">
        <v>2022</v>
      </c>
      <c r="B256" s="9" t="s">
        <v>77</v>
      </c>
      <c r="C256" s="7" t="s">
        <v>28</v>
      </c>
      <c r="D256" s="7">
        <v>121</v>
      </c>
      <c r="E256" s="7">
        <v>62</v>
      </c>
      <c r="F256" s="7">
        <v>30</v>
      </c>
      <c r="G256" s="7">
        <v>24</v>
      </c>
      <c r="H256" s="7">
        <v>5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121</v>
      </c>
      <c r="W256" s="7">
        <v>49</v>
      </c>
      <c r="X256" s="7">
        <v>72</v>
      </c>
      <c r="Y256" s="7">
        <v>39</v>
      </c>
      <c r="Z256" s="7">
        <v>1</v>
      </c>
      <c r="AA256" s="7">
        <v>30</v>
      </c>
      <c r="AB256" s="7">
        <v>8</v>
      </c>
      <c r="AC256" s="7">
        <v>1</v>
      </c>
      <c r="AD256" s="7">
        <v>0</v>
      </c>
      <c r="AE256" s="7">
        <v>1</v>
      </c>
      <c r="AF256" s="7">
        <v>0</v>
      </c>
      <c r="AG256" s="7">
        <v>13</v>
      </c>
      <c r="AH256" s="7">
        <v>24</v>
      </c>
      <c r="AI256" s="7"/>
      <c r="AJ256" s="7">
        <v>4</v>
      </c>
      <c r="AK256" s="7">
        <v>0</v>
      </c>
      <c r="AL256" s="7"/>
      <c r="AM256" s="7"/>
      <c r="AN256" s="7">
        <v>116</v>
      </c>
      <c r="AO256" s="7">
        <v>5</v>
      </c>
      <c r="AP256" s="7">
        <f t="shared" si="3"/>
        <v>121</v>
      </c>
      <c r="AQ256" s="7">
        <f>CONSULTAS!$Y256+CONSULTAS!$AC256</f>
        <v>40</v>
      </c>
      <c r="AR256" s="7">
        <f>CONSULTAS!$AG256+CONSULTAS!$AH256</f>
        <v>37</v>
      </c>
      <c r="AS256" s="7">
        <f>CONSULTAS!$AJ256+CONSULTAS!$AK256</f>
        <v>4</v>
      </c>
    </row>
    <row r="257" spans="1:45" x14ac:dyDescent="0.25">
      <c r="A257" s="10">
        <v>2022</v>
      </c>
      <c r="B257" s="10" t="s">
        <v>77</v>
      </c>
      <c r="C257" s="8" t="s">
        <v>29</v>
      </c>
      <c r="D257" s="8">
        <v>49</v>
      </c>
      <c r="E257" s="8">
        <v>0</v>
      </c>
      <c r="F257" s="8">
        <v>0</v>
      </c>
      <c r="G257" s="8">
        <v>0</v>
      </c>
      <c r="H257" s="8">
        <v>2</v>
      </c>
      <c r="I257" s="8">
        <v>1</v>
      </c>
      <c r="J257" s="8">
        <v>0</v>
      </c>
      <c r="K257" s="8">
        <v>0</v>
      </c>
      <c r="L257" s="8">
        <v>0</v>
      </c>
      <c r="M257" s="8">
        <v>3</v>
      </c>
      <c r="N257" s="8">
        <v>2</v>
      </c>
      <c r="O257" s="8">
        <v>3</v>
      </c>
      <c r="P257" s="8">
        <v>5</v>
      </c>
      <c r="Q257" s="8">
        <v>6</v>
      </c>
      <c r="R257" s="8">
        <v>10</v>
      </c>
      <c r="S257" s="8">
        <v>7</v>
      </c>
      <c r="T257" s="8">
        <v>7</v>
      </c>
      <c r="U257" s="8">
        <v>3</v>
      </c>
      <c r="V257" s="8">
        <v>49</v>
      </c>
      <c r="W257" s="8">
        <v>22</v>
      </c>
      <c r="X257" s="8">
        <v>27</v>
      </c>
      <c r="Y257" s="8">
        <v>0</v>
      </c>
      <c r="Z257" s="8">
        <v>0</v>
      </c>
      <c r="AA257" s="8">
        <v>0</v>
      </c>
      <c r="AB257" s="8">
        <v>0</v>
      </c>
      <c r="AC257" s="8">
        <v>4</v>
      </c>
      <c r="AD257" s="8">
        <v>1</v>
      </c>
      <c r="AE257" s="8">
        <v>2</v>
      </c>
      <c r="AF257" s="8">
        <v>1</v>
      </c>
      <c r="AG257" s="8">
        <v>1</v>
      </c>
      <c r="AH257" s="8">
        <v>2</v>
      </c>
      <c r="AI257" s="8">
        <v>2</v>
      </c>
      <c r="AJ257" s="8">
        <v>0</v>
      </c>
      <c r="AK257" s="8">
        <v>0</v>
      </c>
      <c r="AL257" s="8"/>
      <c r="AM257" s="8"/>
      <c r="AN257" s="8">
        <v>0</v>
      </c>
      <c r="AO257" s="8">
        <v>30</v>
      </c>
      <c r="AP257" s="8">
        <f t="shared" si="3"/>
        <v>30</v>
      </c>
      <c r="AQ257" s="8">
        <f>CONSULTAS!$Y257+CONSULTAS!$AC257</f>
        <v>4</v>
      </c>
      <c r="AR257" s="8">
        <f>CONSULTAS!$AG257+CONSULTAS!$AH257</f>
        <v>3</v>
      </c>
      <c r="AS257" s="8">
        <f>CONSULTAS!$AJ257+CONSULTAS!$AK257</f>
        <v>0</v>
      </c>
    </row>
    <row r="258" spans="1:45" x14ac:dyDescent="0.25">
      <c r="A258" s="9">
        <v>2022</v>
      </c>
      <c r="B258" s="9" t="s">
        <v>77</v>
      </c>
      <c r="C258" s="7" t="s">
        <v>30</v>
      </c>
      <c r="D258" s="7">
        <v>0</v>
      </c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>
        <v>0</v>
      </c>
      <c r="Z258" s="7"/>
      <c r="AA258" s="7"/>
      <c r="AB258" s="7"/>
      <c r="AC258" s="7">
        <v>0</v>
      </c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>
        <f t="shared" si="3"/>
        <v>0</v>
      </c>
      <c r="AQ258" s="7">
        <f>CONSULTAS!$Y258+CONSULTAS!$AC258</f>
        <v>0</v>
      </c>
      <c r="AR258" s="7">
        <f>CONSULTAS!$AG258+CONSULTAS!$AH258</f>
        <v>0</v>
      </c>
      <c r="AS258" s="7">
        <f>CONSULTAS!$AJ258+CONSULTAS!$AK258</f>
        <v>0</v>
      </c>
    </row>
    <row r="259" spans="1:45" x14ac:dyDescent="0.25">
      <c r="A259" s="10">
        <v>2022</v>
      </c>
      <c r="B259" s="10" t="s">
        <v>77</v>
      </c>
      <c r="C259" s="8" t="s">
        <v>31</v>
      </c>
      <c r="D259" s="8">
        <v>0</v>
      </c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>
        <v>0</v>
      </c>
      <c r="Z259" s="8"/>
      <c r="AA259" s="8"/>
      <c r="AB259" s="8"/>
      <c r="AC259" s="8">
        <v>0</v>
      </c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>
        <f t="shared" ref="AP259:AP322" si="4">AN259+AO259</f>
        <v>0</v>
      </c>
      <c r="AQ259" s="8">
        <f>CONSULTAS!$Y259+CONSULTAS!$AC259</f>
        <v>0</v>
      </c>
      <c r="AR259" s="8">
        <f>CONSULTAS!$AG259+CONSULTAS!$AH259</f>
        <v>0</v>
      </c>
      <c r="AS259" s="8">
        <f>CONSULTAS!$AJ259+CONSULTAS!$AK259</f>
        <v>0</v>
      </c>
    </row>
    <row r="260" spans="1:45" x14ac:dyDescent="0.25">
      <c r="A260" s="9">
        <v>2022</v>
      </c>
      <c r="B260" s="9" t="s">
        <v>77</v>
      </c>
      <c r="C260" s="7" t="s">
        <v>32</v>
      </c>
      <c r="D260" s="7">
        <v>0</v>
      </c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>
        <v>0</v>
      </c>
      <c r="Z260" s="7"/>
      <c r="AA260" s="7"/>
      <c r="AB260" s="7"/>
      <c r="AC260" s="7">
        <v>0</v>
      </c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>
        <f t="shared" si="4"/>
        <v>0</v>
      </c>
      <c r="AQ260" s="7">
        <f>CONSULTAS!$Y260+CONSULTAS!$AC260</f>
        <v>0</v>
      </c>
      <c r="AR260" s="7">
        <f>CONSULTAS!$AG260+CONSULTAS!$AH260</f>
        <v>0</v>
      </c>
      <c r="AS260" s="7">
        <f>CONSULTAS!$AJ260+CONSULTAS!$AK260</f>
        <v>0</v>
      </c>
    </row>
    <row r="261" spans="1:45" x14ac:dyDescent="0.25">
      <c r="A261" s="10">
        <v>2022</v>
      </c>
      <c r="B261" s="10" t="s">
        <v>77</v>
      </c>
      <c r="C261" s="8" t="s">
        <v>33</v>
      </c>
      <c r="D261" s="8">
        <v>171</v>
      </c>
      <c r="E261" s="8">
        <v>0</v>
      </c>
      <c r="F261" s="8">
        <v>0</v>
      </c>
      <c r="G261" s="8">
        <v>0</v>
      </c>
      <c r="H261" s="8">
        <v>1</v>
      </c>
      <c r="I261" s="8">
        <v>0</v>
      </c>
      <c r="J261" s="8">
        <v>1</v>
      </c>
      <c r="K261" s="8">
        <v>8</v>
      </c>
      <c r="L261" s="8">
        <v>13</v>
      </c>
      <c r="M261" s="8">
        <v>15</v>
      </c>
      <c r="N261" s="8">
        <v>11</v>
      </c>
      <c r="O261" s="8">
        <v>16</v>
      </c>
      <c r="P261" s="8">
        <v>23</v>
      </c>
      <c r="Q261" s="8">
        <v>21</v>
      </c>
      <c r="R261" s="8">
        <v>29</v>
      </c>
      <c r="S261" s="8">
        <v>16</v>
      </c>
      <c r="T261" s="8">
        <v>13</v>
      </c>
      <c r="U261" s="8">
        <v>4</v>
      </c>
      <c r="V261" s="8">
        <v>170</v>
      </c>
      <c r="W261" s="8">
        <v>38</v>
      </c>
      <c r="X261" s="8">
        <v>133</v>
      </c>
      <c r="Y261" s="8">
        <v>0</v>
      </c>
      <c r="Z261" s="8">
        <v>0</v>
      </c>
      <c r="AA261" s="8">
        <v>0</v>
      </c>
      <c r="AB261" s="8">
        <v>0</v>
      </c>
      <c r="AC261" s="8">
        <v>39</v>
      </c>
      <c r="AD261" s="8">
        <v>24</v>
      </c>
      <c r="AE261" s="8">
        <v>15</v>
      </c>
      <c r="AF261" s="8">
        <v>0</v>
      </c>
      <c r="AG261" s="8">
        <v>6</v>
      </c>
      <c r="AH261" s="8">
        <v>11</v>
      </c>
      <c r="AI261" s="8"/>
      <c r="AJ261" s="8">
        <v>0</v>
      </c>
      <c r="AK261" s="8">
        <v>0</v>
      </c>
      <c r="AL261" s="8"/>
      <c r="AM261" s="8"/>
      <c r="AN261" s="8"/>
      <c r="AO261" s="8"/>
      <c r="AP261" s="8">
        <f t="shared" si="4"/>
        <v>0</v>
      </c>
      <c r="AQ261" s="8">
        <f>CONSULTAS!$Y261+CONSULTAS!$AC261</f>
        <v>39</v>
      </c>
      <c r="AR261" s="8">
        <f>CONSULTAS!$AG261+CONSULTAS!$AH261</f>
        <v>17</v>
      </c>
      <c r="AS261" s="8">
        <f>CONSULTAS!$AJ261+CONSULTAS!$AK261</f>
        <v>0</v>
      </c>
    </row>
    <row r="262" spans="1:45" x14ac:dyDescent="0.25">
      <c r="A262" s="9">
        <v>2022</v>
      </c>
      <c r="B262" s="9" t="s">
        <v>77</v>
      </c>
      <c r="C262" s="7" t="s">
        <v>34</v>
      </c>
      <c r="D262" s="7">
        <v>290</v>
      </c>
      <c r="E262" s="7">
        <v>20</v>
      </c>
      <c r="F262" s="7">
        <v>17</v>
      </c>
      <c r="G262" s="7">
        <v>13</v>
      </c>
      <c r="H262" s="7">
        <v>21</v>
      </c>
      <c r="I262" s="7">
        <v>16</v>
      </c>
      <c r="J262" s="7">
        <v>15</v>
      </c>
      <c r="K262" s="7">
        <v>11</v>
      </c>
      <c r="L262" s="7">
        <v>15</v>
      </c>
      <c r="M262" s="7">
        <v>12</v>
      </c>
      <c r="N262" s="7">
        <v>9</v>
      </c>
      <c r="O262" s="7">
        <v>10</v>
      </c>
      <c r="P262" s="7">
        <v>23</v>
      </c>
      <c r="Q262" s="7">
        <v>19</v>
      </c>
      <c r="R262" s="7">
        <v>28</v>
      </c>
      <c r="S262" s="7">
        <v>20</v>
      </c>
      <c r="T262" s="7">
        <v>22</v>
      </c>
      <c r="U262" s="7">
        <v>19</v>
      </c>
      <c r="V262" s="7">
        <v>290</v>
      </c>
      <c r="W262" s="7">
        <v>94</v>
      </c>
      <c r="X262" s="7">
        <v>196</v>
      </c>
      <c r="Y262" s="7">
        <v>22</v>
      </c>
      <c r="Z262" s="7">
        <v>16</v>
      </c>
      <c r="AA262" s="7">
        <v>6</v>
      </c>
      <c r="AB262" s="7">
        <v>0</v>
      </c>
      <c r="AC262" s="7">
        <v>61</v>
      </c>
      <c r="AD262" s="7">
        <v>42</v>
      </c>
      <c r="AE262" s="7">
        <v>15</v>
      </c>
      <c r="AF262" s="7">
        <v>4</v>
      </c>
      <c r="AG262" s="7">
        <v>44</v>
      </c>
      <c r="AH262" s="7">
        <v>40</v>
      </c>
      <c r="AI262" s="7"/>
      <c r="AJ262" s="7">
        <v>0</v>
      </c>
      <c r="AK262" s="7">
        <v>1</v>
      </c>
      <c r="AL262" s="7"/>
      <c r="AM262" s="7"/>
      <c r="AN262" s="7"/>
      <c r="AO262" s="7"/>
      <c r="AP262" s="7">
        <f t="shared" si="4"/>
        <v>0</v>
      </c>
      <c r="AQ262" s="7">
        <f>CONSULTAS!$Y262+CONSULTAS!$AC262</f>
        <v>83</v>
      </c>
      <c r="AR262" s="7">
        <f>CONSULTAS!$AG262+CONSULTAS!$AH262</f>
        <v>84</v>
      </c>
      <c r="AS262" s="7">
        <f>CONSULTAS!$AJ262+CONSULTAS!$AK262</f>
        <v>1</v>
      </c>
    </row>
    <row r="263" spans="1:45" x14ac:dyDescent="0.25">
      <c r="A263" s="10">
        <v>2022</v>
      </c>
      <c r="B263" s="10" t="s">
        <v>77</v>
      </c>
      <c r="C263" s="8" t="s">
        <v>35</v>
      </c>
      <c r="D263" s="8">
        <v>0</v>
      </c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>
        <v>0</v>
      </c>
      <c r="Z263" s="8"/>
      <c r="AA263" s="8"/>
      <c r="AB263" s="8"/>
      <c r="AC263" s="8">
        <v>0</v>
      </c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>
        <f t="shared" si="4"/>
        <v>0</v>
      </c>
      <c r="AQ263" s="8">
        <f>CONSULTAS!$Y263+CONSULTAS!$AC263</f>
        <v>0</v>
      </c>
      <c r="AR263" s="8">
        <f>CONSULTAS!$AG263+CONSULTAS!$AH263</f>
        <v>0</v>
      </c>
      <c r="AS263" s="8">
        <f>CONSULTAS!$AJ263+CONSULTAS!$AK263</f>
        <v>0</v>
      </c>
    </row>
    <row r="264" spans="1:45" x14ac:dyDescent="0.25">
      <c r="A264" s="9">
        <v>2022</v>
      </c>
      <c r="B264" s="9" t="s">
        <v>77</v>
      </c>
      <c r="C264" s="7" t="s">
        <v>36</v>
      </c>
      <c r="D264" s="7">
        <v>673</v>
      </c>
      <c r="E264" s="7">
        <v>1</v>
      </c>
      <c r="F264" s="7">
        <v>1</v>
      </c>
      <c r="G264" s="7">
        <v>7</v>
      </c>
      <c r="H264" s="7">
        <v>26</v>
      </c>
      <c r="I264" s="7">
        <v>92</v>
      </c>
      <c r="J264" s="7">
        <v>127</v>
      </c>
      <c r="K264" s="7">
        <v>101</v>
      </c>
      <c r="L264" s="7">
        <v>83</v>
      </c>
      <c r="M264" s="7">
        <v>57</v>
      </c>
      <c r="N264" s="7">
        <v>43</v>
      </c>
      <c r="O264" s="7">
        <v>43</v>
      </c>
      <c r="P264" s="7">
        <v>37</v>
      </c>
      <c r="Q264" s="7">
        <v>27</v>
      </c>
      <c r="R264" s="7">
        <v>15</v>
      </c>
      <c r="S264" s="7">
        <v>7</v>
      </c>
      <c r="T264" s="7">
        <v>5</v>
      </c>
      <c r="U264" s="7">
        <v>1</v>
      </c>
      <c r="V264" s="7">
        <v>631</v>
      </c>
      <c r="W264" s="7">
        <v>392</v>
      </c>
      <c r="X264" s="7">
        <v>281</v>
      </c>
      <c r="Y264" s="7">
        <v>4</v>
      </c>
      <c r="Z264" s="7">
        <v>2</v>
      </c>
      <c r="AA264" s="7">
        <v>2</v>
      </c>
      <c r="AB264" s="7">
        <v>0</v>
      </c>
      <c r="AC264" s="7">
        <v>149</v>
      </c>
      <c r="AD264" s="7">
        <v>21</v>
      </c>
      <c r="AE264" s="7">
        <v>127</v>
      </c>
      <c r="AF264" s="7">
        <v>1</v>
      </c>
      <c r="AG264" s="7">
        <v>24</v>
      </c>
      <c r="AH264" s="7">
        <v>91</v>
      </c>
      <c r="AI264" s="7">
        <v>51</v>
      </c>
      <c r="AJ264" s="7">
        <v>0</v>
      </c>
      <c r="AK264" s="7">
        <v>28</v>
      </c>
      <c r="AL264" s="7"/>
      <c r="AM264" s="7"/>
      <c r="AN264" s="7">
        <v>7</v>
      </c>
      <c r="AO264" s="7">
        <v>591</v>
      </c>
      <c r="AP264" s="7">
        <f t="shared" si="4"/>
        <v>598</v>
      </c>
      <c r="AQ264" s="7">
        <f>CONSULTAS!$Y264+CONSULTAS!$AC264</f>
        <v>153</v>
      </c>
      <c r="AR264" s="7">
        <f>CONSULTAS!$AG264+CONSULTAS!$AH264</f>
        <v>115</v>
      </c>
      <c r="AS264" s="7">
        <f>CONSULTAS!$AJ264+CONSULTAS!$AK264</f>
        <v>28</v>
      </c>
    </row>
    <row r="265" spans="1:45" x14ac:dyDescent="0.25">
      <c r="A265" s="10">
        <v>2022</v>
      </c>
      <c r="B265" s="10" t="s">
        <v>77</v>
      </c>
      <c r="C265" s="8" t="s">
        <v>37</v>
      </c>
      <c r="D265" s="8">
        <v>0</v>
      </c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>
        <v>0</v>
      </c>
      <c r="Z265" s="8"/>
      <c r="AA265" s="8"/>
      <c r="AB265" s="8"/>
      <c r="AC265" s="8">
        <v>0</v>
      </c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>
        <f t="shared" si="4"/>
        <v>0</v>
      </c>
      <c r="AQ265" s="8">
        <f>CONSULTAS!$Y265+CONSULTAS!$AC265</f>
        <v>0</v>
      </c>
      <c r="AR265" s="8">
        <f>CONSULTAS!$AG265+CONSULTAS!$AH265</f>
        <v>0</v>
      </c>
      <c r="AS265" s="8">
        <f>CONSULTAS!$AJ265+CONSULTAS!$AK265</f>
        <v>0</v>
      </c>
    </row>
    <row r="266" spans="1:45" x14ac:dyDescent="0.25">
      <c r="A266" s="9">
        <v>2022</v>
      </c>
      <c r="B266" s="9" t="s">
        <v>77</v>
      </c>
      <c r="C266" s="7" t="s">
        <v>38</v>
      </c>
      <c r="D266" s="7">
        <v>0</v>
      </c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>
        <v>0</v>
      </c>
      <c r="Z266" s="7"/>
      <c r="AA266" s="7"/>
      <c r="AB266" s="7"/>
      <c r="AC266" s="7">
        <v>0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>
        <f t="shared" si="4"/>
        <v>0</v>
      </c>
      <c r="AQ266" s="7">
        <f>CONSULTAS!$Y266+CONSULTAS!$AC266</f>
        <v>0</v>
      </c>
      <c r="AR266" s="7">
        <f>CONSULTAS!$AG266+CONSULTAS!$AH266</f>
        <v>0</v>
      </c>
      <c r="AS266" s="7">
        <f>CONSULTAS!$AJ266+CONSULTAS!$AK266</f>
        <v>0</v>
      </c>
    </row>
    <row r="267" spans="1:45" x14ac:dyDescent="0.25">
      <c r="A267" s="10">
        <v>2022</v>
      </c>
      <c r="B267" s="10" t="s">
        <v>77</v>
      </c>
      <c r="C267" s="8" t="s">
        <v>39</v>
      </c>
      <c r="D267" s="8">
        <v>0</v>
      </c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>
        <v>0</v>
      </c>
      <c r="Z267" s="8"/>
      <c r="AA267" s="8"/>
      <c r="AB267" s="8"/>
      <c r="AC267" s="8">
        <v>0</v>
      </c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>
        <f t="shared" si="4"/>
        <v>0</v>
      </c>
      <c r="AQ267" s="8">
        <f>CONSULTAS!$Y267+CONSULTAS!$AC267</f>
        <v>0</v>
      </c>
      <c r="AR267" s="8">
        <f>CONSULTAS!$AG267+CONSULTAS!$AH267</f>
        <v>0</v>
      </c>
      <c r="AS267" s="8">
        <f>CONSULTAS!$AJ267+CONSULTAS!$AK267</f>
        <v>0</v>
      </c>
    </row>
    <row r="268" spans="1:45" x14ac:dyDescent="0.25">
      <c r="A268" s="9">
        <v>2022</v>
      </c>
      <c r="B268" s="9" t="s">
        <v>77</v>
      </c>
      <c r="C268" s="7" t="s">
        <v>40</v>
      </c>
      <c r="D268" s="7">
        <v>98</v>
      </c>
      <c r="E268" s="7">
        <v>1</v>
      </c>
      <c r="F268" s="7">
        <v>4</v>
      </c>
      <c r="G268" s="7">
        <v>2</v>
      </c>
      <c r="H268" s="7">
        <v>2</v>
      </c>
      <c r="I268" s="7">
        <v>4</v>
      </c>
      <c r="J268" s="7">
        <v>1</v>
      </c>
      <c r="K268" s="7">
        <v>8</v>
      </c>
      <c r="L268" s="7">
        <v>3</v>
      </c>
      <c r="M268" s="7">
        <v>5</v>
      </c>
      <c r="N268" s="7">
        <v>5</v>
      </c>
      <c r="O268" s="7">
        <v>9</v>
      </c>
      <c r="P268" s="7">
        <v>12</v>
      </c>
      <c r="Q268" s="7">
        <v>6</v>
      </c>
      <c r="R268" s="7">
        <v>13</v>
      </c>
      <c r="S268" s="7">
        <v>9</v>
      </c>
      <c r="T268" s="7">
        <v>9</v>
      </c>
      <c r="U268" s="7">
        <v>5</v>
      </c>
      <c r="V268" s="7">
        <v>97</v>
      </c>
      <c r="W268" s="7">
        <v>43</v>
      </c>
      <c r="X268" s="7">
        <v>55</v>
      </c>
      <c r="Y268" s="7">
        <v>1</v>
      </c>
      <c r="Z268" s="7">
        <v>0</v>
      </c>
      <c r="AA268" s="7">
        <v>1</v>
      </c>
      <c r="AB268" s="7">
        <v>0</v>
      </c>
      <c r="AC268" s="7">
        <v>27</v>
      </c>
      <c r="AD268" s="7">
        <v>0</v>
      </c>
      <c r="AE268" s="7">
        <v>27</v>
      </c>
      <c r="AF268" s="7">
        <v>0</v>
      </c>
      <c r="AG268" s="7">
        <v>9</v>
      </c>
      <c r="AH268" s="7">
        <v>19</v>
      </c>
      <c r="AI268" s="7">
        <v>37</v>
      </c>
      <c r="AJ268" s="7">
        <v>0</v>
      </c>
      <c r="AK268" s="7">
        <v>0</v>
      </c>
      <c r="AL268" s="7"/>
      <c r="AM268" s="7"/>
      <c r="AN268" s="7">
        <v>7</v>
      </c>
      <c r="AO268" s="7">
        <v>91</v>
      </c>
      <c r="AP268" s="7">
        <f t="shared" si="4"/>
        <v>98</v>
      </c>
      <c r="AQ268" s="7">
        <f>CONSULTAS!$Y268+CONSULTAS!$AC268</f>
        <v>28</v>
      </c>
      <c r="AR268" s="7">
        <f>CONSULTAS!$AG268+CONSULTAS!$AH268</f>
        <v>28</v>
      </c>
      <c r="AS268" s="7">
        <f>CONSULTAS!$AJ268+CONSULTAS!$AK268</f>
        <v>0</v>
      </c>
    </row>
    <row r="269" spans="1:45" x14ac:dyDescent="0.25">
      <c r="A269" s="10">
        <v>2022</v>
      </c>
      <c r="B269" s="10" t="s">
        <v>77</v>
      </c>
      <c r="C269" s="8" t="s">
        <v>41</v>
      </c>
      <c r="D269" s="8">
        <v>331</v>
      </c>
      <c r="E269" s="8">
        <v>94</v>
      </c>
      <c r="F269" s="8">
        <v>126</v>
      </c>
      <c r="G269" s="8">
        <v>79</v>
      </c>
      <c r="H269" s="8">
        <v>29</v>
      </c>
      <c r="I269" s="8">
        <v>3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319</v>
      </c>
      <c r="W269" s="8">
        <v>219</v>
      </c>
      <c r="X269" s="8">
        <v>112</v>
      </c>
      <c r="Y269" s="8">
        <v>84</v>
      </c>
      <c r="Z269" s="8">
        <v>42</v>
      </c>
      <c r="AA269" s="8">
        <v>25</v>
      </c>
      <c r="AB269" s="8">
        <v>17</v>
      </c>
      <c r="AC269" s="8">
        <v>2</v>
      </c>
      <c r="AD269" s="8">
        <v>2</v>
      </c>
      <c r="AE269" s="8">
        <v>0</v>
      </c>
      <c r="AF269" s="8">
        <v>0</v>
      </c>
      <c r="AG269" s="8">
        <v>32</v>
      </c>
      <c r="AH269" s="8">
        <v>60</v>
      </c>
      <c r="AI269" s="8">
        <v>110</v>
      </c>
      <c r="AJ269" s="8">
        <v>0</v>
      </c>
      <c r="AK269" s="8">
        <v>0</v>
      </c>
      <c r="AL269" s="8"/>
      <c r="AM269" s="8"/>
      <c r="AN269" s="8">
        <v>76</v>
      </c>
      <c r="AO269" s="8">
        <v>7</v>
      </c>
      <c r="AP269" s="8">
        <f t="shared" si="4"/>
        <v>83</v>
      </c>
      <c r="AQ269" s="8">
        <f>CONSULTAS!$Y269+CONSULTAS!$AC269</f>
        <v>86</v>
      </c>
      <c r="AR269" s="8">
        <f>CONSULTAS!$AG269+CONSULTAS!$AH269</f>
        <v>92</v>
      </c>
      <c r="AS269" s="8">
        <f>CONSULTAS!$AJ269+CONSULTAS!$AK269</f>
        <v>0</v>
      </c>
    </row>
    <row r="270" spans="1:45" x14ac:dyDescent="0.25">
      <c r="A270" s="9">
        <v>2022</v>
      </c>
      <c r="B270" s="9" t="s">
        <v>77</v>
      </c>
      <c r="C270" s="7" t="s">
        <v>42</v>
      </c>
      <c r="D270" s="7">
        <v>265</v>
      </c>
      <c r="E270" s="7">
        <v>0</v>
      </c>
      <c r="F270" s="7">
        <v>0</v>
      </c>
      <c r="G270" s="7">
        <v>1</v>
      </c>
      <c r="H270" s="7">
        <v>10</v>
      </c>
      <c r="I270" s="7">
        <v>3</v>
      </c>
      <c r="J270" s="7">
        <v>8</v>
      </c>
      <c r="K270" s="7">
        <v>9</v>
      </c>
      <c r="L270" s="7">
        <v>8</v>
      </c>
      <c r="M270" s="7">
        <v>16</v>
      </c>
      <c r="N270" s="7">
        <v>14</v>
      </c>
      <c r="O270" s="7">
        <v>20</v>
      </c>
      <c r="P270" s="7">
        <v>21</v>
      </c>
      <c r="Q270" s="7">
        <v>37</v>
      </c>
      <c r="R270" s="7">
        <v>37</v>
      </c>
      <c r="S270" s="7">
        <v>25</v>
      </c>
      <c r="T270" s="7">
        <v>26</v>
      </c>
      <c r="U270" s="7">
        <v>30</v>
      </c>
      <c r="V270" s="7">
        <v>263</v>
      </c>
      <c r="W270" s="7">
        <v>119</v>
      </c>
      <c r="X270" s="7">
        <v>146</v>
      </c>
      <c r="Y270" s="7">
        <v>1</v>
      </c>
      <c r="Z270" s="7">
        <v>0</v>
      </c>
      <c r="AA270" s="7">
        <v>1</v>
      </c>
      <c r="AB270" s="7">
        <v>0</v>
      </c>
      <c r="AC270" s="7">
        <v>79</v>
      </c>
      <c r="AD270" s="7">
        <v>13</v>
      </c>
      <c r="AE270" s="7">
        <v>53</v>
      </c>
      <c r="AF270" s="7">
        <v>13</v>
      </c>
      <c r="AG270" s="7">
        <v>31</v>
      </c>
      <c r="AH270" s="7">
        <v>37</v>
      </c>
      <c r="AI270" s="7">
        <v>204</v>
      </c>
      <c r="AJ270" s="7">
        <v>0</v>
      </c>
      <c r="AK270" s="7">
        <v>1</v>
      </c>
      <c r="AL270" s="7"/>
      <c r="AM270" s="7"/>
      <c r="AN270" s="7"/>
      <c r="AO270" s="7"/>
      <c r="AP270" s="7">
        <f t="shared" si="4"/>
        <v>0</v>
      </c>
      <c r="AQ270" s="7">
        <f>CONSULTAS!$Y270+CONSULTAS!$AC270</f>
        <v>80</v>
      </c>
      <c r="AR270" s="7">
        <f>CONSULTAS!$AG270+CONSULTAS!$AH270</f>
        <v>68</v>
      </c>
      <c r="AS270" s="7">
        <f>CONSULTAS!$AJ270+CONSULTAS!$AK270</f>
        <v>1</v>
      </c>
    </row>
    <row r="271" spans="1:45" x14ac:dyDescent="0.25">
      <c r="A271" s="10">
        <v>2022</v>
      </c>
      <c r="B271" s="10" t="s">
        <v>77</v>
      </c>
      <c r="C271" s="8" t="s">
        <v>43</v>
      </c>
      <c r="D271" s="8">
        <v>566</v>
      </c>
      <c r="E271" s="8">
        <v>0</v>
      </c>
      <c r="F271" s="8">
        <v>0</v>
      </c>
      <c r="G271" s="8">
        <v>0</v>
      </c>
      <c r="H271" s="8">
        <v>1</v>
      </c>
      <c r="I271" s="8">
        <v>6</v>
      </c>
      <c r="J271" s="8">
        <v>8</v>
      </c>
      <c r="K271" s="8">
        <v>16</v>
      </c>
      <c r="L271" s="8">
        <v>11</v>
      </c>
      <c r="M271" s="8">
        <v>36</v>
      </c>
      <c r="N271" s="8">
        <v>39</v>
      </c>
      <c r="O271" s="8">
        <v>43</v>
      </c>
      <c r="P271" s="8">
        <v>67</v>
      </c>
      <c r="Q271" s="8">
        <v>96</v>
      </c>
      <c r="R271" s="8">
        <v>77</v>
      </c>
      <c r="S271" s="8">
        <v>75</v>
      </c>
      <c r="T271" s="8">
        <v>56</v>
      </c>
      <c r="U271" s="8">
        <v>35</v>
      </c>
      <c r="V271" s="8">
        <v>565</v>
      </c>
      <c r="W271" s="8">
        <v>211</v>
      </c>
      <c r="X271" s="8">
        <v>355</v>
      </c>
      <c r="Y271" s="8">
        <v>0</v>
      </c>
      <c r="Z271" s="8">
        <v>0</v>
      </c>
      <c r="AA271" s="8">
        <v>0</v>
      </c>
      <c r="AB271" s="8">
        <v>0</v>
      </c>
      <c r="AC271" s="8">
        <v>58</v>
      </c>
      <c r="AD271" s="8">
        <v>0</v>
      </c>
      <c r="AE271" s="8">
        <v>58</v>
      </c>
      <c r="AF271" s="8">
        <v>0</v>
      </c>
      <c r="AG271" s="8">
        <v>0</v>
      </c>
      <c r="AH271" s="8">
        <v>33</v>
      </c>
      <c r="AI271" s="8">
        <v>64</v>
      </c>
      <c r="AJ271" s="8">
        <v>0</v>
      </c>
      <c r="AK271" s="8">
        <v>0</v>
      </c>
      <c r="AL271" s="8"/>
      <c r="AM271" s="8"/>
      <c r="AN271" s="8">
        <v>0</v>
      </c>
      <c r="AO271" s="8">
        <v>224</v>
      </c>
      <c r="AP271" s="8">
        <f t="shared" si="4"/>
        <v>224</v>
      </c>
      <c r="AQ271" s="8">
        <f>CONSULTAS!$Y271+CONSULTAS!$AC271</f>
        <v>58</v>
      </c>
      <c r="AR271" s="8">
        <f>CONSULTAS!$AG271+CONSULTAS!$AH271</f>
        <v>33</v>
      </c>
      <c r="AS271" s="8">
        <f>CONSULTAS!$AJ271+CONSULTAS!$AK271</f>
        <v>0</v>
      </c>
    </row>
    <row r="272" spans="1:45" x14ac:dyDescent="0.25">
      <c r="A272" s="9">
        <v>2022</v>
      </c>
      <c r="B272" s="9" t="s">
        <v>77</v>
      </c>
      <c r="C272" s="7" t="s">
        <v>44</v>
      </c>
      <c r="D272" s="7">
        <v>0</v>
      </c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>
        <v>0</v>
      </c>
      <c r="Z272" s="7"/>
      <c r="AA272" s="7"/>
      <c r="AB272" s="7"/>
      <c r="AC272" s="7">
        <v>0</v>
      </c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>
        <f t="shared" si="4"/>
        <v>0</v>
      </c>
      <c r="AQ272" s="7">
        <f>CONSULTAS!$Y272+CONSULTAS!$AC272</f>
        <v>0</v>
      </c>
      <c r="AR272" s="7">
        <f>CONSULTAS!$AG272+CONSULTAS!$AH272</f>
        <v>0</v>
      </c>
      <c r="AS272" s="7">
        <f>CONSULTAS!$AJ272+CONSULTAS!$AK272</f>
        <v>0</v>
      </c>
    </row>
    <row r="273" spans="1:45" x14ac:dyDescent="0.25">
      <c r="A273" s="10">
        <v>2022</v>
      </c>
      <c r="B273" s="10" t="s">
        <v>77</v>
      </c>
      <c r="C273" s="8" t="s">
        <v>45</v>
      </c>
      <c r="D273" s="8">
        <v>0</v>
      </c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>
        <v>0</v>
      </c>
      <c r="Z273" s="8"/>
      <c r="AA273" s="8"/>
      <c r="AB273" s="8"/>
      <c r="AC273" s="8">
        <v>0</v>
      </c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>
        <f t="shared" si="4"/>
        <v>0</v>
      </c>
      <c r="AQ273" s="8">
        <f>CONSULTAS!$Y273+CONSULTAS!$AC273</f>
        <v>0</v>
      </c>
      <c r="AR273" s="8">
        <f>CONSULTAS!$AG273+CONSULTAS!$AH273</f>
        <v>0</v>
      </c>
      <c r="AS273" s="8">
        <f>CONSULTAS!$AJ273+CONSULTAS!$AK273</f>
        <v>0</v>
      </c>
    </row>
    <row r="274" spans="1:45" x14ac:dyDescent="0.25">
      <c r="A274" s="9">
        <v>2022</v>
      </c>
      <c r="B274" s="9" t="s">
        <v>77</v>
      </c>
      <c r="C274" s="7" t="s">
        <v>46</v>
      </c>
      <c r="D274" s="7">
        <v>208</v>
      </c>
      <c r="E274" s="7">
        <v>73</v>
      </c>
      <c r="F274" s="7">
        <v>71</v>
      </c>
      <c r="G274" s="7">
        <v>55</v>
      </c>
      <c r="H274" s="7">
        <v>9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202</v>
      </c>
      <c r="W274" s="7">
        <v>161</v>
      </c>
      <c r="X274" s="7">
        <v>47</v>
      </c>
      <c r="Y274" s="7">
        <v>137</v>
      </c>
      <c r="Z274" s="7">
        <v>55</v>
      </c>
      <c r="AA274" s="7">
        <v>76</v>
      </c>
      <c r="AB274" s="7">
        <v>6</v>
      </c>
      <c r="AC274" s="7">
        <v>3</v>
      </c>
      <c r="AD274" s="7">
        <v>0</v>
      </c>
      <c r="AE274" s="7">
        <v>3</v>
      </c>
      <c r="AF274" s="7">
        <v>0</v>
      </c>
      <c r="AG274" s="7">
        <v>33</v>
      </c>
      <c r="AH274" s="7">
        <v>21</v>
      </c>
      <c r="AI274" s="7"/>
      <c r="AJ274" s="7">
        <v>16</v>
      </c>
      <c r="AK274" s="7">
        <v>1</v>
      </c>
      <c r="AL274" s="7"/>
      <c r="AM274" s="7"/>
      <c r="AN274" s="7">
        <v>71</v>
      </c>
      <c r="AO274" s="7">
        <v>3</v>
      </c>
      <c r="AP274" s="7">
        <f t="shared" si="4"/>
        <v>74</v>
      </c>
      <c r="AQ274" s="7">
        <f>CONSULTAS!$Y274+CONSULTAS!$AC274</f>
        <v>140</v>
      </c>
      <c r="AR274" s="7">
        <f>CONSULTAS!$AG274+CONSULTAS!$AH274</f>
        <v>54</v>
      </c>
      <c r="AS274" s="7">
        <f>CONSULTAS!$AJ274+CONSULTAS!$AK274</f>
        <v>17</v>
      </c>
    </row>
    <row r="275" spans="1:45" x14ac:dyDescent="0.25">
      <c r="A275" s="10">
        <v>2022</v>
      </c>
      <c r="B275" s="10" t="s">
        <v>77</v>
      </c>
      <c r="C275" s="8" t="s">
        <v>47</v>
      </c>
      <c r="D275" s="8">
        <v>182</v>
      </c>
      <c r="E275" s="8">
        <v>0</v>
      </c>
      <c r="F275" s="8">
        <v>0</v>
      </c>
      <c r="G275" s="8">
        <v>0</v>
      </c>
      <c r="H275" s="8">
        <v>2</v>
      </c>
      <c r="I275" s="8">
        <v>2</v>
      </c>
      <c r="J275" s="8">
        <v>4</v>
      </c>
      <c r="K275" s="8">
        <v>10</v>
      </c>
      <c r="L275" s="8">
        <v>20</v>
      </c>
      <c r="M275" s="8">
        <v>21</v>
      </c>
      <c r="N275" s="8">
        <v>17</v>
      </c>
      <c r="O275" s="8">
        <v>15</v>
      </c>
      <c r="P275" s="8">
        <v>19</v>
      </c>
      <c r="Q275" s="8">
        <v>20</v>
      </c>
      <c r="R275" s="8">
        <v>22</v>
      </c>
      <c r="S275" s="8">
        <v>12</v>
      </c>
      <c r="T275" s="8">
        <v>10</v>
      </c>
      <c r="U275" s="8">
        <v>8</v>
      </c>
      <c r="V275" s="8">
        <v>181</v>
      </c>
      <c r="W275" s="8">
        <v>73</v>
      </c>
      <c r="X275" s="8">
        <v>109</v>
      </c>
      <c r="Y275" s="8">
        <v>0</v>
      </c>
      <c r="Z275" s="8">
        <v>0</v>
      </c>
      <c r="AA275" s="8">
        <v>0</v>
      </c>
      <c r="AB275" s="8">
        <v>0</v>
      </c>
      <c r="AC275" s="8">
        <v>79</v>
      </c>
      <c r="AD275" s="8">
        <v>18</v>
      </c>
      <c r="AE275" s="8">
        <v>58</v>
      </c>
      <c r="AF275" s="8">
        <v>3</v>
      </c>
      <c r="AG275" s="8">
        <v>39</v>
      </c>
      <c r="AH275" s="8">
        <v>17</v>
      </c>
      <c r="AI275" s="8"/>
      <c r="AJ275" s="8">
        <v>0</v>
      </c>
      <c r="AK275" s="8">
        <v>0</v>
      </c>
      <c r="AL275" s="8"/>
      <c r="AM275" s="8"/>
      <c r="AN275" s="8">
        <v>0</v>
      </c>
      <c r="AO275" s="8">
        <v>46</v>
      </c>
      <c r="AP275" s="8">
        <f t="shared" si="4"/>
        <v>46</v>
      </c>
      <c r="AQ275" s="8">
        <f>CONSULTAS!$Y275+CONSULTAS!$AC275</f>
        <v>79</v>
      </c>
      <c r="AR275" s="8">
        <f>CONSULTAS!$AG275+CONSULTAS!$AH275</f>
        <v>56</v>
      </c>
      <c r="AS275" s="8">
        <f>CONSULTAS!$AJ275+CONSULTAS!$AK275</f>
        <v>0</v>
      </c>
    </row>
    <row r="276" spans="1:45" x14ac:dyDescent="0.25">
      <c r="A276" s="9">
        <v>2022</v>
      </c>
      <c r="B276" s="9" t="s">
        <v>77</v>
      </c>
      <c r="C276" s="7" t="s">
        <v>48</v>
      </c>
      <c r="D276" s="7">
        <v>0</v>
      </c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>
        <v>0</v>
      </c>
      <c r="Z276" s="7"/>
      <c r="AA276" s="7"/>
      <c r="AB276" s="7"/>
      <c r="AC276" s="7">
        <v>0</v>
      </c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>
        <f t="shared" si="4"/>
        <v>0</v>
      </c>
      <c r="AQ276" s="7">
        <f>CONSULTAS!$Y276+CONSULTAS!$AC276</f>
        <v>0</v>
      </c>
      <c r="AR276" s="7">
        <f>CONSULTAS!$AG276+CONSULTAS!$AH276</f>
        <v>0</v>
      </c>
      <c r="AS276" s="7">
        <f>CONSULTAS!$AJ276+CONSULTAS!$AK276</f>
        <v>0</v>
      </c>
    </row>
    <row r="277" spans="1:45" x14ac:dyDescent="0.25">
      <c r="A277" s="10">
        <v>2022</v>
      </c>
      <c r="B277" s="10" t="s">
        <v>77</v>
      </c>
      <c r="C277" s="8" t="s">
        <v>49</v>
      </c>
      <c r="D277" s="8">
        <v>44</v>
      </c>
      <c r="E277" s="8">
        <v>0</v>
      </c>
      <c r="F277" s="8">
        <v>0</v>
      </c>
      <c r="G277" s="8">
        <v>0</v>
      </c>
      <c r="H277" s="8">
        <v>2</v>
      </c>
      <c r="I277" s="8">
        <v>1</v>
      </c>
      <c r="J277" s="8">
        <v>2</v>
      </c>
      <c r="K277" s="8">
        <v>2</v>
      </c>
      <c r="L277" s="8">
        <v>3</v>
      </c>
      <c r="M277" s="8">
        <v>0</v>
      </c>
      <c r="N277" s="8">
        <v>4</v>
      </c>
      <c r="O277" s="8">
        <v>3</v>
      </c>
      <c r="P277" s="8">
        <v>8</v>
      </c>
      <c r="Q277" s="8">
        <v>4</v>
      </c>
      <c r="R277" s="8">
        <v>9</v>
      </c>
      <c r="S277" s="8">
        <v>5</v>
      </c>
      <c r="T277" s="8">
        <v>0</v>
      </c>
      <c r="U277" s="8">
        <v>1</v>
      </c>
      <c r="V277" s="8">
        <v>44</v>
      </c>
      <c r="W277" s="8">
        <v>18</v>
      </c>
      <c r="X277" s="8">
        <v>26</v>
      </c>
      <c r="Y277" s="8">
        <v>0</v>
      </c>
      <c r="Z277" s="8">
        <v>0</v>
      </c>
      <c r="AA277" s="8">
        <v>0</v>
      </c>
      <c r="AB277" s="8">
        <v>0</v>
      </c>
      <c r="AC277" s="8">
        <v>2</v>
      </c>
      <c r="AD277" s="8">
        <v>1</v>
      </c>
      <c r="AE277" s="8">
        <v>1</v>
      </c>
      <c r="AF277" s="8">
        <v>0</v>
      </c>
      <c r="AG277" s="8">
        <v>0</v>
      </c>
      <c r="AH277" s="8">
        <v>7</v>
      </c>
      <c r="AI277" s="8"/>
      <c r="AJ277" s="8">
        <v>0</v>
      </c>
      <c r="AK277" s="8">
        <v>0</v>
      </c>
      <c r="AL277" s="8"/>
      <c r="AM277" s="8"/>
      <c r="AN277" s="8"/>
      <c r="AO277" s="8"/>
      <c r="AP277" s="8">
        <f t="shared" si="4"/>
        <v>0</v>
      </c>
      <c r="AQ277" s="8">
        <f>CONSULTAS!$Y277+CONSULTAS!$AC277</f>
        <v>2</v>
      </c>
      <c r="AR277" s="8">
        <f>CONSULTAS!$AG277+CONSULTAS!$AH277</f>
        <v>7</v>
      </c>
      <c r="AS277" s="8">
        <f>CONSULTAS!$AJ277+CONSULTAS!$AK277</f>
        <v>0</v>
      </c>
    </row>
    <row r="278" spans="1:45" x14ac:dyDescent="0.25">
      <c r="A278" s="9">
        <v>2022</v>
      </c>
      <c r="B278" s="9" t="s">
        <v>77</v>
      </c>
      <c r="C278" s="7" t="s">
        <v>50</v>
      </c>
      <c r="D278" s="7">
        <v>0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>
        <v>0</v>
      </c>
      <c r="Z278" s="7"/>
      <c r="AA278" s="7"/>
      <c r="AB278" s="7"/>
      <c r="AC278" s="7">
        <v>0</v>
      </c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>
        <f t="shared" si="4"/>
        <v>0</v>
      </c>
      <c r="AQ278" s="7">
        <f>CONSULTAS!$Y278+CONSULTAS!$AC278</f>
        <v>0</v>
      </c>
      <c r="AR278" s="7">
        <f>CONSULTAS!$AG278+CONSULTAS!$AH278</f>
        <v>0</v>
      </c>
      <c r="AS278" s="7">
        <f>CONSULTAS!$AJ278+CONSULTAS!$AK278</f>
        <v>0</v>
      </c>
    </row>
    <row r="279" spans="1:45" x14ac:dyDescent="0.25">
      <c r="A279" s="10">
        <v>2022</v>
      </c>
      <c r="B279" s="10" t="s">
        <v>77</v>
      </c>
      <c r="C279" s="8" t="s">
        <v>51</v>
      </c>
      <c r="D279" s="8">
        <v>5</v>
      </c>
      <c r="E279" s="8">
        <v>0</v>
      </c>
      <c r="F279" s="8">
        <v>0</v>
      </c>
      <c r="G279" s="8">
        <v>0</v>
      </c>
      <c r="H279" s="8">
        <v>0</v>
      </c>
      <c r="I279" s="8">
        <v>1</v>
      </c>
      <c r="J279" s="8">
        <v>0</v>
      </c>
      <c r="K279" s="8">
        <v>0</v>
      </c>
      <c r="L279" s="8">
        <v>1</v>
      </c>
      <c r="M279" s="8">
        <v>1</v>
      </c>
      <c r="N279" s="8">
        <v>1</v>
      </c>
      <c r="O279" s="8">
        <v>0</v>
      </c>
      <c r="P279" s="8">
        <v>0</v>
      </c>
      <c r="Q279" s="8">
        <v>0</v>
      </c>
      <c r="R279" s="8">
        <v>1</v>
      </c>
      <c r="S279" s="8">
        <v>0</v>
      </c>
      <c r="T279" s="8">
        <v>0</v>
      </c>
      <c r="U279" s="8">
        <v>0</v>
      </c>
      <c r="V279" s="8">
        <v>5</v>
      </c>
      <c r="W279" s="8">
        <v>0</v>
      </c>
      <c r="X279" s="8">
        <v>5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3</v>
      </c>
      <c r="AI279" s="8"/>
      <c r="AJ279" s="8">
        <v>0</v>
      </c>
      <c r="AK279" s="8">
        <v>0</v>
      </c>
      <c r="AL279" s="8"/>
      <c r="AM279" s="8"/>
      <c r="AN279" s="8"/>
      <c r="AO279" s="8"/>
      <c r="AP279" s="8">
        <f t="shared" si="4"/>
        <v>0</v>
      </c>
      <c r="AQ279" s="8">
        <f>CONSULTAS!$Y279+CONSULTAS!$AC279</f>
        <v>0</v>
      </c>
      <c r="AR279" s="8">
        <f>CONSULTAS!$AG279+CONSULTAS!$AH279</f>
        <v>3</v>
      </c>
      <c r="AS279" s="8">
        <f>CONSULTAS!$AJ279+CONSULTAS!$AK279</f>
        <v>0</v>
      </c>
    </row>
    <row r="280" spans="1:45" x14ac:dyDescent="0.25">
      <c r="A280" s="9">
        <v>2022</v>
      </c>
      <c r="B280" s="9" t="s">
        <v>77</v>
      </c>
      <c r="C280" s="7" t="s">
        <v>52</v>
      </c>
      <c r="D280" s="7">
        <v>54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5</v>
      </c>
      <c r="L280" s="7">
        <v>1</v>
      </c>
      <c r="M280" s="7">
        <v>4</v>
      </c>
      <c r="N280" s="7">
        <v>5</v>
      </c>
      <c r="O280" s="7">
        <v>5</v>
      </c>
      <c r="P280" s="7">
        <v>8</v>
      </c>
      <c r="Q280" s="7">
        <v>7</v>
      </c>
      <c r="R280" s="7">
        <v>5</v>
      </c>
      <c r="S280" s="7">
        <v>7</v>
      </c>
      <c r="T280" s="7">
        <v>3</v>
      </c>
      <c r="U280" s="7">
        <v>4</v>
      </c>
      <c r="V280" s="7">
        <v>53</v>
      </c>
      <c r="W280" s="7">
        <v>23</v>
      </c>
      <c r="X280" s="7">
        <v>31</v>
      </c>
      <c r="Y280" s="7">
        <v>0</v>
      </c>
      <c r="Z280" s="7">
        <v>0</v>
      </c>
      <c r="AA280" s="7">
        <v>0</v>
      </c>
      <c r="AB280" s="7">
        <v>0</v>
      </c>
      <c r="AC280" s="7">
        <v>30</v>
      </c>
      <c r="AD280" s="7">
        <v>5</v>
      </c>
      <c r="AE280" s="7">
        <v>24</v>
      </c>
      <c r="AF280" s="7">
        <v>1</v>
      </c>
      <c r="AG280" s="7">
        <v>6</v>
      </c>
      <c r="AH280" s="7">
        <v>1</v>
      </c>
      <c r="AI280" s="7"/>
      <c r="AJ280" s="7">
        <v>0</v>
      </c>
      <c r="AK280" s="7">
        <v>0</v>
      </c>
      <c r="AL280" s="7"/>
      <c r="AM280" s="7"/>
      <c r="AN280" s="7"/>
      <c r="AO280" s="7"/>
      <c r="AP280" s="7">
        <f t="shared" si="4"/>
        <v>0</v>
      </c>
      <c r="AQ280" s="7">
        <f>CONSULTAS!$Y280+CONSULTAS!$AC280</f>
        <v>30</v>
      </c>
      <c r="AR280" s="7">
        <f>CONSULTAS!$AG280+CONSULTAS!$AH280</f>
        <v>7</v>
      </c>
      <c r="AS280" s="7">
        <f>CONSULTAS!$AJ280+CONSULTAS!$AK280</f>
        <v>0</v>
      </c>
    </row>
    <row r="281" spans="1:45" x14ac:dyDescent="0.25">
      <c r="A281" s="10">
        <v>2022</v>
      </c>
      <c r="B281" s="10" t="s">
        <v>77</v>
      </c>
      <c r="C281" s="8" t="s">
        <v>53</v>
      </c>
      <c r="D281" s="8">
        <v>0</v>
      </c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>
        <v>0</v>
      </c>
      <c r="Z281" s="8"/>
      <c r="AA281" s="8"/>
      <c r="AB281" s="8"/>
      <c r="AC281" s="8">
        <v>0</v>
      </c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>
        <f t="shared" si="4"/>
        <v>0</v>
      </c>
      <c r="AQ281" s="8">
        <f>CONSULTAS!$Y281+CONSULTAS!$AC281</f>
        <v>0</v>
      </c>
      <c r="AR281" s="8">
        <f>CONSULTAS!$AG281+CONSULTAS!$AH281</f>
        <v>0</v>
      </c>
      <c r="AS281" s="8">
        <f>CONSULTAS!$AJ281+CONSULTAS!$AK281</f>
        <v>0</v>
      </c>
    </row>
    <row r="282" spans="1:45" x14ac:dyDescent="0.25">
      <c r="A282" s="9">
        <v>2022</v>
      </c>
      <c r="B282" s="9" t="s">
        <v>77</v>
      </c>
      <c r="C282" s="7" t="s">
        <v>54</v>
      </c>
      <c r="D282" s="7">
        <v>73</v>
      </c>
      <c r="E282" s="7">
        <v>0</v>
      </c>
      <c r="F282" s="7">
        <v>0</v>
      </c>
      <c r="G282" s="7">
        <v>0</v>
      </c>
      <c r="H282" s="7">
        <v>1</v>
      </c>
      <c r="I282" s="7">
        <v>0</v>
      </c>
      <c r="J282" s="7">
        <v>0</v>
      </c>
      <c r="K282" s="7">
        <v>1</v>
      </c>
      <c r="L282" s="7">
        <v>3</v>
      </c>
      <c r="M282" s="7">
        <v>2</v>
      </c>
      <c r="N282" s="7">
        <v>2</v>
      </c>
      <c r="O282" s="7">
        <v>6</v>
      </c>
      <c r="P282" s="7">
        <v>7</v>
      </c>
      <c r="Q282" s="7">
        <v>9</v>
      </c>
      <c r="R282" s="7">
        <v>17</v>
      </c>
      <c r="S282" s="7">
        <v>10</v>
      </c>
      <c r="T282" s="7">
        <v>11</v>
      </c>
      <c r="U282" s="7">
        <v>4</v>
      </c>
      <c r="V282" s="7">
        <v>73</v>
      </c>
      <c r="W282" s="7">
        <v>30</v>
      </c>
      <c r="X282" s="7">
        <v>43</v>
      </c>
      <c r="Y282" s="7">
        <v>0</v>
      </c>
      <c r="Z282" s="7">
        <v>0</v>
      </c>
      <c r="AA282" s="7">
        <v>0</v>
      </c>
      <c r="AB282" s="7">
        <v>0</v>
      </c>
      <c r="AC282" s="7">
        <v>18</v>
      </c>
      <c r="AD282" s="7">
        <v>1</v>
      </c>
      <c r="AE282" s="7">
        <v>17</v>
      </c>
      <c r="AF282" s="7">
        <v>0</v>
      </c>
      <c r="AG282" s="7">
        <v>2</v>
      </c>
      <c r="AH282" s="7">
        <v>10</v>
      </c>
      <c r="AI282" s="7"/>
      <c r="AJ282" s="7">
        <v>0</v>
      </c>
      <c r="AK282" s="7">
        <v>0</v>
      </c>
      <c r="AL282" s="7"/>
      <c r="AM282" s="7"/>
      <c r="AN282" s="7"/>
      <c r="AO282" s="7"/>
      <c r="AP282" s="7">
        <f t="shared" si="4"/>
        <v>0</v>
      </c>
      <c r="AQ282" s="7">
        <f>CONSULTAS!$Y282+CONSULTAS!$AC282</f>
        <v>18</v>
      </c>
      <c r="AR282" s="7">
        <f>CONSULTAS!$AG282+CONSULTAS!$AH282</f>
        <v>12</v>
      </c>
      <c r="AS282" s="7">
        <f>CONSULTAS!$AJ282+CONSULTAS!$AK282</f>
        <v>0</v>
      </c>
    </row>
    <row r="283" spans="1:45" x14ac:dyDescent="0.25">
      <c r="A283" s="10">
        <v>2022</v>
      </c>
      <c r="B283" s="10" t="s">
        <v>77</v>
      </c>
      <c r="C283" s="8" t="s">
        <v>55</v>
      </c>
      <c r="D283" s="8">
        <v>197</v>
      </c>
      <c r="E283" s="8">
        <v>5</v>
      </c>
      <c r="F283" s="8">
        <v>2</v>
      </c>
      <c r="G283" s="8">
        <v>0</v>
      </c>
      <c r="H283" s="8">
        <v>0</v>
      </c>
      <c r="I283" s="8">
        <v>5</v>
      </c>
      <c r="J283" s="8">
        <v>5</v>
      </c>
      <c r="K283" s="8">
        <v>13</v>
      </c>
      <c r="L283" s="8">
        <v>7</v>
      </c>
      <c r="M283" s="8">
        <v>7</v>
      </c>
      <c r="N283" s="8">
        <v>20</v>
      </c>
      <c r="O283" s="8">
        <v>23</v>
      </c>
      <c r="P283" s="8">
        <v>19</v>
      </c>
      <c r="Q283" s="8">
        <v>24</v>
      </c>
      <c r="R283" s="8">
        <v>26</v>
      </c>
      <c r="S283" s="8">
        <v>17</v>
      </c>
      <c r="T283" s="8">
        <v>9</v>
      </c>
      <c r="U283" s="8">
        <v>15</v>
      </c>
      <c r="V283" s="8">
        <v>197</v>
      </c>
      <c r="W283" s="8">
        <v>81</v>
      </c>
      <c r="X283" s="8">
        <v>116</v>
      </c>
      <c r="Y283" s="8">
        <v>5</v>
      </c>
      <c r="Z283" s="8">
        <v>1</v>
      </c>
      <c r="AA283" s="8">
        <v>3</v>
      </c>
      <c r="AB283" s="8">
        <v>1</v>
      </c>
      <c r="AC283" s="8">
        <v>86</v>
      </c>
      <c r="AD283" s="8">
        <v>25</v>
      </c>
      <c r="AE283" s="8">
        <v>56</v>
      </c>
      <c r="AF283" s="8">
        <v>5</v>
      </c>
      <c r="AG283" s="8">
        <v>15</v>
      </c>
      <c r="AH283" s="8">
        <v>23</v>
      </c>
      <c r="AI283" s="8">
        <v>110</v>
      </c>
      <c r="AJ283" s="8">
        <v>0</v>
      </c>
      <c r="AK283" s="8">
        <v>0</v>
      </c>
      <c r="AL283" s="8"/>
      <c r="AM283" s="8"/>
      <c r="AN283" s="8"/>
      <c r="AO283" s="8"/>
      <c r="AP283" s="8">
        <f t="shared" si="4"/>
        <v>0</v>
      </c>
      <c r="AQ283" s="8">
        <f>CONSULTAS!$Y283+CONSULTAS!$AC283</f>
        <v>91</v>
      </c>
      <c r="AR283" s="8">
        <f>CONSULTAS!$AG283+CONSULTAS!$AH283</f>
        <v>38</v>
      </c>
      <c r="AS283" s="8">
        <f>CONSULTAS!$AJ283+CONSULTAS!$AK283</f>
        <v>0</v>
      </c>
    </row>
    <row r="284" spans="1:45" x14ac:dyDescent="0.25">
      <c r="A284" s="9">
        <v>2022</v>
      </c>
      <c r="B284" s="9" t="s">
        <v>77</v>
      </c>
      <c r="C284" s="7" t="s">
        <v>56</v>
      </c>
      <c r="D284" s="7">
        <v>0</v>
      </c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>
        <v>0</v>
      </c>
      <c r="Z284" s="7"/>
      <c r="AA284" s="7"/>
      <c r="AB284" s="7"/>
      <c r="AC284" s="7">
        <v>0</v>
      </c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>
        <f t="shared" si="4"/>
        <v>0</v>
      </c>
      <c r="AQ284" s="7">
        <f>CONSULTAS!$Y284+CONSULTAS!$AC284</f>
        <v>0</v>
      </c>
      <c r="AR284" s="7">
        <f>CONSULTAS!$AG284+CONSULTAS!$AH284</f>
        <v>0</v>
      </c>
      <c r="AS284" s="7">
        <f>CONSULTAS!$AJ284+CONSULTAS!$AK284</f>
        <v>0</v>
      </c>
    </row>
    <row r="285" spans="1:45" x14ac:dyDescent="0.25">
      <c r="A285" s="10">
        <v>2022</v>
      </c>
      <c r="B285" s="10" t="s">
        <v>77</v>
      </c>
      <c r="C285" s="8" t="s">
        <v>57</v>
      </c>
      <c r="D285" s="8">
        <v>91</v>
      </c>
      <c r="E285" s="8">
        <v>2</v>
      </c>
      <c r="F285" s="8">
        <v>4</v>
      </c>
      <c r="G285" s="8">
        <v>2</v>
      </c>
      <c r="H285" s="8">
        <v>2</v>
      </c>
      <c r="I285" s="8">
        <v>0</v>
      </c>
      <c r="J285" s="8">
        <v>1</v>
      </c>
      <c r="K285" s="8">
        <v>2</v>
      </c>
      <c r="L285" s="8">
        <v>2</v>
      </c>
      <c r="M285" s="8">
        <v>13</v>
      </c>
      <c r="N285" s="8">
        <v>7</v>
      </c>
      <c r="O285" s="8">
        <v>3</v>
      </c>
      <c r="P285" s="8">
        <v>5</v>
      </c>
      <c r="Q285" s="8">
        <v>15</v>
      </c>
      <c r="R285" s="8">
        <v>8</v>
      </c>
      <c r="S285" s="8">
        <v>11</v>
      </c>
      <c r="T285" s="8">
        <v>7</v>
      </c>
      <c r="U285" s="8">
        <v>7</v>
      </c>
      <c r="V285" s="8">
        <v>91</v>
      </c>
      <c r="W285" s="8">
        <v>48</v>
      </c>
      <c r="X285" s="8">
        <v>43</v>
      </c>
      <c r="Y285" s="8">
        <v>2</v>
      </c>
      <c r="Z285" s="8">
        <v>0</v>
      </c>
      <c r="AA285" s="8">
        <v>2</v>
      </c>
      <c r="AB285" s="8">
        <v>0</v>
      </c>
      <c r="AC285" s="8">
        <v>3</v>
      </c>
      <c r="AD285" s="8">
        <v>0</v>
      </c>
      <c r="AE285" s="8">
        <v>3</v>
      </c>
      <c r="AF285" s="8">
        <v>0</v>
      </c>
      <c r="AG285" s="8">
        <v>1</v>
      </c>
      <c r="AH285" s="8">
        <v>3</v>
      </c>
      <c r="AI285" s="8"/>
      <c r="AJ285" s="8">
        <v>0</v>
      </c>
      <c r="AK285" s="8">
        <v>0</v>
      </c>
      <c r="AL285" s="8"/>
      <c r="AM285" s="8"/>
      <c r="AN285" s="8"/>
      <c r="AO285" s="8"/>
      <c r="AP285" s="8">
        <f t="shared" si="4"/>
        <v>0</v>
      </c>
      <c r="AQ285" s="8">
        <f>CONSULTAS!$Y285+CONSULTAS!$AC285</f>
        <v>5</v>
      </c>
      <c r="AR285" s="8">
        <f>CONSULTAS!$AG285+CONSULTAS!$AH285</f>
        <v>4</v>
      </c>
      <c r="AS285" s="8">
        <f>CONSULTAS!$AJ285+CONSULTAS!$AK285</f>
        <v>0</v>
      </c>
    </row>
    <row r="286" spans="1:45" x14ac:dyDescent="0.25">
      <c r="A286" s="9">
        <v>2022</v>
      </c>
      <c r="B286" s="9" t="s">
        <v>77</v>
      </c>
      <c r="C286" s="7" t="s">
        <v>58</v>
      </c>
      <c r="D286" s="7">
        <v>0</v>
      </c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>
        <v>0</v>
      </c>
      <c r="Z286" s="7"/>
      <c r="AA286" s="7"/>
      <c r="AB286" s="7"/>
      <c r="AC286" s="7">
        <v>0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>
        <f t="shared" si="4"/>
        <v>0</v>
      </c>
      <c r="AQ286" s="7">
        <f>CONSULTAS!$Y286+CONSULTAS!$AC286</f>
        <v>0</v>
      </c>
      <c r="AR286" s="7">
        <f>CONSULTAS!$AG286+CONSULTAS!$AH286</f>
        <v>0</v>
      </c>
      <c r="AS286" s="7">
        <f>CONSULTAS!$AJ286+CONSULTAS!$AK286</f>
        <v>0</v>
      </c>
    </row>
    <row r="287" spans="1:45" x14ac:dyDescent="0.25">
      <c r="A287" s="10">
        <v>2022</v>
      </c>
      <c r="B287" s="10" t="s">
        <v>77</v>
      </c>
      <c r="C287" s="8" t="s">
        <v>59</v>
      </c>
      <c r="D287" s="8">
        <v>0</v>
      </c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>
        <v>0</v>
      </c>
      <c r="Z287" s="8"/>
      <c r="AA287" s="8"/>
      <c r="AB287" s="8"/>
      <c r="AC287" s="8">
        <v>0</v>
      </c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>
        <f t="shared" si="4"/>
        <v>0</v>
      </c>
      <c r="AQ287" s="8">
        <f>CONSULTAS!$Y287+CONSULTAS!$AC287</f>
        <v>0</v>
      </c>
      <c r="AR287" s="8">
        <f>CONSULTAS!$AG287+CONSULTAS!$AH287</f>
        <v>0</v>
      </c>
      <c r="AS287" s="8">
        <f>CONSULTAS!$AJ287+CONSULTAS!$AK287</f>
        <v>0</v>
      </c>
    </row>
    <row r="288" spans="1:45" x14ac:dyDescent="0.25">
      <c r="A288" s="9">
        <v>2022</v>
      </c>
      <c r="B288" s="9" t="s">
        <v>77</v>
      </c>
      <c r="C288" s="7" t="s">
        <v>60</v>
      </c>
      <c r="D288" s="7">
        <v>1155</v>
      </c>
      <c r="E288" s="7">
        <v>0</v>
      </c>
      <c r="F288" s="7">
        <v>0</v>
      </c>
      <c r="G288" s="7">
        <v>8</v>
      </c>
      <c r="H288" s="7">
        <v>32</v>
      </c>
      <c r="I288" s="7">
        <v>97</v>
      </c>
      <c r="J288" s="7">
        <v>138</v>
      </c>
      <c r="K288" s="7">
        <v>173</v>
      </c>
      <c r="L288" s="7">
        <v>172</v>
      </c>
      <c r="M288" s="7">
        <v>129</v>
      </c>
      <c r="N288" s="7">
        <v>106</v>
      </c>
      <c r="O288" s="7">
        <v>75</v>
      </c>
      <c r="P288" s="7">
        <v>53</v>
      </c>
      <c r="Q288" s="7">
        <v>61</v>
      </c>
      <c r="R288" s="7">
        <v>47</v>
      </c>
      <c r="S288" s="7">
        <v>37</v>
      </c>
      <c r="T288" s="7">
        <v>13</v>
      </c>
      <c r="U288" s="7">
        <v>14</v>
      </c>
      <c r="V288" s="7">
        <v>1142</v>
      </c>
      <c r="W288" s="7">
        <v>14</v>
      </c>
      <c r="X288" s="7">
        <v>1141</v>
      </c>
      <c r="Y288" s="7">
        <v>7</v>
      </c>
      <c r="Z288" s="7">
        <v>2</v>
      </c>
      <c r="AA288" s="7">
        <v>3</v>
      </c>
      <c r="AB288" s="7">
        <v>2</v>
      </c>
      <c r="AC288" s="7">
        <v>497</v>
      </c>
      <c r="AD288" s="7">
        <v>192</v>
      </c>
      <c r="AE288" s="7">
        <v>286</v>
      </c>
      <c r="AF288" s="7">
        <v>19</v>
      </c>
      <c r="AG288" s="7">
        <v>107</v>
      </c>
      <c r="AH288" s="7">
        <v>173</v>
      </c>
      <c r="AI288" s="7">
        <v>4</v>
      </c>
      <c r="AJ288" s="7">
        <v>0</v>
      </c>
      <c r="AK288" s="7">
        <v>49</v>
      </c>
      <c r="AL288" s="7"/>
      <c r="AM288" s="7"/>
      <c r="AN288" s="7">
        <v>0</v>
      </c>
      <c r="AO288" s="7">
        <v>375</v>
      </c>
      <c r="AP288" s="7">
        <f t="shared" si="4"/>
        <v>375</v>
      </c>
      <c r="AQ288" s="7">
        <f>CONSULTAS!$Y288+CONSULTAS!$AC288</f>
        <v>504</v>
      </c>
      <c r="AR288" s="7">
        <f>CONSULTAS!$AG288+CONSULTAS!$AH288</f>
        <v>280</v>
      </c>
      <c r="AS288" s="7">
        <f>CONSULTAS!$AJ288+CONSULTAS!$AK288</f>
        <v>49</v>
      </c>
    </row>
    <row r="289" spans="1:45" x14ac:dyDescent="0.25">
      <c r="A289" s="10">
        <v>2022</v>
      </c>
      <c r="B289" s="10" t="s">
        <v>77</v>
      </c>
      <c r="C289" s="8" t="s">
        <v>61</v>
      </c>
      <c r="D289" s="8">
        <v>1076</v>
      </c>
      <c r="E289" s="8">
        <v>37</v>
      </c>
      <c r="F289" s="8">
        <v>53</v>
      </c>
      <c r="G289" s="8">
        <v>28</v>
      </c>
      <c r="H289" s="8">
        <v>26</v>
      </c>
      <c r="I289" s="8">
        <v>27</v>
      </c>
      <c r="J289" s="8">
        <v>22</v>
      </c>
      <c r="K289" s="8">
        <v>14</v>
      </c>
      <c r="L289" s="8">
        <v>28</v>
      </c>
      <c r="M289" s="8">
        <v>37</v>
      </c>
      <c r="N289" s="8">
        <v>47</v>
      </c>
      <c r="O289" s="8">
        <v>56</v>
      </c>
      <c r="P289" s="8">
        <v>87</v>
      </c>
      <c r="Q289" s="8">
        <v>121</v>
      </c>
      <c r="R289" s="8">
        <v>142</v>
      </c>
      <c r="S289" s="8">
        <v>134</v>
      </c>
      <c r="T289" s="8">
        <v>117</v>
      </c>
      <c r="U289" s="8">
        <v>100</v>
      </c>
      <c r="V289" s="8">
        <v>1035</v>
      </c>
      <c r="W289" s="8">
        <v>512</v>
      </c>
      <c r="X289" s="8">
        <v>564</v>
      </c>
      <c r="Y289" s="8">
        <v>22</v>
      </c>
      <c r="Z289" s="8">
        <v>0</v>
      </c>
      <c r="AA289" s="8">
        <v>22</v>
      </c>
      <c r="AB289" s="8">
        <v>0</v>
      </c>
      <c r="AC289" s="8">
        <v>219</v>
      </c>
      <c r="AD289" s="8">
        <v>0</v>
      </c>
      <c r="AE289" s="8">
        <v>219</v>
      </c>
      <c r="AF289" s="8">
        <v>0</v>
      </c>
      <c r="AG289" s="8">
        <v>0</v>
      </c>
      <c r="AH289" s="8">
        <v>164</v>
      </c>
      <c r="AI289" s="8">
        <v>9</v>
      </c>
      <c r="AJ289" s="8">
        <v>0</v>
      </c>
      <c r="AK289" s="8">
        <v>0</v>
      </c>
      <c r="AL289" s="8"/>
      <c r="AM289" s="8"/>
      <c r="AN289" s="8">
        <v>10</v>
      </c>
      <c r="AO289" s="8">
        <v>206</v>
      </c>
      <c r="AP289" s="8">
        <f t="shared" si="4"/>
        <v>216</v>
      </c>
      <c r="AQ289" s="8">
        <f>CONSULTAS!$Y289+CONSULTAS!$AC289</f>
        <v>241</v>
      </c>
      <c r="AR289" s="8">
        <f>CONSULTAS!$AG289+CONSULTAS!$AH289</f>
        <v>164</v>
      </c>
      <c r="AS289" s="8">
        <f>CONSULTAS!$AJ289+CONSULTAS!$AK289</f>
        <v>0</v>
      </c>
    </row>
    <row r="290" spans="1:45" x14ac:dyDescent="0.25">
      <c r="A290" s="9">
        <v>2022</v>
      </c>
      <c r="B290" s="9" t="s">
        <v>77</v>
      </c>
      <c r="C290" s="7" t="s">
        <v>62</v>
      </c>
      <c r="D290" s="7">
        <v>371</v>
      </c>
      <c r="E290" s="7">
        <v>26</v>
      </c>
      <c r="F290" s="7">
        <v>37</v>
      </c>
      <c r="G290" s="7">
        <v>20</v>
      </c>
      <c r="H290" s="7">
        <v>22</v>
      </c>
      <c r="I290" s="7">
        <v>16</v>
      </c>
      <c r="J290" s="7">
        <v>12</v>
      </c>
      <c r="K290" s="7">
        <v>8</v>
      </c>
      <c r="L290" s="7">
        <v>16</v>
      </c>
      <c r="M290" s="7">
        <v>14</v>
      </c>
      <c r="N290" s="7">
        <v>14</v>
      </c>
      <c r="O290" s="7">
        <v>15</v>
      </c>
      <c r="P290" s="7">
        <v>17</v>
      </c>
      <c r="Q290" s="7">
        <v>30</v>
      </c>
      <c r="R290" s="7">
        <v>29</v>
      </c>
      <c r="S290" s="7">
        <v>37</v>
      </c>
      <c r="T290" s="7">
        <v>26</v>
      </c>
      <c r="U290" s="7">
        <v>32</v>
      </c>
      <c r="V290" s="7">
        <v>359</v>
      </c>
      <c r="W290" s="7">
        <v>178</v>
      </c>
      <c r="X290" s="7">
        <v>193</v>
      </c>
      <c r="Y290" s="7">
        <v>50</v>
      </c>
      <c r="Z290" s="7">
        <v>11</v>
      </c>
      <c r="AA290" s="7">
        <v>21</v>
      </c>
      <c r="AB290" s="7">
        <v>18</v>
      </c>
      <c r="AC290" s="7">
        <v>145</v>
      </c>
      <c r="AD290" s="7">
        <v>29</v>
      </c>
      <c r="AE290" s="7">
        <v>95</v>
      </c>
      <c r="AF290" s="7">
        <v>21</v>
      </c>
      <c r="AG290" s="7">
        <v>32</v>
      </c>
      <c r="AH290" s="7">
        <v>38</v>
      </c>
      <c r="AI290" s="7">
        <v>69</v>
      </c>
      <c r="AJ290" s="7">
        <v>3</v>
      </c>
      <c r="AK290" s="7">
        <v>3</v>
      </c>
      <c r="AL290" s="7"/>
      <c r="AM290" s="7"/>
      <c r="AN290" s="7">
        <v>31</v>
      </c>
      <c r="AO290" s="7">
        <v>86</v>
      </c>
      <c r="AP290" s="7">
        <f t="shared" si="4"/>
        <v>117</v>
      </c>
      <c r="AQ290" s="7">
        <f>CONSULTAS!$Y290+CONSULTAS!$AC290</f>
        <v>195</v>
      </c>
      <c r="AR290" s="7">
        <f>CONSULTAS!$AG290+CONSULTAS!$AH290</f>
        <v>70</v>
      </c>
      <c r="AS290" s="7">
        <f>CONSULTAS!$AJ290+CONSULTAS!$AK290</f>
        <v>6</v>
      </c>
    </row>
    <row r="291" spans="1:45" x14ac:dyDescent="0.25">
      <c r="A291" s="10">
        <v>2022</v>
      </c>
      <c r="B291" s="10" t="s">
        <v>77</v>
      </c>
      <c r="C291" s="8" t="s">
        <v>63</v>
      </c>
      <c r="D291" s="8">
        <v>100</v>
      </c>
      <c r="E291" s="8">
        <v>36</v>
      </c>
      <c r="F291" s="8">
        <v>31</v>
      </c>
      <c r="G291" s="8">
        <v>33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87</v>
      </c>
      <c r="W291" s="8">
        <v>54</v>
      </c>
      <c r="X291" s="8">
        <v>46</v>
      </c>
      <c r="Y291" s="8">
        <v>42</v>
      </c>
      <c r="Z291" s="8">
        <v>9</v>
      </c>
      <c r="AA291" s="8">
        <v>15</v>
      </c>
      <c r="AB291" s="8">
        <v>18</v>
      </c>
      <c r="AC291" s="8">
        <v>0</v>
      </c>
      <c r="AD291" s="8">
        <v>0</v>
      </c>
      <c r="AE291" s="8">
        <v>0</v>
      </c>
      <c r="AF291" s="8">
        <v>0</v>
      </c>
      <c r="AG291" s="8">
        <v>7</v>
      </c>
      <c r="AH291" s="8">
        <v>7</v>
      </c>
      <c r="AI291" s="8"/>
      <c r="AJ291" s="8">
        <v>0</v>
      </c>
      <c r="AK291" s="8">
        <v>0</v>
      </c>
      <c r="AL291" s="8"/>
      <c r="AM291" s="8"/>
      <c r="AN291" s="8"/>
      <c r="AO291" s="8"/>
      <c r="AP291" s="8">
        <f t="shared" si="4"/>
        <v>0</v>
      </c>
      <c r="AQ291" s="8">
        <f>CONSULTAS!$Y291+CONSULTAS!$AC291</f>
        <v>42</v>
      </c>
      <c r="AR291" s="8">
        <f>CONSULTAS!$AG291+CONSULTAS!$AH291</f>
        <v>14</v>
      </c>
      <c r="AS291" s="8">
        <f>CONSULTAS!$AJ291+CONSULTAS!$AK291</f>
        <v>0</v>
      </c>
    </row>
    <row r="292" spans="1:45" x14ac:dyDescent="0.25">
      <c r="A292" s="9">
        <v>2022</v>
      </c>
      <c r="B292" s="9" t="s">
        <v>77</v>
      </c>
      <c r="C292" s="7" t="s">
        <v>64</v>
      </c>
      <c r="D292" s="7">
        <v>963</v>
      </c>
      <c r="E292" s="7">
        <v>10</v>
      </c>
      <c r="F292" s="7">
        <v>26</v>
      </c>
      <c r="G292" s="7">
        <v>46</v>
      </c>
      <c r="H292" s="7">
        <v>53</v>
      </c>
      <c r="I292" s="7">
        <v>28</v>
      </c>
      <c r="J292" s="7">
        <v>43</v>
      </c>
      <c r="K292" s="7">
        <v>29</v>
      </c>
      <c r="L292" s="7">
        <v>54</v>
      </c>
      <c r="M292" s="7">
        <v>39</v>
      </c>
      <c r="N292" s="7">
        <v>48</v>
      </c>
      <c r="O292" s="7">
        <v>66</v>
      </c>
      <c r="P292" s="7">
        <v>120</v>
      </c>
      <c r="Q292" s="7">
        <v>112</v>
      </c>
      <c r="R292" s="7">
        <v>102</v>
      </c>
      <c r="S292" s="7">
        <v>80</v>
      </c>
      <c r="T292" s="7">
        <v>60</v>
      </c>
      <c r="U292" s="7">
        <v>47</v>
      </c>
      <c r="V292" s="7">
        <v>904</v>
      </c>
      <c r="W292" s="7">
        <v>372</v>
      </c>
      <c r="X292" s="7">
        <v>591</v>
      </c>
      <c r="Y292" s="7">
        <v>72</v>
      </c>
      <c r="Z292" s="7">
        <v>0</v>
      </c>
      <c r="AA292" s="7">
        <v>17</v>
      </c>
      <c r="AB292" s="7">
        <v>55</v>
      </c>
      <c r="AC292" s="7">
        <v>282</v>
      </c>
      <c r="AD292" s="7">
        <v>60</v>
      </c>
      <c r="AE292" s="7">
        <v>107</v>
      </c>
      <c r="AF292" s="7">
        <v>115</v>
      </c>
      <c r="AG292" s="7">
        <v>81</v>
      </c>
      <c r="AH292" s="7">
        <v>115</v>
      </c>
      <c r="AI292" s="7">
        <v>25</v>
      </c>
      <c r="AJ292" s="7">
        <v>0</v>
      </c>
      <c r="AK292" s="7">
        <v>3</v>
      </c>
      <c r="AL292" s="7"/>
      <c r="AM292" s="7"/>
      <c r="AN292" s="7">
        <v>5</v>
      </c>
      <c r="AO292" s="7">
        <v>96</v>
      </c>
      <c r="AP292" s="7">
        <f t="shared" si="4"/>
        <v>101</v>
      </c>
      <c r="AQ292" s="7">
        <f>CONSULTAS!$Y292+CONSULTAS!$AC292</f>
        <v>354</v>
      </c>
      <c r="AR292" s="7">
        <f>CONSULTAS!$AG292+CONSULTAS!$AH292</f>
        <v>196</v>
      </c>
      <c r="AS292" s="7">
        <f>CONSULTAS!$AJ292+CONSULTAS!$AK292</f>
        <v>3</v>
      </c>
    </row>
    <row r="293" spans="1:45" x14ac:dyDescent="0.25">
      <c r="A293" s="10">
        <v>2022</v>
      </c>
      <c r="B293" s="10" t="s">
        <v>77</v>
      </c>
      <c r="C293" s="8" t="s">
        <v>65</v>
      </c>
      <c r="D293" s="8">
        <v>0</v>
      </c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>
        <v>0</v>
      </c>
      <c r="Z293" s="8"/>
      <c r="AA293" s="8"/>
      <c r="AB293" s="8"/>
      <c r="AC293" s="8">
        <v>0</v>
      </c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>
        <f t="shared" si="4"/>
        <v>0</v>
      </c>
      <c r="AQ293" s="8">
        <f>CONSULTAS!$Y293+CONSULTAS!$AC293</f>
        <v>0</v>
      </c>
      <c r="AR293" s="8">
        <f>CONSULTAS!$AG293+CONSULTAS!$AH293</f>
        <v>0</v>
      </c>
      <c r="AS293" s="8">
        <f>CONSULTAS!$AJ293+CONSULTAS!$AK293</f>
        <v>0</v>
      </c>
    </row>
    <row r="294" spans="1:45" x14ac:dyDescent="0.25">
      <c r="A294" s="9">
        <v>2022</v>
      </c>
      <c r="B294" s="9" t="s">
        <v>77</v>
      </c>
      <c r="C294" s="7" t="s">
        <v>66</v>
      </c>
      <c r="D294" s="7">
        <v>375</v>
      </c>
      <c r="E294" s="7">
        <v>0</v>
      </c>
      <c r="F294" s="7">
        <v>0</v>
      </c>
      <c r="G294" s="7">
        <v>0</v>
      </c>
      <c r="H294" s="7">
        <v>7</v>
      </c>
      <c r="I294" s="7">
        <v>4</v>
      </c>
      <c r="J294" s="7">
        <v>10</v>
      </c>
      <c r="K294" s="7">
        <v>5</v>
      </c>
      <c r="L294" s="7">
        <v>14</v>
      </c>
      <c r="M294" s="7">
        <v>13</v>
      </c>
      <c r="N294" s="7">
        <v>16</v>
      </c>
      <c r="O294" s="7">
        <v>15</v>
      </c>
      <c r="P294" s="7">
        <v>28</v>
      </c>
      <c r="Q294" s="7">
        <v>48</v>
      </c>
      <c r="R294" s="7">
        <v>49</v>
      </c>
      <c r="S294" s="7">
        <v>81</v>
      </c>
      <c r="T294" s="7">
        <v>46</v>
      </c>
      <c r="U294" s="7">
        <v>39</v>
      </c>
      <c r="V294" s="7">
        <v>372</v>
      </c>
      <c r="W294" s="7">
        <v>272</v>
      </c>
      <c r="X294" s="7">
        <v>103</v>
      </c>
      <c r="Y294" s="7">
        <v>0</v>
      </c>
      <c r="Z294" s="7">
        <v>0</v>
      </c>
      <c r="AA294" s="7">
        <v>0</v>
      </c>
      <c r="AB294" s="7">
        <v>0</v>
      </c>
      <c r="AC294" s="7">
        <v>106</v>
      </c>
      <c r="AD294" s="7">
        <v>47</v>
      </c>
      <c r="AE294" s="7">
        <v>54</v>
      </c>
      <c r="AF294" s="7">
        <v>5</v>
      </c>
      <c r="AG294" s="7">
        <v>29</v>
      </c>
      <c r="AH294" s="7">
        <v>44</v>
      </c>
      <c r="AI294" s="7"/>
      <c r="AJ294" s="7">
        <v>0</v>
      </c>
      <c r="AK294" s="7">
        <v>0</v>
      </c>
      <c r="AL294" s="7"/>
      <c r="AM294" s="7"/>
      <c r="AN294" s="7"/>
      <c r="AO294" s="7"/>
      <c r="AP294" s="7">
        <f t="shared" si="4"/>
        <v>0</v>
      </c>
      <c r="AQ294" s="7">
        <f>CONSULTAS!$Y294+CONSULTAS!$AC294</f>
        <v>106</v>
      </c>
      <c r="AR294" s="7">
        <f>CONSULTAS!$AG294+CONSULTAS!$AH294</f>
        <v>73</v>
      </c>
      <c r="AS294" s="7">
        <f>CONSULTAS!$AJ294+CONSULTAS!$AK294</f>
        <v>0</v>
      </c>
    </row>
    <row r="295" spans="1:45" x14ac:dyDescent="0.25">
      <c r="A295" s="10">
        <v>2022</v>
      </c>
      <c r="B295" s="10" t="s">
        <v>77</v>
      </c>
      <c r="C295" s="8" t="s">
        <v>67</v>
      </c>
      <c r="D295" s="8">
        <v>0</v>
      </c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>
        <v>0</v>
      </c>
      <c r="Z295" s="8"/>
      <c r="AA295" s="8"/>
      <c r="AB295" s="8"/>
      <c r="AC295" s="8">
        <v>0</v>
      </c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>
        <f t="shared" si="4"/>
        <v>0</v>
      </c>
      <c r="AQ295" s="8">
        <f>CONSULTAS!$Y295+CONSULTAS!$AC295</f>
        <v>0</v>
      </c>
      <c r="AR295" s="8">
        <f>CONSULTAS!$AG295+CONSULTAS!$AH295</f>
        <v>0</v>
      </c>
      <c r="AS295" s="8">
        <f>CONSULTAS!$AJ295+CONSULTAS!$AK295</f>
        <v>0</v>
      </c>
    </row>
    <row r="296" spans="1:45" x14ac:dyDescent="0.25">
      <c r="A296" s="9">
        <v>2022</v>
      </c>
      <c r="B296" s="9" t="s">
        <v>77</v>
      </c>
      <c r="C296" s="7" t="s">
        <v>68</v>
      </c>
      <c r="D296" s="7">
        <v>0</v>
      </c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>
        <v>0</v>
      </c>
      <c r="Z296" s="7"/>
      <c r="AA296" s="7"/>
      <c r="AB296" s="7"/>
      <c r="AC296" s="7">
        <v>0</v>
      </c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>
        <f t="shared" si="4"/>
        <v>0</v>
      </c>
      <c r="AQ296" s="7">
        <f>CONSULTAS!$Y296+CONSULTAS!$AC296</f>
        <v>0</v>
      </c>
      <c r="AR296" s="7">
        <f>CONSULTAS!$AG296+CONSULTAS!$AH296</f>
        <v>0</v>
      </c>
      <c r="AS296" s="7">
        <f>CONSULTAS!$AJ296+CONSULTAS!$AK296</f>
        <v>0</v>
      </c>
    </row>
    <row r="297" spans="1:45" x14ac:dyDescent="0.25">
      <c r="A297" s="10">
        <v>2022</v>
      </c>
      <c r="B297" s="10" t="s">
        <v>77</v>
      </c>
      <c r="C297" s="8" t="s">
        <v>69</v>
      </c>
      <c r="D297" s="8">
        <v>0</v>
      </c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>
        <v>0</v>
      </c>
      <c r="Z297" s="8"/>
      <c r="AA297" s="8"/>
      <c r="AB297" s="8"/>
      <c r="AC297" s="8">
        <v>0</v>
      </c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>
        <f t="shared" si="4"/>
        <v>0</v>
      </c>
      <c r="AQ297" s="8">
        <f>CONSULTAS!$Y297+CONSULTAS!$AC297</f>
        <v>0</v>
      </c>
      <c r="AR297" s="8">
        <f>CONSULTAS!$AG297+CONSULTAS!$AH297</f>
        <v>0</v>
      </c>
      <c r="AS297" s="8">
        <f>CONSULTAS!$AJ297+CONSULTAS!$AK297</f>
        <v>0</v>
      </c>
    </row>
    <row r="298" spans="1:45" x14ac:dyDescent="0.25">
      <c r="A298" s="9">
        <v>2022</v>
      </c>
      <c r="B298" s="9" t="s">
        <v>77</v>
      </c>
      <c r="C298" s="7" t="s">
        <v>70</v>
      </c>
      <c r="D298" s="7">
        <v>0</v>
      </c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>
        <v>0</v>
      </c>
      <c r="Z298" s="7"/>
      <c r="AA298" s="7"/>
      <c r="AB298" s="7"/>
      <c r="AC298" s="7">
        <v>0</v>
      </c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>
        <f t="shared" si="4"/>
        <v>0</v>
      </c>
      <c r="AQ298" s="7">
        <f>CONSULTAS!$Y298+CONSULTAS!$AC298</f>
        <v>0</v>
      </c>
      <c r="AR298" s="7">
        <f>CONSULTAS!$AG298+CONSULTAS!$AH298</f>
        <v>0</v>
      </c>
      <c r="AS298" s="7">
        <f>CONSULTAS!$AJ298+CONSULTAS!$AK298</f>
        <v>0</v>
      </c>
    </row>
    <row r="299" spans="1:45" x14ac:dyDescent="0.25">
      <c r="A299" s="10">
        <v>2022</v>
      </c>
      <c r="B299" s="10" t="s">
        <v>77</v>
      </c>
      <c r="C299" s="8" t="s">
        <v>71</v>
      </c>
      <c r="D299" s="8">
        <v>0</v>
      </c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>
        <v>0</v>
      </c>
      <c r="Z299" s="8"/>
      <c r="AA299" s="8"/>
      <c r="AB299" s="8"/>
      <c r="AC299" s="8">
        <v>0</v>
      </c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>
        <f t="shared" si="4"/>
        <v>0</v>
      </c>
      <c r="AQ299" s="8">
        <f>CONSULTAS!$Y299+CONSULTAS!$AC299</f>
        <v>0</v>
      </c>
      <c r="AR299" s="8">
        <f>CONSULTAS!$AG299+CONSULTAS!$AH299</f>
        <v>0</v>
      </c>
      <c r="AS299" s="8">
        <f>CONSULTAS!$AJ299+CONSULTAS!$AK299</f>
        <v>0</v>
      </c>
    </row>
    <row r="300" spans="1:45" x14ac:dyDescent="0.25">
      <c r="A300" s="9">
        <v>2022</v>
      </c>
      <c r="B300" s="9" t="s">
        <v>77</v>
      </c>
      <c r="C300" s="7" t="s">
        <v>72</v>
      </c>
      <c r="D300" s="7">
        <v>0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>
        <v>0</v>
      </c>
      <c r="Z300" s="7"/>
      <c r="AA300" s="7"/>
      <c r="AB300" s="7"/>
      <c r="AC300" s="7">
        <v>0</v>
      </c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>
        <f t="shared" si="4"/>
        <v>0</v>
      </c>
      <c r="AQ300" s="7">
        <f>CONSULTAS!$Y300+CONSULTAS!$AC300</f>
        <v>0</v>
      </c>
      <c r="AR300" s="7">
        <f>CONSULTAS!$AG300+CONSULTAS!$AH300</f>
        <v>0</v>
      </c>
      <c r="AS300" s="7">
        <f>CONSULTAS!$AJ300+CONSULTAS!$AK300</f>
        <v>0</v>
      </c>
    </row>
    <row r="301" spans="1:45" x14ac:dyDescent="0.25">
      <c r="A301" s="10">
        <v>2022</v>
      </c>
      <c r="B301" s="10" t="s">
        <v>77</v>
      </c>
      <c r="C301" s="8" t="s">
        <v>73</v>
      </c>
      <c r="D301" s="8">
        <v>0</v>
      </c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>
        <v>0</v>
      </c>
      <c r="Z301" s="8"/>
      <c r="AA301" s="8"/>
      <c r="AB301" s="8"/>
      <c r="AC301" s="8">
        <v>0</v>
      </c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>
        <f t="shared" si="4"/>
        <v>0</v>
      </c>
      <c r="AQ301" s="8">
        <f>CONSULTAS!$Y301+CONSULTAS!$AC301</f>
        <v>0</v>
      </c>
      <c r="AR301" s="8">
        <f>CONSULTAS!$AG301+CONSULTAS!$AH301</f>
        <v>0</v>
      </c>
      <c r="AS301" s="8">
        <f>CONSULTAS!$AJ301+CONSULTAS!$AK301</f>
        <v>0</v>
      </c>
    </row>
    <row r="302" spans="1:45" x14ac:dyDescent="0.25">
      <c r="A302" s="9">
        <v>2022</v>
      </c>
      <c r="B302" s="9" t="s">
        <v>78</v>
      </c>
      <c r="C302" s="7" t="s">
        <v>14</v>
      </c>
      <c r="D302" s="7">
        <v>126</v>
      </c>
      <c r="E302" s="7">
        <v>58</v>
      </c>
      <c r="F302" s="7">
        <v>35</v>
      </c>
      <c r="G302" s="7">
        <v>25</v>
      </c>
      <c r="H302" s="7">
        <v>8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124</v>
      </c>
      <c r="W302" s="7">
        <v>75</v>
      </c>
      <c r="X302" s="7">
        <v>51</v>
      </c>
      <c r="Y302" s="7">
        <v>67</v>
      </c>
      <c r="Z302" s="7">
        <v>8</v>
      </c>
      <c r="AA302" s="7">
        <v>57</v>
      </c>
      <c r="AB302" s="7">
        <v>2</v>
      </c>
      <c r="AC302" s="7">
        <v>3</v>
      </c>
      <c r="AD302" s="7">
        <v>0</v>
      </c>
      <c r="AE302" s="7">
        <v>3</v>
      </c>
      <c r="AF302" s="7">
        <v>0</v>
      </c>
      <c r="AG302" s="7">
        <v>32</v>
      </c>
      <c r="AH302" s="7">
        <v>41</v>
      </c>
      <c r="AI302" s="7"/>
      <c r="AJ302" s="7">
        <v>5</v>
      </c>
      <c r="AK302" s="7">
        <v>0</v>
      </c>
      <c r="AL302" s="7"/>
      <c r="AM302" s="7"/>
      <c r="AN302" s="7">
        <v>166</v>
      </c>
      <c r="AO302" s="7">
        <v>14</v>
      </c>
      <c r="AP302" s="7">
        <f t="shared" si="4"/>
        <v>180</v>
      </c>
      <c r="AQ302" s="7">
        <f>CONSULTAS!$Y302+CONSULTAS!$AC302</f>
        <v>70</v>
      </c>
      <c r="AR302" s="7">
        <f>CONSULTAS!$AG302+CONSULTAS!$AH302</f>
        <v>73</v>
      </c>
      <c r="AS302" s="7">
        <f>CONSULTAS!$AJ302+CONSULTAS!$AK302</f>
        <v>5</v>
      </c>
    </row>
    <row r="303" spans="1:45" x14ac:dyDescent="0.25">
      <c r="A303" s="10">
        <v>2022</v>
      </c>
      <c r="B303" s="10" t="s">
        <v>78</v>
      </c>
      <c r="C303" s="8" t="s">
        <v>15</v>
      </c>
      <c r="D303" s="8">
        <v>11</v>
      </c>
      <c r="E303" s="8">
        <v>0</v>
      </c>
      <c r="F303" s="8">
        <v>0</v>
      </c>
      <c r="G303" s="8">
        <v>0</v>
      </c>
      <c r="H303" s="8">
        <v>0</v>
      </c>
      <c r="I303" s="8">
        <v>1</v>
      </c>
      <c r="J303" s="8">
        <v>0</v>
      </c>
      <c r="K303" s="8">
        <v>1</v>
      </c>
      <c r="L303" s="8">
        <v>0</v>
      </c>
      <c r="M303" s="8">
        <v>0</v>
      </c>
      <c r="N303" s="8">
        <v>1</v>
      </c>
      <c r="O303" s="8">
        <v>3</v>
      </c>
      <c r="P303" s="8">
        <v>2</v>
      </c>
      <c r="Q303" s="8">
        <v>0</v>
      </c>
      <c r="R303" s="8">
        <v>2</v>
      </c>
      <c r="S303" s="8">
        <v>0</v>
      </c>
      <c r="T303" s="8">
        <v>0</v>
      </c>
      <c r="U303" s="8">
        <v>1</v>
      </c>
      <c r="V303" s="8">
        <v>11</v>
      </c>
      <c r="W303" s="8">
        <v>3</v>
      </c>
      <c r="X303" s="8">
        <v>8</v>
      </c>
      <c r="Y303" s="8">
        <v>0</v>
      </c>
      <c r="Z303" s="8">
        <v>0</v>
      </c>
      <c r="AA303" s="8">
        <v>0</v>
      </c>
      <c r="AB303" s="8">
        <v>0</v>
      </c>
      <c r="AC303" s="8">
        <v>3</v>
      </c>
      <c r="AD303" s="8">
        <v>0</v>
      </c>
      <c r="AE303" s="8">
        <v>3</v>
      </c>
      <c r="AF303" s="8">
        <v>0</v>
      </c>
      <c r="AG303" s="8">
        <v>1</v>
      </c>
      <c r="AH303" s="8">
        <v>2</v>
      </c>
      <c r="AI303" s="8"/>
      <c r="AJ303" s="8">
        <v>0</v>
      </c>
      <c r="AK303" s="8">
        <v>0</v>
      </c>
      <c r="AL303" s="8"/>
      <c r="AM303" s="8"/>
      <c r="AN303" s="8">
        <v>0</v>
      </c>
      <c r="AO303" s="8">
        <v>11</v>
      </c>
      <c r="AP303" s="8">
        <f t="shared" si="4"/>
        <v>11</v>
      </c>
      <c r="AQ303" s="8">
        <f>CONSULTAS!$Y303+CONSULTAS!$AC303</f>
        <v>3</v>
      </c>
      <c r="AR303" s="8">
        <f>CONSULTAS!$AG303+CONSULTAS!$AH303</f>
        <v>3</v>
      </c>
      <c r="AS303" s="8">
        <f>CONSULTAS!$AJ303+CONSULTAS!$AK303</f>
        <v>0</v>
      </c>
    </row>
    <row r="304" spans="1:45" x14ac:dyDescent="0.25">
      <c r="A304" s="9">
        <v>2022</v>
      </c>
      <c r="B304" s="9" t="s">
        <v>78</v>
      </c>
      <c r="C304" s="7" t="s">
        <v>16</v>
      </c>
      <c r="D304" s="7">
        <v>89</v>
      </c>
      <c r="E304" s="7">
        <v>89</v>
      </c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>
        <v>87</v>
      </c>
      <c r="W304" s="7">
        <v>42</v>
      </c>
      <c r="X304" s="7">
        <v>47</v>
      </c>
      <c r="Y304" s="7">
        <v>41</v>
      </c>
      <c r="Z304" s="7">
        <v>0</v>
      </c>
      <c r="AA304" s="7">
        <v>41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3</v>
      </c>
      <c r="AH304" s="7">
        <v>21</v>
      </c>
      <c r="AI304" s="7"/>
      <c r="AJ304" s="7">
        <v>5</v>
      </c>
      <c r="AK304" s="7">
        <v>0</v>
      </c>
      <c r="AL304" s="7"/>
      <c r="AM304" s="7"/>
      <c r="AN304" s="7"/>
      <c r="AO304" s="7"/>
      <c r="AP304" s="7">
        <f t="shared" si="4"/>
        <v>0</v>
      </c>
      <c r="AQ304" s="7">
        <f>CONSULTAS!$Y304+CONSULTAS!$AC304</f>
        <v>41</v>
      </c>
      <c r="AR304" s="7">
        <f>CONSULTAS!$AG304+CONSULTAS!$AH304</f>
        <v>24</v>
      </c>
      <c r="AS304" s="7">
        <f>CONSULTAS!$AJ304+CONSULTAS!$AK304</f>
        <v>5</v>
      </c>
    </row>
    <row r="305" spans="1:45" x14ac:dyDescent="0.25">
      <c r="A305" s="10">
        <v>2022</v>
      </c>
      <c r="B305" s="10" t="s">
        <v>78</v>
      </c>
      <c r="C305" s="8" t="s">
        <v>17</v>
      </c>
      <c r="D305" s="8">
        <v>127</v>
      </c>
      <c r="E305" s="8">
        <v>89</v>
      </c>
      <c r="F305" s="8">
        <v>24</v>
      </c>
      <c r="G305" s="8">
        <v>12</v>
      </c>
      <c r="H305" s="8">
        <v>2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120</v>
      </c>
      <c r="W305" s="8">
        <v>65</v>
      </c>
      <c r="X305" s="8">
        <v>62</v>
      </c>
      <c r="Y305" s="8">
        <v>52</v>
      </c>
      <c r="Z305" s="8">
        <v>0</v>
      </c>
      <c r="AA305" s="8">
        <v>47</v>
      </c>
      <c r="AB305" s="8">
        <v>5</v>
      </c>
      <c r="AC305" s="8">
        <v>1</v>
      </c>
      <c r="AD305" s="8">
        <v>0</v>
      </c>
      <c r="AE305" s="8">
        <v>1</v>
      </c>
      <c r="AF305" s="8">
        <v>0</v>
      </c>
      <c r="AG305" s="8">
        <v>8</v>
      </c>
      <c r="AH305" s="8">
        <v>32</v>
      </c>
      <c r="AI305" s="8"/>
      <c r="AJ305" s="8">
        <v>4</v>
      </c>
      <c r="AK305" s="8">
        <v>0</v>
      </c>
      <c r="AL305" s="8"/>
      <c r="AM305" s="8"/>
      <c r="AN305" s="8"/>
      <c r="AO305" s="8"/>
      <c r="AP305" s="8">
        <f t="shared" si="4"/>
        <v>0</v>
      </c>
      <c r="AQ305" s="8">
        <f>CONSULTAS!$Y305+CONSULTAS!$AC305</f>
        <v>53</v>
      </c>
      <c r="AR305" s="8">
        <f>CONSULTAS!$AG305+CONSULTAS!$AH305</f>
        <v>40</v>
      </c>
      <c r="AS305" s="8">
        <f>CONSULTAS!$AJ305+CONSULTAS!$AK305</f>
        <v>4</v>
      </c>
    </row>
    <row r="306" spans="1:45" x14ac:dyDescent="0.25">
      <c r="A306" s="9">
        <v>2022</v>
      </c>
      <c r="B306" s="9" t="s">
        <v>78</v>
      </c>
      <c r="C306" s="7" t="s">
        <v>18</v>
      </c>
      <c r="D306" s="7">
        <v>161</v>
      </c>
      <c r="E306" s="7">
        <v>0</v>
      </c>
      <c r="F306" s="7">
        <v>1</v>
      </c>
      <c r="G306" s="7">
        <v>0</v>
      </c>
      <c r="H306" s="7">
        <v>3</v>
      </c>
      <c r="I306" s="7">
        <v>2</v>
      </c>
      <c r="J306" s="7">
        <v>6</v>
      </c>
      <c r="K306" s="7">
        <v>5</v>
      </c>
      <c r="L306" s="7">
        <v>7</v>
      </c>
      <c r="M306" s="7">
        <v>6</v>
      </c>
      <c r="N306" s="7">
        <v>5</v>
      </c>
      <c r="O306" s="7">
        <v>11</v>
      </c>
      <c r="P306" s="7">
        <v>15</v>
      </c>
      <c r="Q306" s="7">
        <v>13</v>
      </c>
      <c r="R306" s="7">
        <v>30</v>
      </c>
      <c r="S306" s="7">
        <v>19</v>
      </c>
      <c r="T306" s="7">
        <v>24</v>
      </c>
      <c r="U306" s="7">
        <v>14</v>
      </c>
      <c r="V306" s="7">
        <v>160</v>
      </c>
      <c r="W306" s="7">
        <v>64</v>
      </c>
      <c r="X306" s="7">
        <v>97</v>
      </c>
      <c r="Y306" s="7">
        <v>1</v>
      </c>
      <c r="Z306" s="7">
        <v>0</v>
      </c>
      <c r="AA306" s="7">
        <v>1</v>
      </c>
      <c r="AB306" s="7">
        <v>0</v>
      </c>
      <c r="AC306" s="7">
        <v>59</v>
      </c>
      <c r="AD306" s="7">
        <v>9</v>
      </c>
      <c r="AE306" s="7">
        <v>50</v>
      </c>
      <c r="AF306" s="7">
        <v>0</v>
      </c>
      <c r="AG306" s="7">
        <v>8</v>
      </c>
      <c r="AH306" s="7">
        <v>20</v>
      </c>
      <c r="AI306" s="7">
        <v>100</v>
      </c>
      <c r="AJ306" s="7">
        <v>0</v>
      </c>
      <c r="AK306" s="7">
        <v>0</v>
      </c>
      <c r="AL306" s="7"/>
      <c r="AM306" s="7"/>
      <c r="AN306" s="7"/>
      <c r="AO306" s="7"/>
      <c r="AP306" s="7">
        <f t="shared" si="4"/>
        <v>0</v>
      </c>
      <c r="AQ306" s="7">
        <f>CONSULTAS!$Y306+CONSULTAS!$AC306</f>
        <v>60</v>
      </c>
      <c r="AR306" s="7">
        <f>CONSULTAS!$AG306+CONSULTAS!$AH306</f>
        <v>28</v>
      </c>
      <c r="AS306" s="7">
        <f>CONSULTAS!$AJ306+CONSULTAS!$AK306</f>
        <v>0</v>
      </c>
    </row>
    <row r="307" spans="1:45" x14ac:dyDescent="0.25">
      <c r="A307" s="10">
        <v>2022</v>
      </c>
      <c r="B307" s="10" t="s">
        <v>78</v>
      </c>
      <c r="C307" s="8" t="s">
        <v>19</v>
      </c>
      <c r="D307" s="8">
        <v>0</v>
      </c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>
        <v>0</v>
      </c>
      <c r="Z307" s="8"/>
      <c r="AA307" s="8"/>
      <c r="AB307" s="8"/>
      <c r="AC307" s="8">
        <v>0</v>
      </c>
      <c r="AD307" s="8"/>
      <c r="AE307" s="8"/>
      <c r="AF307" s="8"/>
      <c r="AG307" s="8"/>
      <c r="AH307" s="8"/>
      <c r="AI307" s="8"/>
      <c r="AJ307" s="8"/>
      <c r="AK307" s="8"/>
      <c r="AL307" s="8">
        <v>34</v>
      </c>
      <c r="AM307" s="8"/>
      <c r="AN307" s="8"/>
      <c r="AO307" s="8"/>
      <c r="AP307" s="8">
        <f t="shared" si="4"/>
        <v>0</v>
      </c>
      <c r="AQ307" s="8">
        <f>CONSULTAS!$Y307+CONSULTAS!$AC307</f>
        <v>0</v>
      </c>
      <c r="AR307" s="8">
        <f>CONSULTAS!$AG307+CONSULTAS!$AH307</f>
        <v>0</v>
      </c>
      <c r="AS307" s="8">
        <f>CONSULTAS!$AJ307+CONSULTAS!$AK307</f>
        <v>0</v>
      </c>
    </row>
    <row r="308" spans="1:45" x14ac:dyDescent="0.25">
      <c r="A308" s="9">
        <v>2022</v>
      </c>
      <c r="B308" s="9" t="s">
        <v>78</v>
      </c>
      <c r="C308" s="7" t="s">
        <v>20</v>
      </c>
      <c r="D308" s="7">
        <v>298</v>
      </c>
      <c r="E308" s="7">
        <v>0</v>
      </c>
      <c r="F308" s="7">
        <v>0</v>
      </c>
      <c r="G308" s="7">
        <v>0</v>
      </c>
      <c r="H308" s="7">
        <v>1</v>
      </c>
      <c r="I308" s="7">
        <v>2</v>
      </c>
      <c r="J308" s="7">
        <v>2</v>
      </c>
      <c r="K308" s="7">
        <v>5</v>
      </c>
      <c r="L308" s="7">
        <v>5</v>
      </c>
      <c r="M308" s="7">
        <v>9</v>
      </c>
      <c r="N308" s="7">
        <v>10</v>
      </c>
      <c r="O308" s="7">
        <v>14</v>
      </c>
      <c r="P308" s="7">
        <v>29</v>
      </c>
      <c r="Q308" s="7">
        <v>37</v>
      </c>
      <c r="R308" s="7">
        <v>59</v>
      </c>
      <c r="S308" s="7">
        <v>43</v>
      </c>
      <c r="T308" s="7">
        <v>42</v>
      </c>
      <c r="U308" s="7">
        <v>40</v>
      </c>
      <c r="V308" s="7">
        <v>298</v>
      </c>
      <c r="W308" s="7">
        <v>164</v>
      </c>
      <c r="X308" s="7">
        <v>134</v>
      </c>
      <c r="Y308" s="7">
        <v>0</v>
      </c>
      <c r="Z308" s="7">
        <v>0</v>
      </c>
      <c r="AA308" s="7">
        <v>0</v>
      </c>
      <c r="AB308" s="7">
        <v>0</v>
      </c>
      <c r="AC308" s="7">
        <v>55</v>
      </c>
      <c r="AD308" s="7">
        <v>33</v>
      </c>
      <c r="AE308" s="7">
        <v>21</v>
      </c>
      <c r="AF308" s="7">
        <v>1</v>
      </c>
      <c r="AG308" s="7">
        <v>17</v>
      </c>
      <c r="AH308" s="7">
        <v>63</v>
      </c>
      <c r="AI308" s="7">
        <v>1554</v>
      </c>
      <c r="AJ308" s="7">
        <v>0</v>
      </c>
      <c r="AK308" s="7">
        <v>0</v>
      </c>
      <c r="AL308" s="7"/>
      <c r="AM308" s="7"/>
      <c r="AN308" s="7">
        <v>0</v>
      </c>
      <c r="AO308" s="7">
        <v>25</v>
      </c>
      <c r="AP308" s="7">
        <f t="shared" si="4"/>
        <v>25</v>
      </c>
      <c r="AQ308" s="7">
        <f>CONSULTAS!$Y308+CONSULTAS!$AC308</f>
        <v>55</v>
      </c>
      <c r="AR308" s="7">
        <f>CONSULTAS!$AG308+CONSULTAS!$AH308</f>
        <v>80</v>
      </c>
      <c r="AS308" s="7">
        <f>CONSULTAS!$AJ308+CONSULTAS!$AK308</f>
        <v>0</v>
      </c>
    </row>
    <row r="309" spans="1:45" x14ac:dyDescent="0.25">
      <c r="A309" s="10">
        <v>2022</v>
      </c>
      <c r="B309" s="10" t="s">
        <v>78</v>
      </c>
      <c r="C309" s="8" t="s">
        <v>21</v>
      </c>
      <c r="D309" s="8">
        <v>151</v>
      </c>
      <c r="E309" s="8">
        <v>23</v>
      </c>
      <c r="F309" s="8">
        <v>49</v>
      </c>
      <c r="G309" s="8">
        <v>55</v>
      </c>
      <c r="H309" s="8">
        <v>24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147</v>
      </c>
      <c r="W309" s="8">
        <v>63</v>
      </c>
      <c r="X309" s="8">
        <v>88</v>
      </c>
      <c r="Y309" s="8">
        <v>28</v>
      </c>
      <c r="Z309" s="8">
        <v>12</v>
      </c>
      <c r="AA309" s="8">
        <v>16</v>
      </c>
      <c r="AB309" s="8">
        <v>0</v>
      </c>
      <c r="AC309" s="8">
        <v>2</v>
      </c>
      <c r="AD309" s="8">
        <v>0</v>
      </c>
      <c r="AE309" s="8">
        <v>2</v>
      </c>
      <c r="AF309" s="8">
        <v>0</v>
      </c>
      <c r="AG309" s="8">
        <v>6</v>
      </c>
      <c r="AH309" s="8">
        <v>28</v>
      </c>
      <c r="AI309" s="8"/>
      <c r="AJ309" s="8">
        <v>2</v>
      </c>
      <c r="AK309" s="8">
        <v>1</v>
      </c>
      <c r="AL309" s="8"/>
      <c r="AM309" s="8"/>
      <c r="AN309" s="8"/>
      <c r="AO309" s="8"/>
      <c r="AP309" s="8">
        <f t="shared" si="4"/>
        <v>0</v>
      </c>
      <c r="AQ309" s="8">
        <f>CONSULTAS!$Y309+CONSULTAS!$AC309</f>
        <v>30</v>
      </c>
      <c r="AR309" s="8">
        <f>CONSULTAS!$AG309+CONSULTAS!$AH309</f>
        <v>34</v>
      </c>
      <c r="AS309" s="8">
        <f>CONSULTAS!$AJ309+CONSULTAS!$AK309</f>
        <v>3</v>
      </c>
    </row>
    <row r="310" spans="1:45" x14ac:dyDescent="0.25">
      <c r="A310" s="9">
        <v>2022</v>
      </c>
      <c r="B310" s="9" t="s">
        <v>78</v>
      </c>
      <c r="C310" s="7" t="s">
        <v>22</v>
      </c>
      <c r="D310" s="7">
        <v>460</v>
      </c>
      <c r="E310" s="7">
        <v>0</v>
      </c>
      <c r="F310" s="7">
        <v>0</v>
      </c>
      <c r="G310" s="7">
        <v>0</v>
      </c>
      <c r="H310" s="7">
        <v>19</v>
      </c>
      <c r="I310" s="7">
        <v>19</v>
      </c>
      <c r="J310" s="7">
        <v>23</v>
      </c>
      <c r="K310" s="7">
        <v>33</v>
      </c>
      <c r="L310" s="7">
        <v>34</v>
      </c>
      <c r="M310" s="7">
        <v>31</v>
      </c>
      <c r="N310" s="7">
        <v>27</v>
      </c>
      <c r="O310" s="7">
        <v>45</v>
      </c>
      <c r="P310" s="7">
        <v>37</v>
      </c>
      <c r="Q310" s="7">
        <v>41</v>
      </c>
      <c r="R310" s="7">
        <v>62</v>
      </c>
      <c r="S310" s="7">
        <v>35</v>
      </c>
      <c r="T310" s="7">
        <v>24</v>
      </c>
      <c r="U310" s="7">
        <v>30</v>
      </c>
      <c r="V310" s="7">
        <v>459</v>
      </c>
      <c r="W310" s="7">
        <v>136</v>
      </c>
      <c r="X310" s="7">
        <v>324</v>
      </c>
      <c r="Y310" s="7">
        <v>0</v>
      </c>
      <c r="Z310" s="7">
        <v>0</v>
      </c>
      <c r="AA310" s="7">
        <v>0</v>
      </c>
      <c r="AB310" s="7">
        <v>0</v>
      </c>
      <c r="AC310" s="7">
        <v>133</v>
      </c>
      <c r="AD310" s="7">
        <v>57</v>
      </c>
      <c r="AE310" s="7">
        <v>76</v>
      </c>
      <c r="AF310" s="7">
        <v>0</v>
      </c>
      <c r="AG310" s="7">
        <v>19</v>
      </c>
      <c r="AH310" s="7">
        <v>78</v>
      </c>
      <c r="AI310" s="7">
        <v>101</v>
      </c>
      <c r="AJ310" s="7">
        <v>0</v>
      </c>
      <c r="AK310" s="7">
        <v>21</v>
      </c>
      <c r="AL310" s="7"/>
      <c r="AM310" s="7"/>
      <c r="AN310" s="7">
        <v>0</v>
      </c>
      <c r="AO310" s="7">
        <v>120</v>
      </c>
      <c r="AP310" s="7">
        <f t="shared" si="4"/>
        <v>120</v>
      </c>
      <c r="AQ310" s="7">
        <f>CONSULTAS!$Y310+CONSULTAS!$AC310</f>
        <v>133</v>
      </c>
      <c r="AR310" s="7">
        <f>CONSULTAS!$AG310+CONSULTAS!$AH310</f>
        <v>97</v>
      </c>
      <c r="AS310" s="7">
        <f>CONSULTAS!$AJ310+CONSULTAS!$AK310</f>
        <v>21</v>
      </c>
    </row>
    <row r="311" spans="1:45" x14ac:dyDescent="0.25">
      <c r="A311" s="10">
        <v>2022</v>
      </c>
      <c r="B311" s="10" t="s">
        <v>78</v>
      </c>
      <c r="C311" s="8" t="s">
        <v>23</v>
      </c>
      <c r="D311" s="8">
        <v>97</v>
      </c>
      <c r="E311" s="8">
        <v>42</v>
      </c>
      <c r="F311" s="8">
        <v>23</v>
      </c>
      <c r="G311" s="8">
        <v>25</v>
      </c>
      <c r="H311" s="8">
        <v>7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94</v>
      </c>
      <c r="W311" s="8">
        <v>53</v>
      </c>
      <c r="X311" s="8">
        <v>44</v>
      </c>
      <c r="Y311" s="8">
        <v>29</v>
      </c>
      <c r="Z311" s="8">
        <v>2</v>
      </c>
      <c r="AA311" s="8">
        <v>20</v>
      </c>
      <c r="AB311" s="8">
        <v>7</v>
      </c>
      <c r="AC311" s="8">
        <v>1</v>
      </c>
      <c r="AD311" s="8">
        <v>0</v>
      </c>
      <c r="AE311" s="8">
        <v>1</v>
      </c>
      <c r="AF311" s="8">
        <v>0</v>
      </c>
      <c r="AG311" s="8">
        <v>15</v>
      </c>
      <c r="AH311" s="8">
        <v>39</v>
      </c>
      <c r="AI311" s="8"/>
      <c r="AJ311" s="8">
        <v>9</v>
      </c>
      <c r="AK311" s="8">
        <v>1</v>
      </c>
      <c r="AL311" s="8"/>
      <c r="AM311" s="8"/>
      <c r="AN311" s="8">
        <v>90</v>
      </c>
      <c r="AO311" s="8">
        <v>7</v>
      </c>
      <c r="AP311" s="8">
        <f t="shared" si="4"/>
        <v>97</v>
      </c>
      <c r="AQ311" s="8">
        <f>CONSULTAS!$Y311+CONSULTAS!$AC311</f>
        <v>30</v>
      </c>
      <c r="AR311" s="8">
        <f>CONSULTAS!$AG311+CONSULTAS!$AH311</f>
        <v>54</v>
      </c>
      <c r="AS311" s="8">
        <f>CONSULTAS!$AJ311+CONSULTAS!$AK311</f>
        <v>10</v>
      </c>
    </row>
    <row r="312" spans="1:45" x14ac:dyDescent="0.25">
      <c r="A312" s="9">
        <v>2022</v>
      </c>
      <c r="B312" s="9" t="s">
        <v>78</v>
      </c>
      <c r="C312" s="7" t="s">
        <v>24</v>
      </c>
      <c r="D312" s="7">
        <v>124</v>
      </c>
      <c r="E312" s="7">
        <v>0</v>
      </c>
      <c r="F312" s="7">
        <v>0</v>
      </c>
      <c r="G312" s="7">
        <v>0</v>
      </c>
      <c r="H312" s="7">
        <v>1</v>
      </c>
      <c r="I312" s="7">
        <v>2</v>
      </c>
      <c r="J312" s="7">
        <v>1</v>
      </c>
      <c r="K312" s="7">
        <v>3</v>
      </c>
      <c r="L312" s="7">
        <v>7</v>
      </c>
      <c r="M312" s="7">
        <v>4</v>
      </c>
      <c r="N312" s="7">
        <v>8</v>
      </c>
      <c r="O312" s="7">
        <v>13</v>
      </c>
      <c r="P312" s="7">
        <v>16</v>
      </c>
      <c r="Q312" s="7">
        <v>13</v>
      </c>
      <c r="R312" s="7">
        <v>17</v>
      </c>
      <c r="S312" s="7">
        <v>20</v>
      </c>
      <c r="T312" s="7">
        <v>10</v>
      </c>
      <c r="U312" s="7">
        <v>9</v>
      </c>
      <c r="V312" s="7">
        <v>124</v>
      </c>
      <c r="W312" s="7">
        <v>37</v>
      </c>
      <c r="X312" s="7">
        <v>87</v>
      </c>
      <c r="Y312" s="7">
        <v>0</v>
      </c>
      <c r="Z312" s="7">
        <v>0</v>
      </c>
      <c r="AA312" s="7">
        <v>0</v>
      </c>
      <c r="AB312" s="7">
        <v>0</v>
      </c>
      <c r="AC312" s="7">
        <v>29</v>
      </c>
      <c r="AD312" s="7">
        <v>19</v>
      </c>
      <c r="AE312" s="7">
        <v>9</v>
      </c>
      <c r="AF312" s="7">
        <v>1</v>
      </c>
      <c r="AG312" s="7">
        <v>20</v>
      </c>
      <c r="AH312" s="7">
        <v>22</v>
      </c>
      <c r="AI312" s="7"/>
      <c r="AJ312" s="7">
        <v>0</v>
      </c>
      <c r="AK312" s="7">
        <v>0</v>
      </c>
      <c r="AL312" s="7"/>
      <c r="AM312" s="7"/>
      <c r="AN312" s="7">
        <v>0</v>
      </c>
      <c r="AO312" s="7">
        <v>124</v>
      </c>
      <c r="AP312" s="7">
        <f t="shared" si="4"/>
        <v>124</v>
      </c>
      <c r="AQ312" s="7">
        <f>CONSULTAS!$Y312+CONSULTAS!$AC312</f>
        <v>29</v>
      </c>
      <c r="AR312" s="7">
        <f>CONSULTAS!$AG312+CONSULTAS!$AH312</f>
        <v>42</v>
      </c>
      <c r="AS312" s="7">
        <f>CONSULTAS!$AJ312+CONSULTAS!$AK312</f>
        <v>0</v>
      </c>
    </row>
    <row r="313" spans="1:45" x14ac:dyDescent="0.25">
      <c r="A313" s="10">
        <v>2022</v>
      </c>
      <c r="B313" s="10" t="s">
        <v>78</v>
      </c>
      <c r="C313" s="8" t="s">
        <v>25</v>
      </c>
      <c r="D313" s="8">
        <v>0</v>
      </c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>
        <v>0</v>
      </c>
      <c r="Z313" s="8"/>
      <c r="AA313" s="8"/>
      <c r="AB313" s="8"/>
      <c r="AC313" s="8">
        <v>0</v>
      </c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>
        <f t="shared" si="4"/>
        <v>0</v>
      </c>
      <c r="AQ313" s="8">
        <f>CONSULTAS!$Y313+CONSULTAS!$AC313</f>
        <v>0</v>
      </c>
      <c r="AR313" s="8">
        <f>CONSULTAS!$AG313+CONSULTAS!$AH313</f>
        <v>0</v>
      </c>
      <c r="AS313" s="8">
        <f>CONSULTAS!$AJ313+CONSULTAS!$AK313</f>
        <v>0</v>
      </c>
    </row>
    <row r="314" spans="1:45" x14ac:dyDescent="0.25">
      <c r="A314" s="9">
        <v>2022</v>
      </c>
      <c r="B314" s="9" t="s">
        <v>78</v>
      </c>
      <c r="C314" s="7" t="s">
        <v>26</v>
      </c>
      <c r="D314" s="7">
        <v>0</v>
      </c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>
        <v>0</v>
      </c>
      <c r="Z314" s="7"/>
      <c r="AA314" s="7"/>
      <c r="AB314" s="7"/>
      <c r="AC314" s="7">
        <v>0</v>
      </c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>
        <f t="shared" si="4"/>
        <v>0</v>
      </c>
      <c r="AQ314" s="7">
        <f>CONSULTAS!$Y314+CONSULTAS!$AC314</f>
        <v>0</v>
      </c>
      <c r="AR314" s="7">
        <f>CONSULTAS!$AG314+CONSULTAS!$AH314</f>
        <v>0</v>
      </c>
      <c r="AS314" s="7">
        <f>CONSULTAS!$AJ314+CONSULTAS!$AK314</f>
        <v>0</v>
      </c>
    </row>
    <row r="315" spans="1:45" x14ac:dyDescent="0.25">
      <c r="A315" s="10">
        <v>2022</v>
      </c>
      <c r="B315" s="10" t="s">
        <v>78</v>
      </c>
      <c r="C315" s="8" t="s">
        <v>27</v>
      </c>
      <c r="D315" s="8">
        <v>161</v>
      </c>
      <c r="E315" s="8">
        <v>0</v>
      </c>
      <c r="F315" s="8">
        <v>0</v>
      </c>
      <c r="G315" s="8">
        <v>0</v>
      </c>
      <c r="H315" s="8">
        <v>10</v>
      </c>
      <c r="I315" s="8">
        <v>5</v>
      </c>
      <c r="J315" s="8">
        <v>2</v>
      </c>
      <c r="K315" s="8">
        <v>6</v>
      </c>
      <c r="L315" s="8">
        <v>11</v>
      </c>
      <c r="M315" s="8">
        <v>6</v>
      </c>
      <c r="N315" s="8">
        <v>12</v>
      </c>
      <c r="O315" s="8">
        <v>12</v>
      </c>
      <c r="P315" s="8">
        <v>12</v>
      </c>
      <c r="Q315" s="8">
        <v>17</v>
      </c>
      <c r="R315" s="8">
        <v>18</v>
      </c>
      <c r="S315" s="8">
        <v>27</v>
      </c>
      <c r="T315" s="8">
        <v>10</v>
      </c>
      <c r="U315" s="8">
        <v>13</v>
      </c>
      <c r="V315" s="8">
        <v>160</v>
      </c>
      <c r="W315" s="8">
        <v>58</v>
      </c>
      <c r="X315" s="8">
        <v>103</v>
      </c>
      <c r="Y315" s="8">
        <v>0</v>
      </c>
      <c r="Z315" s="8">
        <v>0</v>
      </c>
      <c r="AA315" s="8">
        <v>0</v>
      </c>
      <c r="AB315" s="8">
        <v>0</v>
      </c>
      <c r="AC315" s="8">
        <v>44</v>
      </c>
      <c r="AD315" s="8">
        <v>13</v>
      </c>
      <c r="AE315" s="8">
        <v>29</v>
      </c>
      <c r="AF315" s="8">
        <v>2</v>
      </c>
      <c r="AG315" s="8">
        <v>5</v>
      </c>
      <c r="AH315" s="8">
        <v>26</v>
      </c>
      <c r="AI315" s="8">
        <v>23</v>
      </c>
      <c r="AJ315" s="8">
        <v>0</v>
      </c>
      <c r="AK315" s="8">
        <v>6</v>
      </c>
      <c r="AL315" s="8"/>
      <c r="AM315" s="8"/>
      <c r="AN315" s="8">
        <v>0</v>
      </c>
      <c r="AO315" s="8">
        <v>95</v>
      </c>
      <c r="AP315" s="8">
        <f t="shared" si="4"/>
        <v>95</v>
      </c>
      <c r="AQ315" s="8">
        <f>CONSULTAS!$Y315+CONSULTAS!$AC315</f>
        <v>44</v>
      </c>
      <c r="AR315" s="8">
        <f>CONSULTAS!$AG315+CONSULTAS!$AH315</f>
        <v>31</v>
      </c>
      <c r="AS315" s="8">
        <f>CONSULTAS!$AJ315+CONSULTAS!$AK315</f>
        <v>6</v>
      </c>
    </row>
    <row r="316" spans="1:45" x14ac:dyDescent="0.25">
      <c r="A316" s="9">
        <v>2022</v>
      </c>
      <c r="B316" s="9" t="s">
        <v>78</v>
      </c>
      <c r="C316" s="7" t="s">
        <v>28</v>
      </c>
      <c r="D316" s="7">
        <v>75</v>
      </c>
      <c r="E316" s="7">
        <v>31</v>
      </c>
      <c r="F316" s="7">
        <v>24</v>
      </c>
      <c r="G316" s="7">
        <v>13</v>
      </c>
      <c r="H316" s="7">
        <v>7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74</v>
      </c>
      <c r="W316" s="7">
        <v>37</v>
      </c>
      <c r="X316" s="7">
        <v>38</v>
      </c>
      <c r="Y316" s="7">
        <v>22</v>
      </c>
      <c r="Z316" s="7">
        <v>0</v>
      </c>
      <c r="AA316" s="7">
        <v>15</v>
      </c>
      <c r="AB316" s="7">
        <v>7</v>
      </c>
      <c r="AC316" s="7">
        <v>1</v>
      </c>
      <c r="AD316" s="7">
        <v>0</v>
      </c>
      <c r="AE316" s="7">
        <v>1</v>
      </c>
      <c r="AF316" s="7">
        <v>0</v>
      </c>
      <c r="AG316" s="7">
        <v>9</v>
      </c>
      <c r="AH316" s="7">
        <v>18</v>
      </c>
      <c r="AI316" s="7"/>
      <c r="AJ316" s="7">
        <v>2</v>
      </c>
      <c r="AK316" s="7">
        <v>1</v>
      </c>
      <c r="AL316" s="7"/>
      <c r="AM316" s="7"/>
      <c r="AN316" s="7"/>
      <c r="AO316" s="7"/>
      <c r="AP316" s="7">
        <f t="shared" si="4"/>
        <v>0</v>
      </c>
      <c r="AQ316" s="7">
        <f>CONSULTAS!$Y316+CONSULTAS!$AC316</f>
        <v>23</v>
      </c>
      <c r="AR316" s="7">
        <f>CONSULTAS!$AG316+CONSULTAS!$AH316</f>
        <v>27</v>
      </c>
      <c r="AS316" s="7">
        <f>CONSULTAS!$AJ316+CONSULTAS!$AK316</f>
        <v>3</v>
      </c>
    </row>
    <row r="317" spans="1:45" x14ac:dyDescent="0.25">
      <c r="A317" s="10">
        <v>2022</v>
      </c>
      <c r="B317" s="10" t="s">
        <v>78</v>
      </c>
      <c r="C317" s="8" t="s">
        <v>29</v>
      </c>
      <c r="D317" s="8">
        <v>88</v>
      </c>
      <c r="E317" s="8">
        <v>0</v>
      </c>
      <c r="F317" s="8">
        <v>0</v>
      </c>
      <c r="G317" s="8">
        <v>0</v>
      </c>
      <c r="H317" s="8">
        <v>1</v>
      </c>
      <c r="I317" s="8">
        <v>1</v>
      </c>
      <c r="J317" s="8">
        <v>2</v>
      </c>
      <c r="K317" s="8">
        <v>0</v>
      </c>
      <c r="L317" s="8">
        <v>1</v>
      </c>
      <c r="M317" s="8">
        <v>6</v>
      </c>
      <c r="N317" s="8">
        <v>4</v>
      </c>
      <c r="O317" s="8">
        <v>4</v>
      </c>
      <c r="P317" s="8">
        <v>10</v>
      </c>
      <c r="Q317" s="8">
        <v>9</v>
      </c>
      <c r="R317" s="8">
        <v>13</v>
      </c>
      <c r="S317" s="8">
        <v>9</v>
      </c>
      <c r="T317" s="8">
        <v>14</v>
      </c>
      <c r="U317" s="8">
        <v>14</v>
      </c>
      <c r="V317" s="8">
        <v>87</v>
      </c>
      <c r="W317" s="8">
        <v>48</v>
      </c>
      <c r="X317" s="8">
        <v>40</v>
      </c>
      <c r="Y317" s="8">
        <v>0</v>
      </c>
      <c r="Z317" s="8">
        <v>0</v>
      </c>
      <c r="AA317" s="8">
        <v>0</v>
      </c>
      <c r="AB317" s="8">
        <v>0</v>
      </c>
      <c r="AC317" s="8">
        <v>7</v>
      </c>
      <c r="AD317" s="8">
        <v>4</v>
      </c>
      <c r="AE317" s="8">
        <v>1</v>
      </c>
      <c r="AF317" s="8">
        <v>2</v>
      </c>
      <c r="AG317" s="8">
        <v>2</v>
      </c>
      <c r="AH317" s="8">
        <v>8</v>
      </c>
      <c r="AI317" s="8">
        <v>10</v>
      </c>
      <c r="AJ317" s="8">
        <v>0</v>
      </c>
      <c r="AK317" s="8">
        <v>0</v>
      </c>
      <c r="AL317" s="8"/>
      <c r="AM317" s="8"/>
      <c r="AN317" s="8">
        <v>0</v>
      </c>
      <c r="AO317" s="8">
        <v>45</v>
      </c>
      <c r="AP317" s="8">
        <f t="shared" si="4"/>
        <v>45</v>
      </c>
      <c r="AQ317" s="8">
        <f>CONSULTAS!$Y317+CONSULTAS!$AC317</f>
        <v>7</v>
      </c>
      <c r="AR317" s="8">
        <f>CONSULTAS!$AG317+CONSULTAS!$AH317</f>
        <v>10</v>
      </c>
      <c r="AS317" s="8">
        <f>CONSULTAS!$AJ317+CONSULTAS!$AK317</f>
        <v>0</v>
      </c>
    </row>
    <row r="318" spans="1:45" x14ac:dyDescent="0.25">
      <c r="A318" s="9">
        <v>2022</v>
      </c>
      <c r="B318" s="9" t="s">
        <v>78</v>
      </c>
      <c r="C318" s="7" t="s">
        <v>30</v>
      </c>
      <c r="D318" s="7">
        <v>0</v>
      </c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>
        <v>0</v>
      </c>
      <c r="Z318" s="7"/>
      <c r="AA318" s="7"/>
      <c r="AB318" s="7"/>
      <c r="AC318" s="7">
        <v>0</v>
      </c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>
        <f t="shared" si="4"/>
        <v>0</v>
      </c>
      <c r="AQ318" s="7">
        <f>CONSULTAS!$Y318+CONSULTAS!$AC318</f>
        <v>0</v>
      </c>
      <c r="AR318" s="7">
        <f>CONSULTAS!$AG318+CONSULTAS!$AH318</f>
        <v>0</v>
      </c>
      <c r="AS318" s="7">
        <f>CONSULTAS!$AJ318+CONSULTAS!$AK318</f>
        <v>0</v>
      </c>
    </row>
    <row r="319" spans="1:45" x14ac:dyDescent="0.25">
      <c r="A319" s="10">
        <v>2022</v>
      </c>
      <c r="B319" s="10" t="s">
        <v>78</v>
      </c>
      <c r="C319" s="8" t="s">
        <v>31</v>
      </c>
      <c r="D319" s="8">
        <v>0</v>
      </c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>
        <v>0</v>
      </c>
      <c r="Z319" s="8"/>
      <c r="AA319" s="8"/>
      <c r="AB319" s="8"/>
      <c r="AC319" s="8">
        <v>0</v>
      </c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>
        <f t="shared" si="4"/>
        <v>0</v>
      </c>
      <c r="AQ319" s="8">
        <f>CONSULTAS!$Y319+CONSULTAS!$AC319</f>
        <v>0</v>
      </c>
      <c r="AR319" s="8">
        <f>CONSULTAS!$AG319+CONSULTAS!$AH319</f>
        <v>0</v>
      </c>
      <c r="AS319" s="8">
        <f>CONSULTAS!$AJ319+CONSULTAS!$AK319</f>
        <v>0</v>
      </c>
    </row>
    <row r="320" spans="1:45" x14ac:dyDescent="0.25">
      <c r="A320" s="9">
        <v>2022</v>
      </c>
      <c r="B320" s="9" t="s">
        <v>78</v>
      </c>
      <c r="C320" s="7" t="s">
        <v>32</v>
      </c>
      <c r="D320" s="7">
        <v>0</v>
      </c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>
        <v>0</v>
      </c>
      <c r="Z320" s="7"/>
      <c r="AA320" s="7"/>
      <c r="AB320" s="7"/>
      <c r="AC320" s="7">
        <v>0</v>
      </c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>
        <f t="shared" si="4"/>
        <v>0</v>
      </c>
      <c r="AQ320" s="7">
        <f>CONSULTAS!$Y320+CONSULTAS!$AC320</f>
        <v>0</v>
      </c>
      <c r="AR320" s="7">
        <f>CONSULTAS!$AG320+CONSULTAS!$AH320</f>
        <v>0</v>
      </c>
      <c r="AS320" s="7">
        <f>CONSULTAS!$AJ320+CONSULTAS!$AK320</f>
        <v>0</v>
      </c>
    </row>
    <row r="321" spans="1:45" x14ac:dyDescent="0.25">
      <c r="A321" s="10">
        <v>2022</v>
      </c>
      <c r="B321" s="10" t="s">
        <v>78</v>
      </c>
      <c r="C321" s="8" t="s">
        <v>33</v>
      </c>
      <c r="D321" s="8">
        <v>181</v>
      </c>
      <c r="E321" s="8">
        <v>0</v>
      </c>
      <c r="F321" s="8">
        <v>0</v>
      </c>
      <c r="G321" s="8">
        <v>0</v>
      </c>
      <c r="H321" s="8">
        <v>4</v>
      </c>
      <c r="I321" s="8">
        <v>4</v>
      </c>
      <c r="J321" s="8">
        <v>3</v>
      </c>
      <c r="K321" s="8">
        <v>6</v>
      </c>
      <c r="L321" s="8">
        <v>11</v>
      </c>
      <c r="M321" s="8">
        <v>17</v>
      </c>
      <c r="N321" s="8">
        <v>11</v>
      </c>
      <c r="O321" s="8">
        <v>21</v>
      </c>
      <c r="P321" s="8">
        <v>30</v>
      </c>
      <c r="Q321" s="8">
        <v>21</v>
      </c>
      <c r="R321" s="8">
        <v>20</v>
      </c>
      <c r="S321" s="8">
        <v>16</v>
      </c>
      <c r="T321" s="8">
        <v>11</v>
      </c>
      <c r="U321" s="8">
        <v>6</v>
      </c>
      <c r="V321" s="8">
        <v>180</v>
      </c>
      <c r="W321" s="8">
        <v>23</v>
      </c>
      <c r="X321" s="8">
        <v>158</v>
      </c>
      <c r="Y321" s="8">
        <v>0</v>
      </c>
      <c r="Z321" s="8">
        <v>0</v>
      </c>
      <c r="AA321" s="8">
        <v>0</v>
      </c>
      <c r="AB321" s="8">
        <v>0</v>
      </c>
      <c r="AC321" s="8">
        <v>37</v>
      </c>
      <c r="AD321" s="8">
        <v>19</v>
      </c>
      <c r="AE321" s="8">
        <v>17</v>
      </c>
      <c r="AF321" s="8">
        <v>1</v>
      </c>
      <c r="AG321" s="8">
        <v>14</v>
      </c>
      <c r="AH321" s="8">
        <v>17</v>
      </c>
      <c r="AI321" s="8"/>
      <c r="AJ321" s="8">
        <v>0</v>
      </c>
      <c r="AK321" s="8">
        <v>0</v>
      </c>
      <c r="AL321" s="8"/>
      <c r="AM321" s="8"/>
      <c r="AN321" s="8"/>
      <c r="AO321" s="8"/>
      <c r="AP321" s="8">
        <f t="shared" si="4"/>
        <v>0</v>
      </c>
      <c r="AQ321" s="8">
        <f>CONSULTAS!$Y321+CONSULTAS!$AC321</f>
        <v>37</v>
      </c>
      <c r="AR321" s="8">
        <f>CONSULTAS!$AG321+CONSULTAS!$AH321</f>
        <v>31</v>
      </c>
      <c r="AS321" s="8">
        <f>CONSULTAS!$AJ321+CONSULTAS!$AK321</f>
        <v>0</v>
      </c>
    </row>
    <row r="322" spans="1:45" x14ac:dyDescent="0.25">
      <c r="A322" s="9">
        <v>2022</v>
      </c>
      <c r="B322" s="9" t="s">
        <v>78</v>
      </c>
      <c r="C322" s="7" t="s">
        <v>34</v>
      </c>
      <c r="D322" s="7">
        <v>124</v>
      </c>
      <c r="E322" s="7">
        <v>12</v>
      </c>
      <c r="F322" s="7">
        <v>3</v>
      </c>
      <c r="G322" s="7">
        <v>9</v>
      </c>
      <c r="H322" s="7">
        <v>6</v>
      </c>
      <c r="I322" s="7">
        <v>5</v>
      </c>
      <c r="J322" s="7">
        <v>3</v>
      </c>
      <c r="K322" s="7">
        <v>3</v>
      </c>
      <c r="L322" s="7">
        <v>3</v>
      </c>
      <c r="M322" s="7">
        <v>2</v>
      </c>
      <c r="N322" s="7">
        <v>8</v>
      </c>
      <c r="O322" s="7">
        <v>5</v>
      </c>
      <c r="P322" s="7">
        <v>8</v>
      </c>
      <c r="Q322" s="7">
        <v>9</v>
      </c>
      <c r="R322" s="7">
        <v>14</v>
      </c>
      <c r="S322" s="7">
        <v>13</v>
      </c>
      <c r="T322" s="7">
        <v>15</v>
      </c>
      <c r="U322" s="7">
        <v>6</v>
      </c>
      <c r="V322" s="7">
        <v>123</v>
      </c>
      <c r="W322" s="7">
        <v>52</v>
      </c>
      <c r="X322" s="7">
        <v>72</v>
      </c>
      <c r="Y322" s="7">
        <v>19</v>
      </c>
      <c r="Z322" s="7">
        <v>7</v>
      </c>
      <c r="AA322" s="7">
        <v>11</v>
      </c>
      <c r="AB322" s="7">
        <v>1</v>
      </c>
      <c r="AC322" s="7">
        <v>38</v>
      </c>
      <c r="AD322" s="7">
        <v>19</v>
      </c>
      <c r="AE322" s="7">
        <v>19</v>
      </c>
      <c r="AF322" s="7">
        <v>0</v>
      </c>
      <c r="AG322" s="7">
        <v>26</v>
      </c>
      <c r="AH322" s="7">
        <v>22</v>
      </c>
      <c r="AI322" s="7"/>
      <c r="AJ322" s="7">
        <v>0</v>
      </c>
      <c r="AK322" s="7">
        <v>0</v>
      </c>
      <c r="AL322" s="7"/>
      <c r="AM322" s="7"/>
      <c r="AN322" s="7"/>
      <c r="AO322" s="7"/>
      <c r="AP322" s="7">
        <f t="shared" si="4"/>
        <v>0</v>
      </c>
      <c r="AQ322" s="7">
        <f>CONSULTAS!$Y322+CONSULTAS!$AC322</f>
        <v>57</v>
      </c>
      <c r="AR322" s="7">
        <f>CONSULTAS!$AG322+CONSULTAS!$AH322</f>
        <v>48</v>
      </c>
      <c r="AS322" s="7">
        <f>CONSULTAS!$AJ322+CONSULTAS!$AK322</f>
        <v>0</v>
      </c>
    </row>
    <row r="323" spans="1:45" x14ac:dyDescent="0.25">
      <c r="A323" s="10">
        <v>2022</v>
      </c>
      <c r="B323" s="10" t="s">
        <v>78</v>
      </c>
      <c r="C323" s="8" t="s">
        <v>35</v>
      </c>
      <c r="D323" s="8">
        <v>0</v>
      </c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>
        <v>0</v>
      </c>
      <c r="Z323" s="8"/>
      <c r="AA323" s="8"/>
      <c r="AB323" s="8"/>
      <c r="AC323" s="8">
        <v>0</v>
      </c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>
        <f t="shared" ref="AP323:AP386" si="5">AN323+AO323</f>
        <v>0</v>
      </c>
      <c r="AQ323" s="8">
        <f>CONSULTAS!$Y323+CONSULTAS!$AC323</f>
        <v>0</v>
      </c>
      <c r="AR323" s="8">
        <f>CONSULTAS!$AG323+CONSULTAS!$AH323</f>
        <v>0</v>
      </c>
      <c r="AS323" s="8">
        <f>CONSULTAS!$AJ323+CONSULTAS!$AK323</f>
        <v>0</v>
      </c>
    </row>
    <row r="324" spans="1:45" x14ac:dyDescent="0.25">
      <c r="A324" s="9">
        <v>2022</v>
      </c>
      <c r="B324" s="9" t="s">
        <v>78</v>
      </c>
      <c r="C324" s="7" t="s">
        <v>36</v>
      </c>
      <c r="D324" s="7">
        <v>610</v>
      </c>
      <c r="E324" s="7">
        <v>3</v>
      </c>
      <c r="F324" s="7">
        <v>3</v>
      </c>
      <c r="G324" s="7">
        <v>7</v>
      </c>
      <c r="H324" s="7">
        <v>16</v>
      </c>
      <c r="I324" s="7">
        <v>95</v>
      </c>
      <c r="J324" s="7">
        <v>103</v>
      </c>
      <c r="K324" s="7">
        <v>78</v>
      </c>
      <c r="L324" s="7">
        <v>67</v>
      </c>
      <c r="M324" s="7">
        <v>53</v>
      </c>
      <c r="N324" s="7">
        <v>28</v>
      </c>
      <c r="O324" s="7">
        <v>53</v>
      </c>
      <c r="P324" s="7">
        <v>52</v>
      </c>
      <c r="Q324" s="7">
        <v>25</v>
      </c>
      <c r="R324" s="7">
        <v>11</v>
      </c>
      <c r="S324" s="7">
        <v>9</v>
      </c>
      <c r="T324" s="7">
        <v>3</v>
      </c>
      <c r="U324" s="7">
        <v>4</v>
      </c>
      <c r="V324" s="7">
        <v>573</v>
      </c>
      <c r="W324" s="7">
        <v>344</v>
      </c>
      <c r="X324" s="7">
        <v>266</v>
      </c>
      <c r="Y324" s="7">
        <v>5</v>
      </c>
      <c r="Z324" s="7">
        <v>0</v>
      </c>
      <c r="AA324" s="7">
        <v>5</v>
      </c>
      <c r="AB324" s="7">
        <v>0</v>
      </c>
      <c r="AC324" s="7">
        <v>123</v>
      </c>
      <c r="AD324" s="7">
        <v>36</v>
      </c>
      <c r="AE324" s="7">
        <v>85</v>
      </c>
      <c r="AF324" s="7">
        <v>2</v>
      </c>
      <c r="AG324" s="7">
        <v>25</v>
      </c>
      <c r="AH324" s="7">
        <v>87</v>
      </c>
      <c r="AI324" s="7"/>
      <c r="AJ324" s="7">
        <v>3</v>
      </c>
      <c r="AK324" s="7">
        <v>59</v>
      </c>
      <c r="AL324" s="7"/>
      <c r="AM324" s="7"/>
      <c r="AN324" s="7">
        <v>10</v>
      </c>
      <c r="AO324" s="7">
        <v>451</v>
      </c>
      <c r="AP324" s="7">
        <f t="shared" si="5"/>
        <v>461</v>
      </c>
      <c r="AQ324" s="7">
        <f>CONSULTAS!$Y324+CONSULTAS!$AC324</f>
        <v>128</v>
      </c>
      <c r="AR324" s="7">
        <f>CONSULTAS!$AG324+CONSULTAS!$AH324</f>
        <v>112</v>
      </c>
      <c r="AS324" s="7">
        <f>CONSULTAS!$AJ324+CONSULTAS!$AK324</f>
        <v>62</v>
      </c>
    </row>
    <row r="325" spans="1:45" x14ac:dyDescent="0.25">
      <c r="A325" s="10">
        <v>2022</v>
      </c>
      <c r="B325" s="10" t="s">
        <v>78</v>
      </c>
      <c r="C325" s="8" t="s">
        <v>37</v>
      </c>
      <c r="D325" s="8">
        <v>0</v>
      </c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>
        <v>0</v>
      </c>
      <c r="Z325" s="8"/>
      <c r="AA325" s="8"/>
      <c r="AB325" s="8"/>
      <c r="AC325" s="8">
        <v>0</v>
      </c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>
        <f t="shared" si="5"/>
        <v>0</v>
      </c>
      <c r="AQ325" s="8">
        <f>CONSULTAS!$Y325+CONSULTAS!$AC325</f>
        <v>0</v>
      </c>
      <c r="AR325" s="8">
        <f>CONSULTAS!$AG325+CONSULTAS!$AH325</f>
        <v>0</v>
      </c>
      <c r="AS325" s="8">
        <f>CONSULTAS!$AJ325+CONSULTAS!$AK325</f>
        <v>0</v>
      </c>
    </row>
    <row r="326" spans="1:45" x14ac:dyDescent="0.25">
      <c r="A326" s="9">
        <v>2022</v>
      </c>
      <c r="B326" s="9" t="s">
        <v>78</v>
      </c>
      <c r="C326" s="7" t="s">
        <v>38</v>
      </c>
      <c r="D326" s="7">
        <v>0</v>
      </c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>
        <v>0</v>
      </c>
      <c r="Z326" s="7"/>
      <c r="AA326" s="7"/>
      <c r="AB326" s="7"/>
      <c r="AC326" s="7">
        <v>0</v>
      </c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>
        <f t="shared" si="5"/>
        <v>0</v>
      </c>
      <c r="AQ326" s="7">
        <f>CONSULTAS!$Y326+CONSULTAS!$AC326</f>
        <v>0</v>
      </c>
      <c r="AR326" s="7">
        <f>CONSULTAS!$AG326+CONSULTAS!$AH326</f>
        <v>0</v>
      </c>
      <c r="AS326" s="7">
        <f>CONSULTAS!$AJ326+CONSULTAS!$AK326</f>
        <v>0</v>
      </c>
    </row>
    <row r="327" spans="1:45" x14ac:dyDescent="0.25">
      <c r="A327" s="10">
        <v>2022</v>
      </c>
      <c r="B327" s="10" t="s">
        <v>78</v>
      </c>
      <c r="C327" s="8" t="s">
        <v>39</v>
      </c>
      <c r="D327" s="8">
        <v>0</v>
      </c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>
        <v>0</v>
      </c>
      <c r="Z327" s="8"/>
      <c r="AA327" s="8"/>
      <c r="AB327" s="8"/>
      <c r="AC327" s="8">
        <v>0</v>
      </c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>
        <f t="shared" si="5"/>
        <v>0</v>
      </c>
      <c r="AQ327" s="8">
        <f>CONSULTAS!$Y327+CONSULTAS!$AC327</f>
        <v>0</v>
      </c>
      <c r="AR327" s="8">
        <f>CONSULTAS!$AG327+CONSULTAS!$AH327</f>
        <v>0</v>
      </c>
      <c r="AS327" s="8">
        <f>CONSULTAS!$AJ327+CONSULTAS!$AK327</f>
        <v>0</v>
      </c>
    </row>
    <row r="328" spans="1:45" x14ac:dyDescent="0.25">
      <c r="A328" s="9">
        <v>2022</v>
      </c>
      <c r="B328" s="9" t="s">
        <v>78</v>
      </c>
      <c r="C328" s="7" t="s">
        <v>40</v>
      </c>
      <c r="D328" s="7">
        <v>74</v>
      </c>
      <c r="E328" s="7">
        <v>1</v>
      </c>
      <c r="F328" s="7">
        <v>1</v>
      </c>
      <c r="G328" s="7">
        <v>1</v>
      </c>
      <c r="H328" s="7">
        <v>1</v>
      </c>
      <c r="I328" s="7">
        <v>2</v>
      </c>
      <c r="J328" s="7">
        <v>2</v>
      </c>
      <c r="K328" s="7">
        <v>3</v>
      </c>
      <c r="L328" s="7">
        <v>4</v>
      </c>
      <c r="M328" s="7">
        <v>3</v>
      </c>
      <c r="N328" s="7">
        <v>5</v>
      </c>
      <c r="O328" s="7">
        <v>7</v>
      </c>
      <c r="P328" s="7">
        <v>7</v>
      </c>
      <c r="Q328" s="7">
        <v>5</v>
      </c>
      <c r="R328" s="7">
        <v>9</v>
      </c>
      <c r="S328" s="7">
        <v>12</v>
      </c>
      <c r="T328" s="7">
        <v>7</v>
      </c>
      <c r="U328" s="7">
        <v>4</v>
      </c>
      <c r="V328" s="7">
        <v>73</v>
      </c>
      <c r="W328" s="7">
        <v>35</v>
      </c>
      <c r="X328" s="7">
        <v>39</v>
      </c>
      <c r="Y328" s="7">
        <v>2</v>
      </c>
      <c r="Z328" s="7">
        <v>0</v>
      </c>
      <c r="AA328" s="7">
        <v>2</v>
      </c>
      <c r="AB328" s="7">
        <v>0</v>
      </c>
      <c r="AC328" s="7">
        <v>20</v>
      </c>
      <c r="AD328" s="7">
        <v>0</v>
      </c>
      <c r="AE328" s="7">
        <v>20</v>
      </c>
      <c r="AF328" s="7">
        <v>0</v>
      </c>
      <c r="AG328" s="7">
        <v>9</v>
      </c>
      <c r="AH328" s="7">
        <v>10</v>
      </c>
      <c r="AI328" s="7">
        <v>18</v>
      </c>
      <c r="AJ328" s="7">
        <v>0</v>
      </c>
      <c r="AK328" s="7">
        <v>0</v>
      </c>
      <c r="AL328" s="7"/>
      <c r="AM328" s="7"/>
      <c r="AN328" s="7">
        <v>3</v>
      </c>
      <c r="AO328" s="7">
        <v>71</v>
      </c>
      <c r="AP328" s="7">
        <f t="shared" si="5"/>
        <v>74</v>
      </c>
      <c r="AQ328" s="7">
        <f>CONSULTAS!$Y328+CONSULTAS!$AC328</f>
        <v>22</v>
      </c>
      <c r="AR328" s="7">
        <f>CONSULTAS!$AG328+CONSULTAS!$AH328</f>
        <v>19</v>
      </c>
      <c r="AS328" s="7">
        <f>CONSULTAS!$AJ328+CONSULTAS!$AK328</f>
        <v>0</v>
      </c>
    </row>
    <row r="329" spans="1:45" x14ac:dyDescent="0.25">
      <c r="A329" s="10">
        <v>2022</v>
      </c>
      <c r="B329" s="10" t="s">
        <v>78</v>
      </c>
      <c r="C329" s="8" t="s">
        <v>41</v>
      </c>
      <c r="D329" s="8">
        <v>292</v>
      </c>
      <c r="E329" s="8">
        <v>89</v>
      </c>
      <c r="F329" s="8">
        <v>90</v>
      </c>
      <c r="G329" s="8">
        <v>75</v>
      </c>
      <c r="H329" s="8">
        <v>31</v>
      </c>
      <c r="I329" s="8">
        <v>5</v>
      </c>
      <c r="J329" s="8">
        <v>2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286</v>
      </c>
      <c r="W329" s="8">
        <v>177</v>
      </c>
      <c r="X329" s="8">
        <v>115</v>
      </c>
      <c r="Y329" s="8">
        <v>90</v>
      </c>
      <c r="Z329" s="8">
        <v>60</v>
      </c>
      <c r="AA329" s="8">
        <v>23</v>
      </c>
      <c r="AB329" s="8">
        <v>7</v>
      </c>
      <c r="AC329" s="8">
        <v>4</v>
      </c>
      <c r="AD329" s="8">
        <v>2</v>
      </c>
      <c r="AE329" s="8">
        <v>2</v>
      </c>
      <c r="AF329" s="8">
        <v>0</v>
      </c>
      <c r="AG329" s="8">
        <v>22</v>
      </c>
      <c r="AH329" s="8">
        <v>44</v>
      </c>
      <c r="AI329" s="8">
        <v>102</v>
      </c>
      <c r="AJ329" s="8">
        <v>0</v>
      </c>
      <c r="AK329" s="8">
        <v>0</v>
      </c>
      <c r="AL329" s="8"/>
      <c r="AM329" s="8"/>
      <c r="AN329" s="8">
        <v>89</v>
      </c>
      <c r="AO329" s="8">
        <v>10</v>
      </c>
      <c r="AP329" s="8">
        <f t="shared" si="5"/>
        <v>99</v>
      </c>
      <c r="AQ329" s="8">
        <f>CONSULTAS!$Y329+CONSULTAS!$AC329</f>
        <v>94</v>
      </c>
      <c r="AR329" s="8">
        <f>CONSULTAS!$AG329+CONSULTAS!$AH329</f>
        <v>66</v>
      </c>
      <c r="AS329" s="8">
        <f>CONSULTAS!$AJ329+CONSULTAS!$AK329</f>
        <v>0</v>
      </c>
    </row>
    <row r="330" spans="1:45" x14ac:dyDescent="0.25">
      <c r="A330" s="9">
        <v>2022</v>
      </c>
      <c r="B330" s="9" t="s">
        <v>78</v>
      </c>
      <c r="C330" s="7" t="s">
        <v>42</v>
      </c>
      <c r="D330" s="7">
        <v>256</v>
      </c>
      <c r="E330" s="7">
        <v>1</v>
      </c>
      <c r="F330" s="7">
        <v>0</v>
      </c>
      <c r="G330" s="7">
        <v>0</v>
      </c>
      <c r="H330" s="7">
        <v>10</v>
      </c>
      <c r="I330" s="7">
        <v>5</v>
      </c>
      <c r="J330" s="7">
        <v>10</v>
      </c>
      <c r="K330" s="7">
        <v>7</v>
      </c>
      <c r="L330" s="7">
        <v>16</v>
      </c>
      <c r="M330" s="7">
        <v>7</v>
      </c>
      <c r="N330" s="7">
        <v>16</v>
      </c>
      <c r="O330" s="7">
        <v>17</v>
      </c>
      <c r="P330" s="7">
        <v>13</v>
      </c>
      <c r="Q330" s="7">
        <v>25</v>
      </c>
      <c r="R330" s="7">
        <v>34</v>
      </c>
      <c r="S330" s="7">
        <v>33</v>
      </c>
      <c r="T330" s="7">
        <v>30</v>
      </c>
      <c r="U330" s="7">
        <v>32</v>
      </c>
      <c r="V330" s="7">
        <v>255</v>
      </c>
      <c r="W330" s="7">
        <v>117</v>
      </c>
      <c r="X330" s="7">
        <v>139</v>
      </c>
      <c r="Y330" s="7">
        <v>1</v>
      </c>
      <c r="Z330" s="7">
        <v>0</v>
      </c>
      <c r="AA330" s="7">
        <v>1</v>
      </c>
      <c r="AB330" s="7">
        <v>0</v>
      </c>
      <c r="AC330" s="7">
        <v>69</v>
      </c>
      <c r="AD330" s="7">
        <v>23</v>
      </c>
      <c r="AE330" s="7">
        <v>40</v>
      </c>
      <c r="AF330" s="7">
        <v>6</v>
      </c>
      <c r="AG330" s="7">
        <v>23</v>
      </c>
      <c r="AH330" s="7">
        <v>44</v>
      </c>
      <c r="AI330" s="7">
        <v>231</v>
      </c>
      <c r="AJ330" s="7">
        <v>0</v>
      </c>
      <c r="AK330" s="7">
        <v>0</v>
      </c>
      <c r="AL330" s="7"/>
      <c r="AM330" s="7"/>
      <c r="AN330" s="7"/>
      <c r="AO330" s="7"/>
      <c r="AP330" s="7">
        <f t="shared" si="5"/>
        <v>0</v>
      </c>
      <c r="AQ330" s="7">
        <f>CONSULTAS!$Y330+CONSULTAS!$AC330</f>
        <v>70</v>
      </c>
      <c r="AR330" s="7">
        <f>CONSULTAS!$AG330+CONSULTAS!$AH330</f>
        <v>67</v>
      </c>
      <c r="AS330" s="7">
        <f>CONSULTAS!$AJ330+CONSULTAS!$AK330</f>
        <v>0</v>
      </c>
    </row>
    <row r="331" spans="1:45" x14ac:dyDescent="0.25">
      <c r="A331" s="10">
        <v>2022</v>
      </c>
      <c r="B331" s="10" t="s">
        <v>78</v>
      </c>
      <c r="C331" s="8" t="s">
        <v>43</v>
      </c>
      <c r="D331" s="8">
        <v>561</v>
      </c>
      <c r="E331" s="8">
        <v>0</v>
      </c>
      <c r="F331" s="8">
        <v>0</v>
      </c>
      <c r="G331" s="8">
        <v>0</v>
      </c>
      <c r="H331" s="8">
        <v>1</v>
      </c>
      <c r="I331" s="8">
        <v>5</v>
      </c>
      <c r="J331" s="8">
        <v>7</v>
      </c>
      <c r="K331" s="8">
        <v>7</v>
      </c>
      <c r="L331" s="8">
        <v>18</v>
      </c>
      <c r="M331" s="8">
        <v>33</v>
      </c>
      <c r="N331" s="8">
        <v>38</v>
      </c>
      <c r="O331" s="8">
        <v>31</v>
      </c>
      <c r="P331" s="8">
        <v>67</v>
      </c>
      <c r="Q331" s="8">
        <v>78</v>
      </c>
      <c r="R331" s="8">
        <v>93</v>
      </c>
      <c r="S331" s="8">
        <v>75</v>
      </c>
      <c r="T331" s="8">
        <v>66</v>
      </c>
      <c r="U331" s="8">
        <v>42</v>
      </c>
      <c r="V331" s="8">
        <v>561</v>
      </c>
      <c r="W331" s="8">
        <v>220</v>
      </c>
      <c r="X331" s="8">
        <v>341</v>
      </c>
      <c r="Y331" s="8">
        <v>0</v>
      </c>
      <c r="Z331" s="8">
        <v>0</v>
      </c>
      <c r="AA331" s="8">
        <v>0</v>
      </c>
      <c r="AB331" s="8">
        <v>0</v>
      </c>
      <c r="AC331" s="8">
        <v>121</v>
      </c>
      <c r="AD331" s="8">
        <v>0</v>
      </c>
      <c r="AE331" s="8">
        <v>121</v>
      </c>
      <c r="AF331" s="8">
        <v>0</v>
      </c>
      <c r="AG331" s="8">
        <v>0</v>
      </c>
      <c r="AH331" s="8">
        <v>45</v>
      </c>
      <c r="AI331" s="8">
        <v>120</v>
      </c>
      <c r="AJ331" s="8">
        <v>0</v>
      </c>
      <c r="AK331" s="8">
        <v>0</v>
      </c>
      <c r="AL331" s="8"/>
      <c r="AM331" s="8"/>
      <c r="AN331" s="8">
        <v>0</v>
      </c>
      <c r="AO331" s="8">
        <v>237</v>
      </c>
      <c r="AP331" s="8">
        <f t="shared" si="5"/>
        <v>237</v>
      </c>
      <c r="AQ331" s="8">
        <f>CONSULTAS!$Y331+CONSULTAS!$AC331</f>
        <v>121</v>
      </c>
      <c r="AR331" s="8">
        <f>CONSULTAS!$AG331+CONSULTAS!$AH331</f>
        <v>45</v>
      </c>
      <c r="AS331" s="8">
        <f>CONSULTAS!$AJ331+CONSULTAS!$AK331</f>
        <v>0</v>
      </c>
    </row>
    <row r="332" spans="1:45" x14ac:dyDescent="0.25">
      <c r="A332" s="9">
        <v>2022</v>
      </c>
      <c r="B332" s="9" t="s">
        <v>78</v>
      </c>
      <c r="C332" s="7" t="s">
        <v>44</v>
      </c>
      <c r="D332" s="7">
        <v>0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>
        <v>0</v>
      </c>
      <c r="Z332" s="7"/>
      <c r="AA332" s="7"/>
      <c r="AB332" s="7"/>
      <c r="AC332" s="7">
        <v>0</v>
      </c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>
        <f t="shared" si="5"/>
        <v>0</v>
      </c>
      <c r="AQ332" s="7">
        <f>CONSULTAS!$Y332+CONSULTAS!$AC332</f>
        <v>0</v>
      </c>
      <c r="AR332" s="7">
        <f>CONSULTAS!$AG332+CONSULTAS!$AH332</f>
        <v>0</v>
      </c>
      <c r="AS332" s="7">
        <f>CONSULTAS!$AJ332+CONSULTAS!$AK332</f>
        <v>0</v>
      </c>
    </row>
    <row r="333" spans="1:45" x14ac:dyDescent="0.25">
      <c r="A333" s="10">
        <v>2022</v>
      </c>
      <c r="B333" s="10" t="s">
        <v>78</v>
      </c>
      <c r="C333" s="8" t="s">
        <v>45</v>
      </c>
      <c r="D333" s="8">
        <v>0</v>
      </c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>
        <v>0</v>
      </c>
      <c r="Z333" s="8"/>
      <c r="AA333" s="8"/>
      <c r="AB333" s="8"/>
      <c r="AC333" s="8">
        <v>0</v>
      </c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>
        <f t="shared" si="5"/>
        <v>0</v>
      </c>
      <c r="AQ333" s="8">
        <f>CONSULTAS!$Y333+CONSULTAS!$AC333</f>
        <v>0</v>
      </c>
      <c r="AR333" s="8">
        <f>CONSULTAS!$AG333+CONSULTAS!$AH333</f>
        <v>0</v>
      </c>
      <c r="AS333" s="8">
        <f>CONSULTAS!$AJ333+CONSULTAS!$AK333</f>
        <v>0</v>
      </c>
    </row>
    <row r="334" spans="1:45" x14ac:dyDescent="0.25">
      <c r="A334" s="9">
        <v>2022</v>
      </c>
      <c r="B334" s="9" t="s">
        <v>78</v>
      </c>
      <c r="C334" s="7" t="s">
        <v>46</v>
      </c>
      <c r="D334" s="7">
        <v>198</v>
      </c>
      <c r="E334" s="7">
        <v>76</v>
      </c>
      <c r="F334" s="7">
        <v>70</v>
      </c>
      <c r="G334" s="7">
        <v>45</v>
      </c>
      <c r="H334" s="7">
        <v>7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197</v>
      </c>
      <c r="W334" s="7">
        <v>161</v>
      </c>
      <c r="X334" s="7">
        <v>37</v>
      </c>
      <c r="Y334" s="7">
        <v>166</v>
      </c>
      <c r="Z334" s="7">
        <v>59</v>
      </c>
      <c r="AA334" s="7">
        <v>105</v>
      </c>
      <c r="AB334" s="7">
        <v>2</v>
      </c>
      <c r="AC334" s="7">
        <v>4</v>
      </c>
      <c r="AD334" s="7">
        <v>1</v>
      </c>
      <c r="AE334" s="7">
        <v>3</v>
      </c>
      <c r="AF334" s="7">
        <v>0</v>
      </c>
      <c r="AG334" s="7">
        <v>29</v>
      </c>
      <c r="AH334" s="7">
        <v>31</v>
      </c>
      <c r="AI334" s="7"/>
      <c r="AJ334" s="7">
        <v>7</v>
      </c>
      <c r="AK334" s="7">
        <v>1</v>
      </c>
      <c r="AL334" s="7"/>
      <c r="AM334" s="7"/>
      <c r="AN334" s="7">
        <v>85</v>
      </c>
      <c r="AO334" s="7">
        <v>2</v>
      </c>
      <c r="AP334" s="7">
        <f t="shared" si="5"/>
        <v>87</v>
      </c>
      <c r="AQ334" s="7">
        <f>CONSULTAS!$Y334+CONSULTAS!$AC334</f>
        <v>170</v>
      </c>
      <c r="AR334" s="7">
        <f>CONSULTAS!$AG334+CONSULTAS!$AH334</f>
        <v>60</v>
      </c>
      <c r="AS334" s="7">
        <f>CONSULTAS!$AJ334+CONSULTAS!$AK334</f>
        <v>8</v>
      </c>
    </row>
    <row r="335" spans="1:45" x14ac:dyDescent="0.25">
      <c r="A335" s="10">
        <v>2022</v>
      </c>
      <c r="B335" s="10" t="s">
        <v>78</v>
      </c>
      <c r="C335" s="8" t="s">
        <v>47</v>
      </c>
      <c r="D335" s="8">
        <v>234</v>
      </c>
      <c r="E335" s="8">
        <v>0</v>
      </c>
      <c r="F335" s="8">
        <v>0</v>
      </c>
      <c r="G335" s="8">
        <v>0</v>
      </c>
      <c r="H335" s="8">
        <v>5</v>
      </c>
      <c r="I335" s="8">
        <v>9</v>
      </c>
      <c r="J335" s="8">
        <v>5</v>
      </c>
      <c r="K335" s="8">
        <v>9</v>
      </c>
      <c r="L335" s="8">
        <v>34</v>
      </c>
      <c r="M335" s="8">
        <v>32</v>
      </c>
      <c r="N335" s="8">
        <v>24</v>
      </c>
      <c r="O335" s="8">
        <v>21</v>
      </c>
      <c r="P335" s="8">
        <v>23</v>
      </c>
      <c r="Q335" s="8">
        <v>19</v>
      </c>
      <c r="R335" s="8">
        <v>19</v>
      </c>
      <c r="S335" s="8">
        <v>18</v>
      </c>
      <c r="T335" s="8">
        <v>10</v>
      </c>
      <c r="U335" s="8">
        <v>6</v>
      </c>
      <c r="V335" s="8">
        <v>234</v>
      </c>
      <c r="W335" s="8">
        <v>89</v>
      </c>
      <c r="X335" s="8">
        <v>145</v>
      </c>
      <c r="Y335" s="8">
        <v>0</v>
      </c>
      <c r="Z335" s="8">
        <v>0</v>
      </c>
      <c r="AA335" s="8">
        <v>0</v>
      </c>
      <c r="AB335" s="8">
        <v>0</v>
      </c>
      <c r="AC335" s="8">
        <v>94</v>
      </c>
      <c r="AD335" s="8">
        <v>16</v>
      </c>
      <c r="AE335" s="8">
        <v>74</v>
      </c>
      <c r="AF335" s="8">
        <v>4</v>
      </c>
      <c r="AG335" s="8">
        <v>28</v>
      </c>
      <c r="AH335" s="8">
        <v>28</v>
      </c>
      <c r="AI335" s="8"/>
      <c r="AJ335" s="8">
        <v>0</v>
      </c>
      <c r="AK335" s="8">
        <v>0</v>
      </c>
      <c r="AL335" s="8"/>
      <c r="AM335" s="8"/>
      <c r="AN335" s="8">
        <v>0</v>
      </c>
      <c r="AO335" s="8">
        <v>97</v>
      </c>
      <c r="AP335" s="8">
        <f t="shared" si="5"/>
        <v>97</v>
      </c>
      <c r="AQ335" s="8">
        <f>CONSULTAS!$Y335+CONSULTAS!$AC335</f>
        <v>94</v>
      </c>
      <c r="AR335" s="8">
        <f>CONSULTAS!$AG335+CONSULTAS!$AH335</f>
        <v>56</v>
      </c>
      <c r="AS335" s="8">
        <f>CONSULTAS!$AJ335+CONSULTAS!$AK335</f>
        <v>0</v>
      </c>
    </row>
    <row r="336" spans="1:45" x14ac:dyDescent="0.25">
      <c r="A336" s="9">
        <v>2022</v>
      </c>
      <c r="B336" s="9" t="s">
        <v>78</v>
      </c>
      <c r="C336" s="7" t="s">
        <v>48</v>
      </c>
      <c r="D336" s="7">
        <v>24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1</v>
      </c>
      <c r="L336" s="7">
        <v>0</v>
      </c>
      <c r="M336" s="7">
        <v>1</v>
      </c>
      <c r="N336" s="7">
        <v>1</v>
      </c>
      <c r="O336" s="7">
        <v>4</v>
      </c>
      <c r="P336" s="7">
        <v>2</v>
      </c>
      <c r="Q336" s="7">
        <v>2</v>
      </c>
      <c r="R336" s="7">
        <v>3</v>
      </c>
      <c r="S336" s="7">
        <v>6</v>
      </c>
      <c r="T336" s="7">
        <v>4</v>
      </c>
      <c r="U336" s="7">
        <v>0</v>
      </c>
      <c r="V336" s="7">
        <v>24</v>
      </c>
      <c r="W336" s="7">
        <v>9</v>
      </c>
      <c r="X336" s="7">
        <v>15</v>
      </c>
      <c r="Y336" s="7">
        <v>0</v>
      </c>
      <c r="Z336" s="7">
        <v>0</v>
      </c>
      <c r="AA336" s="7">
        <v>0</v>
      </c>
      <c r="AB336" s="7">
        <v>0</v>
      </c>
      <c r="AC336" s="7">
        <v>12</v>
      </c>
      <c r="AD336" s="7">
        <v>1</v>
      </c>
      <c r="AE336" s="7">
        <v>11</v>
      </c>
      <c r="AF336" s="7">
        <v>0</v>
      </c>
      <c r="AG336" s="7">
        <v>1</v>
      </c>
      <c r="AH336" s="7">
        <v>2</v>
      </c>
      <c r="AI336" s="7"/>
      <c r="AJ336" s="7">
        <v>0</v>
      </c>
      <c r="AK336" s="7">
        <v>0</v>
      </c>
      <c r="AL336" s="7"/>
      <c r="AM336" s="7"/>
      <c r="AN336" s="7"/>
      <c r="AO336" s="7"/>
      <c r="AP336" s="7">
        <f t="shared" si="5"/>
        <v>0</v>
      </c>
      <c r="AQ336" s="7">
        <f>CONSULTAS!$Y336+CONSULTAS!$AC336</f>
        <v>12</v>
      </c>
      <c r="AR336" s="7">
        <f>CONSULTAS!$AG336+CONSULTAS!$AH336</f>
        <v>3</v>
      </c>
      <c r="AS336" s="7">
        <f>CONSULTAS!$AJ336+CONSULTAS!$AK336</f>
        <v>0</v>
      </c>
    </row>
    <row r="337" spans="1:45" x14ac:dyDescent="0.25">
      <c r="A337" s="10">
        <v>2022</v>
      </c>
      <c r="B337" s="10" t="s">
        <v>78</v>
      </c>
      <c r="C337" s="8" t="s">
        <v>49</v>
      </c>
      <c r="D337" s="8">
        <v>38</v>
      </c>
      <c r="E337" s="8">
        <v>0</v>
      </c>
      <c r="F337" s="8">
        <v>0</v>
      </c>
      <c r="G337" s="8">
        <v>0</v>
      </c>
      <c r="H337" s="8">
        <v>0</v>
      </c>
      <c r="I337" s="8">
        <v>1</v>
      </c>
      <c r="J337" s="8">
        <v>1</v>
      </c>
      <c r="K337" s="8">
        <v>1</v>
      </c>
      <c r="L337" s="8">
        <v>3</v>
      </c>
      <c r="M337" s="8">
        <v>4</v>
      </c>
      <c r="N337" s="8">
        <v>3</v>
      </c>
      <c r="O337" s="8">
        <v>0</v>
      </c>
      <c r="P337" s="8">
        <v>3</v>
      </c>
      <c r="Q337" s="8">
        <v>3</v>
      </c>
      <c r="R337" s="8">
        <v>12</v>
      </c>
      <c r="S337" s="8">
        <v>2</v>
      </c>
      <c r="T337" s="8">
        <v>3</v>
      </c>
      <c r="U337" s="8">
        <v>2</v>
      </c>
      <c r="V337" s="8">
        <v>38</v>
      </c>
      <c r="W337" s="8">
        <v>11</v>
      </c>
      <c r="X337" s="8">
        <v>27</v>
      </c>
      <c r="Y337" s="8">
        <v>0</v>
      </c>
      <c r="Z337" s="8">
        <v>0</v>
      </c>
      <c r="AA337" s="8">
        <v>0</v>
      </c>
      <c r="AB337" s="8">
        <v>0</v>
      </c>
      <c r="AC337" s="8">
        <v>10</v>
      </c>
      <c r="AD337" s="8">
        <v>0</v>
      </c>
      <c r="AE337" s="8">
        <v>10</v>
      </c>
      <c r="AF337" s="8">
        <v>0</v>
      </c>
      <c r="AG337" s="8">
        <v>3</v>
      </c>
      <c r="AH337" s="8">
        <v>4</v>
      </c>
      <c r="AI337" s="8"/>
      <c r="AJ337" s="8">
        <v>0</v>
      </c>
      <c r="AK337" s="8">
        <v>0</v>
      </c>
      <c r="AL337" s="8"/>
      <c r="AM337" s="8"/>
      <c r="AN337" s="8"/>
      <c r="AO337" s="8"/>
      <c r="AP337" s="8">
        <f t="shared" si="5"/>
        <v>0</v>
      </c>
      <c r="AQ337" s="8">
        <f>CONSULTAS!$Y337+CONSULTAS!$AC337</f>
        <v>10</v>
      </c>
      <c r="AR337" s="8">
        <f>CONSULTAS!$AG337+CONSULTAS!$AH337</f>
        <v>7</v>
      </c>
      <c r="AS337" s="8">
        <f>CONSULTAS!$AJ337+CONSULTAS!$AK337</f>
        <v>0</v>
      </c>
    </row>
    <row r="338" spans="1:45" x14ac:dyDescent="0.25">
      <c r="A338" s="9">
        <v>2022</v>
      </c>
      <c r="B338" s="9" t="s">
        <v>78</v>
      </c>
      <c r="C338" s="7" t="s">
        <v>50</v>
      </c>
      <c r="D338" s="7">
        <v>0</v>
      </c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>
        <v>0</v>
      </c>
      <c r="Z338" s="7"/>
      <c r="AA338" s="7"/>
      <c r="AB338" s="7"/>
      <c r="AC338" s="7">
        <v>0</v>
      </c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>
        <f t="shared" si="5"/>
        <v>0</v>
      </c>
      <c r="AQ338" s="7">
        <f>CONSULTAS!$Y338+CONSULTAS!$AC338</f>
        <v>0</v>
      </c>
      <c r="AR338" s="7">
        <f>CONSULTAS!$AG338+CONSULTAS!$AH338</f>
        <v>0</v>
      </c>
      <c r="AS338" s="7">
        <f>CONSULTAS!$AJ338+CONSULTAS!$AK338</f>
        <v>0</v>
      </c>
    </row>
    <row r="339" spans="1:45" x14ac:dyDescent="0.25">
      <c r="A339" s="10">
        <v>2022</v>
      </c>
      <c r="B339" s="10" t="s">
        <v>78</v>
      </c>
      <c r="C339" s="8" t="s">
        <v>51</v>
      </c>
      <c r="D339" s="8">
        <v>0</v>
      </c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>
        <v>0</v>
      </c>
      <c r="Z339" s="8"/>
      <c r="AA339" s="8"/>
      <c r="AB339" s="8"/>
      <c r="AC339" s="8">
        <v>0</v>
      </c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>
        <f t="shared" si="5"/>
        <v>0</v>
      </c>
      <c r="AQ339" s="8">
        <f>CONSULTAS!$Y339+CONSULTAS!$AC339</f>
        <v>0</v>
      </c>
      <c r="AR339" s="8">
        <f>CONSULTAS!$AG339+CONSULTAS!$AH339</f>
        <v>0</v>
      </c>
      <c r="AS339" s="8">
        <f>CONSULTAS!$AJ339+CONSULTAS!$AK339</f>
        <v>0</v>
      </c>
    </row>
    <row r="340" spans="1:45" x14ac:dyDescent="0.25">
      <c r="A340" s="9">
        <v>2022</v>
      </c>
      <c r="B340" s="9" t="s">
        <v>78</v>
      </c>
      <c r="C340" s="7" t="s">
        <v>52</v>
      </c>
      <c r="D340" s="7">
        <v>40</v>
      </c>
      <c r="E340" s="7">
        <v>0</v>
      </c>
      <c r="F340" s="7">
        <v>0</v>
      </c>
      <c r="G340" s="7">
        <v>0</v>
      </c>
      <c r="H340" s="7">
        <v>0</v>
      </c>
      <c r="I340" s="7">
        <v>1</v>
      </c>
      <c r="J340" s="7">
        <v>0</v>
      </c>
      <c r="K340" s="7">
        <v>2</v>
      </c>
      <c r="L340" s="7">
        <v>3</v>
      </c>
      <c r="M340" s="7">
        <v>3</v>
      </c>
      <c r="N340" s="7">
        <v>3</v>
      </c>
      <c r="O340" s="7">
        <v>5</v>
      </c>
      <c r="P340" s="7">
        <v>5</v>
      </c>
      <c r="Q340" s="7">
        <v>3</v>
      </c>
      <c r="R340" s="7">
        <v>4</v>
      </c>
      <c r="S340" s="7">
        <v>6</v>
      </c>
      <c r="T340" s="7">
        <v>3</v>
      </c>
      <c r="U340" s="7">
        <v>2</v>
      </c>
      <c r="V340" s="7">
        <v>40</v>
      </c>
      <c r="W340" s="7">
        <v>17</v>
      </c>
      <c r="X340" s="7">
        <v>23</v>
      </c>
      <c r="Y340" s="7">
        <v>0</v>
      </c>
      <c r="Z340" s="7">
        <v>0</v>
      </c>
      <c r="AA340" s="7">
        <v>0</v>
      </c>
      <c r="AB340" s="7">
        <v>0</v>
      </c>
      <c r="AC340" s="7">
        <v>16</v>
      </c>
      <c r="AD340" s="7">
        <v>2</v>
      </c>
      <c r="AE340" s="7">
        <v>13</v>
      </c>
      <c r="AF340" s="7">
        <v>1</v>
      </c>
      <c r="AG340" s="7">
        <v>4</v>
      </c>
      <c r="AH340" s="7">
        <v>3</v>
      </c>
      <c r="AI340" s="7"/>
      <c r="AJ340" s="7">
        <v>0</v>
      </c>
      <c r="AK340" s="7">
        <v>0</v>
      </c>
      <c r="AL340" s="7"/>
      <c r="AM340" s="7"/>
      <c r="AN340" s="7"/>
      <c r="AO340" s="7"/>
      <c r="AP340" s="7">
        <f t="shared" si="5"/>
        <v>0</v>
      </c>
      <c r="AQ340" s="7">
        <f>CONSULTAS!$Y340+CONSULTAS!$AC340</f>
        <v>16</v>
      </c>
      <c r="AR340" s="7">
        <f>CONSULTAS!$AG340+CONSULTAS!$AH340</f>
        <v>7</v>
      </c>
      <c r="AS340" s="7">
        <f>CONSULTAS!$AJ340+CONSULTAS!$AK340</f>
        <v>0</v>
      </c>
    </row>
    <row r="341" spans="1:45" x14ac:dyDescent="0.25">
      <c r="A341" s="10">
        <v>2022</v>
      </c>
      <c r="B341" s="10" t="s">
        <v>78</v>
      </c>
      <c r="C341" s="8" t="s">
        <v>53</v>
      </c>
      <c r="D341" s="8">
        <v>0</v>
      </c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>
        <v>0</v>
      </c>
      <c r="Z341" s="8"/>
      <c r="AA341" s="8"/>
      <c r="AB341" s="8"/>
      <c r="AC341" s="8">
        <v>0</v>
      </c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>
        <f t="shared" si="5"/>
        <v>0</v>
      </c>
      <c r="AQ341" s="8">
        <f>CONSULTAS!$Y341+CONSULTAS!$AC341</f>
        <v>0</v>
      </c>
      <c r="AR341" s="8">
        <f>CONSULTAS!$AG341+CONSULTAS!$AH341</f>
        <v>0</v>
      </c>
      <c r="AS341" s="8">
        <f>CONSULTAS!$AJ341+CONSULTAS!$AK341</f>
        <v>0</v>
      </c>
    </row>
    <row r="342" spans="1:45" x14ac:dyDescent="0.25">
      <c r="A342" s="9">
        <v>2022</v>
      </c>
      <c r="B342" s="9" t="s">
        <v>78</v>
      </c>
      <c r="C342" s="7" t="s">
        <v>54</v>
      </c>
      <c r="D342" s="7">
        <v>57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1</v>
      </c>
      <c r="M342" s="7">
        <v>2</v>
      </c>
      <c r="N342" s="7">
        <v>5</v>
      </c>
      <c r="O342" s="7">
        <v>10</v>
      </c>
      <c r="P342" s="7">
        <v>3</v>
      </c>
      <c r="Q342" s="7">
        <v>9</v>
      </c>
      <c r="R342" s="7">
        <v>11</v>
      </c>
      <c r="S342" s="7">
        <v>5</v>
      </c>
      <c r="T342" s="7">
        <v>7</v>
      </c>
      <c r="U342" s="7">
        <v>4</v>
      </c>
      <c r="V342" s="7">
        <v>56</v>
      </c>
      <c r="W342" s="7">
        <v>24</v>
      </c>
      <c r="X342" s="7">
        <v>33</v>
      </c>
      <c r="Y342" s="7">
        <v>0</v>
      </c>
      <c r="Z342" s="7">
        <v>0</v>
      </c>
      <c r="AA342" s="7">
        <v>0</v>
      </c>
      <c r="AB342" s="7">
        <v>0</v>
      </c>
      <c r="AC342" s="7">
        <v>16</v>
      </c>
      <c r="AD342" s="7">
        <v>1</v>
      </c>
      <c r="AE342" s="7">
        <v>15</v>
      </c>
      <c r="AF342" s="7">
        <v>0</v>
      </c>
      <c r="AG342" s="7">
        <v>2</v>
      </c>
      <c r="AH342" s="7">
        <v>1</v>
      </c>
      <c r="AI342" s="7"/>
      <c r="AJ342" s="7">
        <v>0</v>
      </c>
      <c r="AK342" s="7">
        <v>0</v>
      </c>
      <c r="AL342" s="7"/>
      <c r="AM342" s="7"/>
      <c r="AN342" s="7"/>
      <c r="AO342" s="7"/>
      <c r="AP342" s="7">
        <f t="shared" si="5"/>
        <v>0</v>
      </c>
      <c r="AQ342" s="7">
        <f>CONSULTAS!$Y342+CONSULTAS!$AC342</f>
        <v>16</v>
      </c>
      <c r="AR342" s="7">
        <f>CONSULTAS!$AG342+CONSULTAS!$AH342</f>
        <v>3</v>
      </c>
      <c r="AS342" s="7">
        <f>CONSULTAS!$AJ342+CONSULTAS!$AK342</f>
        <v>0</v>
      </c>
    </row>
    <row r="343" spans="1:45" x14ac:dyDescent="0.25">
      <c r="A343" s="10">
        <v>2022</v>
      </c>
      <c r="B343" s="10" t="s">
        <v>78</v>
      </c>
      <c r="C343" s="8" t="s">
        <v>55</v>
      </c>
      <c r="D343" s="8">
        <v>112</v>
      </c>
      <c r="E343" s="8">
        <v>5</v>
      </c>
      <c r="F343" s="8">
        <v>1</v>
      </c>
      <c r="G343" s="8">
        <v>2</v>
      </c>
      <c r="H343" s="8">
        <v>2</v>
      </c>
      <c r="I343" s="8">
        <v>3</v>
      </c>
      <c r="J343" s="8">
        <v>2</v>
      </c>
      <c r="K343" s="8">
        <v>2</v>
      </c>
      <c r="L343" s="8">
        <v>6</v>
      </c>
      <c r="M343" s="8">
        <v>9</v>
      </c>
      <c r="N343" s="8">
        <v>11</v>
      </c>
      <c r="O343" s="8">
        <v>12</v>
      </c>
      <c r="P343" s="8">
        <v>19</v>
      </c>
      <c r="Q343" s="8">
        <v>13</v>
      </c>
      <c r="R343" s="8">
        <v>14</v>
      </c>
      <c r="S343" s="8">
        <v>7</v>
      </c>
      <c r="T343" s="8">
        <v>1</v>
      </c>
      <c r="U343" s="8">
        <v>3</v>
      </c>
      <c r="V343" s="8">
        <v>109</v>
      </c>
      <c r="W343" s="8">
        <v>38</v>
      </c>
      <c r="X343" s="8">
        <v>74</v>
      </c>
      <c r="Y343" s="8">
        <v>6</v>
      </c>
      <c r="Z343" s="8">
        <v>1</v>
      </c>
      <c r="AA343" s="8">
        <v>5</v>
      </c>
      <c r="AB343" s="8">
        <v>0</v>
      </c>
      <c r="AC343" s="8">
        <v>39</v>
      </c>
      <c r="AD343" s="8">
        <v>6</v>
      </c>
      <c r="AE343" s="8">
        <v>32</v>
      </c>
      <c r="AF343" s="8">
        <v>1</v>
      </c>
      <c r="AG343" s="8">
        <v>16</v>
      </c>
      <c r="AH343" s="8">
        <v>24</v>
      </c>
      <c r="AI343" s="8">
        <v>139</v>
      </c>
      <c r="AJ343" s="8">
        <v>0</v>
      </c>
      <c r="AK343" s="8">
        <v>0</v>
      </c>
      <c r="AL343" s="8"/>
      <c r="AM343" s="8"/>
      <c r="AN343" s="8"/>
      <c r="AO343" s="8"/>
      <c r="AP343" s="8">
        <f t="shared" si="5"/>
        <v>0</v>
      </c>
      <c r="AQ343" s="8">
        <f>CONSULTAS!$Y343+CONSULTAS!$AC343</f>
        <v>45</v>
      </c>
      <c r="AR343" s="8">
        <f>CONSULTAS!$AG343+CONSULTAS!$AH343</f>
        <v>40</v>
      </c>
      <c r="AS343" s="8">
        <f>CONSULTAS!$AJ343+CONSULTAS!$AK343</f>
        <v>0</v>
      </c>
    </row>
    <row r="344" spans="1:45" x14ac:dyDescent="0.25">
      <c r="A344" s="9">
        <v>2022</v>
      </c>
      <c r="B344" s="9" t="s">
        <v>78</v>
      </c>
      <c r="C344" s="7" t="s">
        <v>56</v>
      </c>
      <c r="D344" s="7">
        <v>0</v>
      </c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>
        <v>0</v>
      </c>
      <c r="Z344" s="7"/>
      <c r="AA344" s="7"/>
      <c r="AB344" s="7"/>
      <c r="AC344" s="7">
        <v>0</v>
      </c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>
        <f t="shared" si="5"/>
        <v>0</v>
      </c>
      <c r="AQ344" s="7">
        <f>CONSULTAS!$Y344+CONSULTAS!$AC344</f>
        <v>0</v>
      </c>
      <c r="AR344" s="7">
        <f>CONSULTAS!$AG344+CONSULTAS!$AH344</f>
        <v>0</v>
      </c>
      <c r="AS344" s="7">
        <f>CONSULTAS!$AJ344+CONSULTAS!$AK344</f>
        <v>0</v>
      </c>
    </row>
    <row r="345" spans="1:45" x14ac:dyDescent="0.25">
      <c r="A345" s="10">
        <v>2022</v>
      </c>
      <c r="B345" s="10" t="s">
        <v>78</v>
      </c>
      <c r="C345" s="8" t="s">
        <v>57</v>
      </c>
      <c r="D345" s="8">
        <v>97</v>
      </c>
      <c r="E345" s="8">
        <v>1</v>
      </c>
      <c r="F345" s="8">
        <v>0</v>
      </c>
      <c r="G345" s="8">
        <v>2</v>
      </c>
      <c r="H345" s="8">
        <v>1</v>
      </c>
      <c r="I345" s="8">
        <v>0</v>
      </c>
      <c r="J345" s="8">
        <v>1</v>
      </c>
      <c r="K345" s="8">
        <v>1</v>
      </c>
      <c r="L345" s="8">
        <v>5</v>
      </c>
      <c r="M345" s="8">
        <v>9</v>
      </c>
      <c r="N345" s="8">
        <v>8</v>
      </c>
      <c r="O345" s="8">
        <v>6</v>
      </c>
      <c r="P345" s="8">
        <v>15</v>
      </c>
      <c r="Q345" s="8">
        <v>11</v>
      </c>
      <c r="R345" s="8">
        <v>10</v>
      </c>
      <c r="S345" s="8">
        <v>12</v>
      </c>
      <c r="T345" s="8">
        <v>10</v>
      </c>
      <c r="U345" s="8">
        <v>5</v>
      </c>
      <c r="V345" s="8">
        <v>97</v>
      </c>
      <c r="W345" s="8">
        <v>42</v>
      </c>
      <c r="X345" s="8">
        <v>55</v>
      </c>
      <c r="Y345" s="8">
        <v>1</v>
      </c>
      <c r="Z345" s="8">
        <v>0</v>
      </c>
      <c r="AA345" s="8">
        <v>1</v>
      </c>
      <c r="AB345" s="8">
        <v>0</v>
      </c>
      <c r="AC345" s="8">
        <v>4</v>
      </c>
      <c r="AD345" s="8">
        <v>0</v>
      </c>
      <c r="AE345" s="8">
        <v>4</v>
      </c>
      <c r="AF345" s="8">
        <v>0</v>
      </c>
      <c r="AG345" s="8">
        <v>0</v>
      </c>
      <c r="AH345" s="8">
        <v>12</v>
      </c>
      <c r="AI345" s="8"/>
      <c r="AJ345" s="8">
        <v>0</v>
      </c>
      <c r="AK345" s="8">
        <v>0</v>
      </c>
      <c r="AL345" s="8"/>
      <c r="AM345" s="8"/>
      <c r="AN345" s="8"/>
      <c r="AO345" s="8"/>
      <c r="AP345" s="8">
        <f t="shared" si="5"/>
        <v>0</v>
      </c>
      <c r="AQ345" s="8">
        <f>CONSULTAS!$Y345+CONSULTAS!$AC345</f>
        <v>5</v>
      </c>
      <c r="AR345" s="8">
        <f>CONSULTAS!$AG345+CONSULTAS!$AH345</f>
        <v>12</v>
      </c>
      <c r="AS345" s="8">
        <f>CONSULTAS!$AJ345+CONSULTAS!$AK345</f>
        <v>0</v>
      </c>
    </row>
    <row r="346" spans="1:45" x14ac:dyDescent="0.25">
      <c r="A346" s="9">
        <v>2022</v>
      </c>
      <c r="B346" s="9" t="s">
        <v>78</v>
      </c>
      <c r="C346" s="7" t="s">
        <v>58</v>
      </c>
      <c r="D346" s="7">
        <v>0</v>
      </c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>
        <v>0</v>
      </c>
      <c r="Z346" s="7"/>
      <c r="AA346" s="7"/>
      <c r="AB346" s="7"/>
      <c r="AC346" s="7">
        <v>0</v>
      </c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>
        <f t="shared" si="5"/>
        <v>0</v>
      </c>
      <c r="AQ346" s="7">
        <f>CONSULTAS!$Y346+CONSULTAS!$AC346</f>
        <v>0</v>
      </c>
      <c r="AR346" s="7">
        <f>CONSULTAS!$AG346+CONSULTAS!$AH346</f>
        <v>0</v>
      </c>
      <c r="AS346" s="7">
        <f>CONSULTAS!$AJ346+CONSULTAS!$AK346</f>
        <v>0</v>
      </c>
    </row>
    <row r="347" spans="1:45" x14ac:dyDescent="0.25">
      <c r="A347" s="10">
        <v>2022</v>
      </c>
      <c r="B347" s="10" t="s">
        <v>78</v>
      </c>
      <c r="C347" s="8" t="s">
        <v>59</v>
      </c>
      <c r="D347" s="8">
        <v>0</v>
      </c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>
        <v>0</v>
      </c>
      <c r="Z347" s="8"/>
      <c r="AA347" s="8"/>
      <c r="AB347" s="8"/>
      <c r="AC347" s="8">
        <v>0</v>
      </c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>
        <f t="shared" si="5"/>
        <v>0</v>
      </c>
      <c r="AQ347" s="8">
        <f>CONSULTAS!$Y347+CONSULTAS!$AC347</f>
        <v>0</v>
      </c>
      <c r="AR347" s="8">
        <f>CONSULTAS!$AG347+CONSULTAS!$AH347</f>
        <v>0</v>
      </c>
      <c r="AS347" s="8">
        <f>CONSULTAS!$AJ347+CONSULTAS!$AK347</f>
        <v>0</v>
      </c>
    </row>
    <row r="348" spans="1:45" x14ac:dyDescent="0.25">
      <c r="A348" s="9">
        <v>2022</v>
      </c>
      <c r="B348" s="9" t="s">
        <v>78</v>
      </c>
      <c r="C348" s="7" t="s">
        <v>60</v>
      </c>
      <c r="D348" s="7">
        <v>886</v>
      </c>
      <c r="E348" s="7">
        <v>0</v>
      </c>
      <c r="F348" s="7">
        <v>0</v>
      </c>
      <c r="G348" s="7">
        <v>3</v>
      </c>
      <c r="H348" s="7">
        <v>26</v>
      </c>
      <c r="I348" s="7">
        <v>83</v>
      </c>
      <c r="J348" s="7">
        <v>150</v>
      </c>
      <c r="K348" s="7">
        <v>151</v>
      </c>
      <c r="L348" s="7">
        <v>110</v>
      </c>
      <c r="M348" s="7">
        <v>91</v>
      </c>
      <c r="N348" s="7">
        <v>76</v>
      </c>
      <c r="O348" s="7">
        <v>49</v>
      </c>
      <c r="P348" s="7">
        <v>47</v>
      </c>
      <c r="Q348" s="7">
        <v>29</v>
      </c>
      <c r="R348" s="7">
        <v>24</v>
      </c>
      <c r="S348" s="7">
        <v>20</v>
      </c>
      <c r="T348" s="7">
        <v>13</v>
      </c>
      <c r="U348" s="7">
        <v>14</v>
      </c>
      <c r="V348" s="7">
        <v>882</v>
      </c>
      <c r="W348" s="7">
        <v>3</v>
      </c>
      <c r="X348" s="7">
        <v>883</v>
      </c>
      <c r="Y348" s="7">
        <v>0</v>
      </c>
      <c r="Z348" s="7">
        <v>0</v>
      </c>
      <c r="AA348" s="7">
        <v>0</v>
      </c>
      <c r="AB348" s="7">
        <v>0</v>
      </c>
      <c r="AC348" s="7">
        <v>410</v>
      </c>
      <c r="AD348" s="7">
        <v>113</v>
      </c>
      <c r="AE348" s="7">
        <v>268</v>
      </c>
      <c r="AF348" s="7">
        <v>29</v>
      </c>
      <c r="AG348" s="7">
        <v>68</v>
      </c>
      <c r="AH348" s="7">
        <v>122</v>
      </c>
      <c r="AI348" s="7">
        <v>4</v>
      </c>
      <c r="AJ348" s="7">
        <v>1</v>
      </c>
      <c r="AK348" s="7">
        <v>32</v>
      </c>
      <c r="AL348" s="7"/>
      <c r="AM348" s="7"/>
      <c r="AN348" s="7">
        <v>0</v>
      </c>
      <c r="AO348" s="7">
        <v>475</v>
      </c>
      <c r="AP348" s="7">
        <f t="shared" si="5"/>
        <v>475</v>
      </c>
      <c r="AQ348" s="7">
        <f>CONSULTAS!$Y348+CONSULTAS!$AC348</f>
        <v>410</v>
      </c>
      <c r="AR348" s="7">
        <f>CONSULTAS!$AG348+CONSULTAS!$AH348</f>
        <v>190</v>
      </c>
      <c r="AS348" s="7">
        <f>CONSULTAS!$AJ348+CONSULTAS!$AK348</f>
        <v>33</v>
      </c>
    </row>
    <row r="349" spans="1:45" x14ac:dyDescent="0.25">
      <c r="A349" s="10">
        <v>2022</v>
      </c>
      <c r="B349" s="10" t="s">
        <v>78</v>
      </c>
      <c r="C349" s="8" t="s">
        <v>61</v>
      </c>
      <c r="D349" s="8">
        <v>1104</v>
      </c>
      <c r="E349" s="8">
        <v>49</v>
      </c>
      <c r="F349" s="8">
        <v>53</v>
      </c>
      <c r="G349" s="8">
        <v>46</v>
      </c>
      <c r="H349" s="8">
        <v>21</v>
      </c>
      <c r="I349" s="8">
        <v>21</v>
      </c>
      <c r="J349" s="8">
        <v>20</v>
      </c>
      <c r="K349" s="8">
        <v>23</v>
      </c>
      <c r="L349" s="8">
        <v>26</v>
      </c>
      <c r="M349" s="8">
        <v>41</v>
      </c>
      <c r="N349" s="8">
        <v>51</v>
      </c>
      <c r="O349" s="8">
        <v>37</v>
      </c>
      <c r="P349" s="8">
        <v>68</v>
      </c>
      <c r="Q349" s="8">
        <v>119</v>
      </c>
      <c r="R349" s="8">
        <v>143</v>
      </c>
      <c r="S349" s="8">
        <v>149</v>
      </c>
      <c r="T349" s="8">
        <v>142</v>
      </c>
      <c r="U349" s="8">
        <v>95</v>
      </c>
      <c r="V349" s="8">
        <v>1065</v>
      </c>
      <c r="W349" s="8">
        <v>524</v>
      </c>
      <c r="X349" s="8">
        <v>580</v>
      </c>
      <c r="Y349" s="8">
        <v>19</v>
      </c>
      <c r="Z349" s="8">
        <v>0</v>
      </c>
      <c r="AA349" s="8">
        <v>19</v>
      </c>
      <c r="AB349" s="8">
        <v>0</v>
      </c>
      <c r="AC349" s="8">
        <v>248</v>
      </c>
      <c r="AD349" s="8">
        <v>0</v>
      </c>
      <c r="AE349" s="8">
        <v>248</v>
      </c>
      <c r="AF349" s="8">
        <v>0</v>
      </c>
      <c r="AG349" s="8">
        <v>1</v>
      </c>
      <c r="AH349" s="8">
        <v>207</v>
      </c>
      <c r="AI349" s="8">
        <v>31</v>
      </c>
      <c r="AJ349" s="8">
        <v>0</v>
      </c>
      <c r="AK349" s="8">
        <v>0</v>
      </c>
      <c r="AL349" s="8"/>
      <c r="AM349" s="8"/>
      <c r="AN349" s="8">
        <v>15</v>
      </c>
      <c r="AO349" s="8">
        <v>173</v>
      </c>
      <c r="AP349" s="8">
        <f t="shared" si="5"/>
        <v>188</v>
      </c>
      <c r="AQ349" s="8">
        <f>CONSULTAS!$Y349+CONSULTAS!$AC349</f>
        <v>267</v>
      </c>
      <c r="AR349" s="8">
        <f>CONSULTAS!$AG349+CONSULTAS!$AH349</f>
        <v>208</v>
      </c>
      <c r="AS349" s="8">
        <f>CONSULTAS!$AJ349+CONSULTAS!$AK349</f>
        <v>0</v>
      </c>
    </row>
    <row r="350" spans="1:45" x14ac:dyDescent="0.25">
      <c r="A350" s="9">
        <v>2022</v>
      </c>
      <c r="B350" s="9" t="s">
        <v>78</v>
      </c>
      <c r="C350" s="7" t="s">
        <v>62</v>
      </c>
      <c r="D350" s="7">
        <v>208</v>
      </c>
      <c r="E350" s="7">
        <v>8</v>
      </c>
      <c r="F350" s="7">
        <v>22</v>
      </c>
      <c r="G350" s="7">
        <v>22</v>
      </c>
      <c r="H350" s="7">
        <v>8</v>
      </c>
      <c r="I350" s="7">
        <v>5</v>
      </c>
      <c r="J350" s="7">
        <v>7</v>
      </c>
      <c r="K350" s="7">
        <v>5</v>
      </c>
      <c r="L350" s="7">
        <v>5</v>
      </c>
      <c r="M350" s="7">
        <v>5</v>
      </c>
      <c r="N350" s="7">
        <v>6</v>
      </c>
      <c r="O350" s="7">
        <v>9</v>
      </c>
      <c r="P350" s="7">
        <v>7</v>
      </c>
      <c r="Q350" s="7">
        <v>15</v>
      </c>
      <c r="R350" s="7">
        <v>18</v>
      </c>
      <c r="S350" s="7">
        <v>25</v>
      </c>
      <c r="T350" s="7">
        <v>17</v>
      </c>
      <c r="U350" s="7">
        <v>24</v>
      </c>
      <c r="V350" s="7">
        <v>199</v>
      </c>
      <c r="W350" s="7">
        <v>113</v>
      </c>
      <c r="X350" s="7">
        <v>95</v>
      </c>
      <c r="Y350" s="7">
        <v>51</v>
      </c>
      <c r="Z350" s="7">
        <v>3</v>
      </c>
      <c r="AA350" s="7">
        <v>33</v>
      </c>
      <c r="AB350" s="7">
        <v>15</v>
      </c>
      <c r="AC350" s="7">
        <v>139</v>
      </c>
      <c r="AD350" s="7">
        <v>40</v>
      </c>
      <c r="AE350" s="7">
        <v>90</v>
      </c>
      <c r="AF350" s="7">
        <v>9</v>
      </c>
      <c r="AG350" s="7">
        <v>28</v>
      </c>
      <c r="AH350" s="7">
        <v>32</v>
      </c>
      <c r="AI350" s="7">
        <v>42</v>
      </c>
      <c r="AJ350" s="7">
        <v>1</v>
      </c>
      <c r="AK350" s="7">
        <v>2</v>
      </c>
      <c r="AL350" s="7"/>
      <c r="AM350" s="7"/>
      <c r="AN350" s="7">
        <v>22</v>
      </c>
      <c r="AO350" s="7">
        <v>27</v>
      </c>
      <c r="AP350" s="7">
        <f t="shared" si="5"/>
        <v>49</v>
      </c>
      <c r="AQ350" s="7">
        <f>CONSULTAS!$Y350+CONSULTAS!$AC350</f>
        <v>190</v>
      </c>
      <c r="AR350" s="7">
        <f>CONSULTAS!$AG350+CONSULTAS!$AH350</f>
        <v>60</v>
      </c>
      <c r="AS350" s="7">
        <f>CONSULTAS!$AJ350+CONSULTAS!$AK350</f>
        <v>3</v>
      </c>
    </row>
    <row r="351" spans="1:45" x14ac:dyDescent="0.25">
      <c r="A351" s="10">
        <v>2022</v>
      </c>
      <c r="B351" s="10" t="s">
        <v>78</v>
      </c>
      <c r="C351" s="8" t="s">
        <v>63</v>
      </c>
      <c r="D351" s="8">
        <v>139</v>
      </c>
      <c r="E351" s="8">
        <v>42</v>
      </c>
      <c r="F351" s="8">
        <v>44</v>
      </c>
      <c r="G351" s="8">
        <v>53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119</v>
      </c>
      <c r="W351" s="8">
        <v>83</v>
      </c>
      <c r="X351" s="8">
        <v>56</v>
      </c>
      <c r="Y351" s="8">
        <v>52</v>
      </c>
      <c r="Z351" s="8">
        <v>7</v>
      </c>
      <c r="AA351" s="8">
        <v>20</v>
      </c>
      <c r="AB351" s="8">
        <v>25</v>
      </c>
      <c r="AC351" s="8">
        <v>0</v>
      </c>
      <c r="AD351" s="8">
        <v>0</v>
      </c>
      <c r="AE351" s="8">
        <v>0</v>
      </c>
      <c r="AF351" s="8">
        <v>0</v>
      </c>
      <c r="AG351" s="8">
        <v>9</v>
      </c>
      <c r="AH351" s="8">
        <v>7</v>
      </c>
      <c r="AI351" s="8"/>
      <c r="AJ351" s="8">
        <v>0</v>
      </c>
      <c r="AK351" s="8">
        <v>0</v>
      </c>
      <c r="AL351" s="8"/>
      <c r="AM351" s="8"/>
      <c r="AN351" s="8"/>
      <c r="AO351" s="8"/>
      <c r="AP351" s="8">
        <f t="shared" si="5"/>
        <v>0</v>
      </c>
      <c r="AQ351" s="8">
        <f>CONSULTAS!$Y351+CONSULTAS!$AC351</f>
        <v>52</v>
      </c>
      <c r="AR351" s="8">
        <f>CONSULTAS!$AG351+CONSULTAS!$AH351</f>
        <v>16</v>
      </c>
      <c r="AS351" s="8">
        <f>CONSULTAS!$AJ351+CONSULTAS!$AK351</f>
        <v>0</v>
      </c>
    </row>
    <row r="352" spans="1:45" x14ac:dyDescent="0.25">
      <c r="A352" s="9">
        <v>2022</v>
      </c>
      <c r="B352" s="9" t="s">
        <v>78</v>
      </c>
      <c r="C352" s="7" t="s">
        <v>64</v>
      </c>
      <c r="D352" s="7">
        <v>745</v>
      </c>
      <c r="E352" s="7">
        <v>1</v>
      </c>
      <c r="F352" s="7">
        <v>19</v>
      </c>
      <c r="G352" s="7">
        <v>39</v>
      </c>
      <c r="H352" s="7">
        <v>44</v>
      </c>
      <c r="I352" s="7">
        <v>19</v>
      </c>
      <c r="J352" s="7">
        <v>33</v>
      </c>
      <c r="K352" s="7">
        <v>32</v>
      </c>
      <c r="L352" s="7">
        <v>36</v>
      </c>
      <c r="M352" s="7">
        <v>33</v>
      </c>
      <c r="N352" s="7">
        <v>38</v>
      </c>
      <c r="O352" s="7">
        <v>48</v>
      </c>
      <c r="P352" s="7">
        <v>79</v>
      </c>
      <c r="Q352" s="7">
        <v>83</v>
      </c>
      <c r="R352" s="7">
        <v>87</v>
      </c>
      <c r="S352" s="7">
        <v>57</v>
      </c>
      <c r="T352" s="7">
        <v>50</v>
      </c>
      <c r="U352" s="7">
        <v>47</v>
      </c>
      <c r="V352" s="7">
        <v>704</v>
      </c>
      <c r="W352" s="7">
        <v>297</v>
      </c>
      <c r="X352" s="7">
        <v>448</v>
      </c>
      <c r="Y352" s="7">
        <v>42</v>
      </c>
      <c r="Z352" s="7">
        <v>0</v>
      </c>
      <c r="AA352" s="7">
        <v>4</v>
      </c>
      <c r="AB352" s="7">
        <v>38</v>
      </c>
      <c r="AC352" s="7">
        <v>210</v>
      </c>
      <c r="AD352" s="7">
        <v>29</v>
      </c>
      <c r="AE352" s="7">
        <v>100</v>
      </c>
      <c r="AF352" s="7">
        <v>81</v>
      </c>
      <c r="AG352" s="7">
        <v>39</v>
      </c>
      <c r="AH352" s="7">
        <v>91</v>
      </c>
      <c r="AI352" s="7">
        <v>46</v>
      </c>
      <c r="AJ352" s="7">
        <v>0</v>
      </c>
      <c r="AK352" s="7">
        <v>2</v>
      </c>
      <c r="AL352" s="7"/>
      <c r="AM352" s="7"/>
      <c r="AN352" s="7">
        <v>3</v>
      </c>
      <c r="AO352" s="7">
        <v>97</v>
      </c>
      <c r="AP352" s="7">
        <f t="shared" si="5"/>
        <v>100</v>
      </c>
      <c r="AQ352" s="7">
        <f>CONSULTAS!$Y352+CONSULTAS!$AC352</f>
        <v>252</v>
      </c>
      <c r="AR352" s="7">
        <f>CONSULTAS!$AG352+CONSULTAS!$AH352</f>
        <v>130</v>
      </c>
      <c r="AS352" s="7">
        <f>CONSULTAS!$AJ352+CONSULTAS!$AK352</f>
        <v>2</v>
      </c>
    </row>
    <row r="353" spans="1:45" x14ac:dyDescent="0.25">
      <c r="A353" s="10">
        <v>2022</v>
      </c>
      <c r="B353" s="10" t="s">
        <v>78</v>
      </c>
      <c r="C353" s="8" t="s">
        <v>65</v>
      </c>
      <c r="D353" s="8">
        <v>0</v>
      </c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>
        <v>0</v>
      </c>
      <c r="Z353" s="8"/>
      <c r="AA353" s="8"/>
      <c r="AB353" s="8"/>
      <c r="AC353" s="8">
        <v>0</v>
      </c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>
        <f t="shared" si="5"/>
        <v>0</v>
      </c>
      <c r="AQ353" s="8">
        <f>CONSULTAS!$Y353+CONSULTAS!$AC353</f>
        <v>0</v>
      </c>
      <c r="AR353" s="8">
        <f>CONSULTAS!$AG353+CONSULTAS!$AH353</f>
        <v>0</v>
      </c>
      <c r="AS353" s="8">
        <f>CONSULTAS!$AJ353+CONSULTAS!$AK353</f>
        <v>0</v>
      </c>
    </row>
    <row r="354" spans="1:45" x14ac:dyDescent="0.25">
      <c r="A354" s="9">
        <v>2022</v>
      </c>
      <c r="B354" s="9" t="s">
        <v>78</v>
      </c>
      <c r="C354" s="7" t="s">
        <v>66</v>
      </c>
      <c r="D354" s="7">
        <v>293</v>
      </c>
      <c r="E354" s="7">
        <v>0</v>
      </c>
      <c r="F354" s="7">
        <v>0</v>
      </c>
      <c r="G354" s="7">
        <v>0</v>
      </c>
      <c r="H354" s="7">
        <v>1</v>
      </c>
      <c r="I354" s="7">
        <v>1</v>
      </c>
      <c r="J354" s="7">
        <v>5</v>
      </c>
      <c r="K354" s="7">
        <v>4</v>
      </c>
      <c r="L354" s="7">
        <v>9</v>
      </c>
      <c r="M354" s="7">
        <v>8</v>
      </c>
      <c r="N354" s="7">
        <v>11</v>
      </c>
      <c r="O354" s="7">
        <v>18</v>
      </c>
      <c r="P354" s="7">
        <v>20</v>
      </c>
      <c r="Q354" s="7">
        <v>33</v>
      </c>
      <c r="R354" s="7">
        <v>51</v>
      </c>
      <c r="S354" s="7">
        <v>50</v>
      </c>
      <c r="T354" s="7">
        <v>47</v>
      </c>
      <c r="U354" s="7">
        <v>35</v>
      </c>
      <c r="V354" s="7">
        <v>292</v>
      </c>
      <c r="W354" s="7">
        <v>217</v>
      </c>
      <c r="X354" s="7">
        <v>76</v>
      </c>
      <c r="Y354" s="7">
        <v>0</v>
      </c>
      <c r="Z354" s="7">
        <v>0</v>
      </c>
      <c r="AA354" s="7">
        <v>0</v>
      </c>
      <c r="AB354" s="7">
        <v>0</v>
      </c>
      <c r="AC354" s="7">
        <v>89</v>
      </c>
      <c r="AD354" s="7">
        <v>23</v>
      </c>
      <c r="AE354" s="7">
        <v>63</v>
      </c>
      <c r="AF354" s="7">
        <v>3</v>
      </c>
      <c r="AG354" s="7">
        <v>22</v>
      </c>
      <c r="AH354" s="7">
        <v>37</v>
      </c>
      <c r="AI354" s="7"/>
      <c r="AJ354" s="7">
        <v>0</v>
      </c>
      <c r="AK354" s="7">
        <v>0</v>
      </c>
      <c r="AL354" s="7"/>
      <c r="AM354" s="7"/>
      <c r="AN354" s="7"/>
      <c r="AO354" s="7"/>
      <c r="AP354" s="7">
        <f t="shared" si="5"/>
        <v>0</v>
      </c>
      <c r="AQ354" s="7">
        <f>CONSULTAS!$Y354+CONSULTAS!$AC354</f>
        <v>89</v>
      </c>
      <c r="AR354" s="7">
        <f>CONSULTAS!$AG354+CONSULTAS!$AH354</f>
        <v>59</v>
      </c>
      <c r="AS354" s="7">
        <f>CONSULTAS!$AJ354+CONSULTAS!$AK354</f>
        <v>0</v>
      </c>
    </row>
    <row r="355" spans="1:45" x14ac:dyDescent="0.25">
      <c r="A355" s="10">
        <v>2022</v>
      </c>
      <c r="B355" s="10" t="s">
        <v>78</v>
      </c>
      <c r="C355" s="8" t="s">
        <v>67</v>
      </c>
      <c r="D355" s="8">
        <v>0</v>
      </c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>
        <v>0</v>
      </c>
      <c r="Z355" s="8"/>
      <c r="AA355" s="8"/>
      <c r="AB355" s="8"/>
      <c r="AC355" s="8">
        <v>0</v>
      </c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>
        <f t="shared" si="5"/>
        <v>0</v>
      </c>
      <c r="AQ355" s="8">
        <f>CONSULTAS!$Y355+CONSULTAS!$AC355</f>
        <v>0</v>
      </c>
      <c r="AR355" s="8">
        <f>CONSULTAS!$AG355+CONSULTAS!$AH355</f>
        <v>0</v>
      </c>
      <c r="AS355" s="8">
        <f>CONSULTAS!$AJ355+CONSULTAS!$AK355</f>
        <v>0</v>
      </c>
    </row>
    <row r="356" spans="1:45" x14ac:dyDescent="0.25">
      <c r="A356" s="9">
        <v>2022</v>
      </c>
      <c r="B356" s="9" t="s">
        <v>78</v>
      </c>
      <c r="C356" s="7" t="s">
        <v>68</v>
      </c>
      <c r="D356" s="7">
        <v>0</v>
      </c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>
        <v>0</v>
      </c>
      <c r="Z356" s="7"/>
      <c r="AA356" s="7"/>
      <c r="AB356" s="7"/>
      <c r="AC356" s="7">
        <v>0</v>
      </c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>
        <f t="shared" si="5"/>
        <v>0</v>
      </c>
      <c r="AQ356" s="7">
        <f>CONSULTAS!$Y356+CONSULTAS!$AC356</f>
        <v>0</v>
      </c>
      <c r="AR356" s="7">
        <f>CONSULTAS!$AG356+CONSULTAS!$AH356</f>
        <v>0</v>
      </c>
      <c r="AS356" s="7">
        <f>CONSULTAS!$AJ356+CONSULTAS!$AK356</f>
        <v>0</v>
      </c>
    </row>
    <row r="357" spans="1:45" x14ac:dyDescent="0.25">
      <c r="A357" s="10">
        <v>2022</v>
      </c>
      <c r="B357" s="10" t="s">
        <v>78</v>
      </c>
      <c r="C357" s="8" t="s">
        <v>69</v>
      </c>
      <c r="D357" s="8">
        <v>0</v>
      </c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>
        <v>0</v>
      </c>
      <c r="Z357" s="8"/>
      <c r="AA357" s="8"/>
      <c r="AB357" s="8"/>
      <c r="AC357" s="8">
        <v>0</v>
      </c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>
        <f t="shared" si="5"/>
        <v>0</v>
      </c>
      <c r="AQ357" s="8">
        <f>CONSULTAS!$Y357+CONSULTAS!$AC357</f>
        <v>0</v>
      </c>
      <c r="AR357" s="8">
        <f>CONSULTAS!$AG357+CONSULTAS!$AH357</f>
        <v>0</v>
      </c>
      <c r="AS357" s="8">
        <f>CONSULTAS!$AJ357+CONSULTAS!$AK357</f>
        <v>0</v>
      </c>
    </row>
    <row r="358" spans="1:45" x14ac:dyDescent="0.25">
      <c r="A358" s="9">
        <v>2022</v>
      </c>
      <c r="B358" s="9" t="s">
        <v>78</v>
      </c>
      <c r="C358" s="7" t="s">
        <v>70</v>
      </c>
      <c r="D358" s="7">
        <v>0</v>
      </c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>
        <v>0</v>
      </c>
      <c r="Z358" s="7"/>
      <c r="AA358" s="7"/>
      <c r="AB358" s="7"/>
      <c r="AC358" s="7">
        <v>0</v>
      </c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>
        <f t="shared" si="5"/>
        <v>0</v>
      </c>
      <c r="AQ358" s="7">
        <f>CONSULTAS!$Y358+CONSULTAS!$AC358</f>
        <v>0</v>
      </c>
      <c r="AR358" s="7">
        <f>CONSULTAS!$AG358+CONSULTAS!$AH358</f>
        <v>0</v>
      </c>
      <c r="AS358" s="7">
        <f>CONSULTAS!$AJ358+CONSULTAS!$AK358</f>
        <v>0</v>
      </c>
    </row>
    <row r="359" spans="1:45" x14ac:dyDescent="0.25">
      <c r="A359" s="10">
        <v>2022</v>
      </c>
      <c r="B359" s="10" t="s">
        <v>78</v>
      </c>
      <c r="C359" s="8" t="s">
        <v>71</v>
      </c>
      <c r="D359" s="8">
        <v>0</v>
      </c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>
        <v>0</v>
      </c>
      <c r="Z359" s="8"/>
      <c r="AA359" s="8"/>
      <c r="AB359" s="8"/>
      <c r="AC359" s="8">
        <v>0</v>
      </c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>
        <f t="shared" si="5"/>
        <v>0</v>
      </c>
      <c r="AQ359" s="8">
        <f>CONSULTAS!$Y359+CONSULTAS!$AC359</f>
        <v>0</v>
      </c>
      <c r="AR359" s="8">
        <f>CONSULTAS!$AG359+CONSULTAS!$AH359</f>
        <v>0</v>
      </c>
      <c r="AS359" s="8">
        <f>CONSULTAS!$AJ359+CONSULTAS!$AK359</f>
        <v>0</v>
      </c>
    </row>
    <row r="360" spans="1:45" x14ac:dyDescent="0.25">
      <c r="A360" s="9">
        <v>2022</v>
      </c>
      <c r="B360" s="9" t="s">
        <v>78</v>
      </c>
      <c r="C360" s="7" t="s">
        <v>72</v>
      </c>
      <c r="D360" s="7">
        <v>0</v>
      </c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>
        <v>0</v>
      </c>
      <c r="Z360" s="7"/>
      <c r="AA360" s="7"/>
      <c r="AB360" s="7"/>
      <c r="AC360" s="7">
        <v>0</v>
      </c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>
        <f t="shared" si="5"/>
        <v>0</v>
      </c>
      <c r="AQ360" s="7">
        <f>CONSULTAS!$Y360+CONSULTAS!$AC360</f>
        <v>0</v>
      </c>
      <c r="AR360" s="7">
        <f>CONSULTAS!$AG360+CONSULTAS!$AH360</f>
        <v>0</v>
      </c>
      <c r="AS360" s="7">
        <f>CONSULTAS!$AJ360+CONSULTAS!$AK360</f>
        <v>0</v>
      </c>
    </row>
    <row r="361" spans="1:45" x14ac:dyDescent="0.25">
      <c r="A361" s="10">
        <v>2022</v>
      </c>
      <c r="B361" s="10" t="s">
        <v>78</v>
      </c>
      <c r="C361" s="8" t="s">
        <v>73</v>
      </c>
      <c r="D361" s="8">
        <v>0</v>
      </c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>
        <v>0</v>
      </c>
      <c r="Z361" s="8"/>
      <c r="AA361" s="8"/>
      <c r="AB361" s="8"/>
      <c r="AC361" s="8">
        <v>0</v>
      </c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>
        <f t="shared" si="5"/>
        <v>0</v>
      </c>
      <c r="AQ361" s="8">
        <f>CONSULTAS!$Y361+CONSULTAS!$AC361</f>
        <v>0</v>
      </c>
      <c r="AR361" s="8">
        <f>CONSULTAS!$AG361+CONSULTAS!$AH361</f>
        <v>0</v>
      </c>
      <c r="AS361" s="8">
        <f>CONSULTAS!$AJ361+CONSULTAS!$AK361</f>
        <v>0</v>
      </c>
    </row>
    <row r="362" spans="1:45" x14ac:dyDescent="0.25">
      <c r="A362" s="9">
        <v>2022</v>
      </c>
      <c r="B362" s="9" t="s">
        <v>79</v>
      </c>
      <c r="C362" s="7" t="s">
        <v>14</v>
      </c>
      <c r="D362" s="7">
        <v>143</v>
      </c>
      <c r="E362" s="7">
        <v>64</v>
      </c>
      <c r="F362" s="7">
        <v>47</v>
      </c>
      <c r="G362" s="7">
        <v>23</v>
      </c>
      <c r="H362" s="7">
        <v>8</v>
      </c>
      <c r="I362" s="7">
        <v>1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142</v>
      </c>
      <c r="W362" s="7">
        <v>73</v>
      </c>
      <c r="X362" s="7">
        <v>70</v>
      </c>
      <c r="Y362" s="7">
        <v>64</v>
      </c>
      <c r="Z362" s="7">
        <v>12</v>
      </c>
      <c r="AA362" s="7">
        <v>49</v>
      </c>
      <c r="AB362" s="7">
        <v>3</v>
      </c>
      <c r="AC362" s="7">
        <v>4</v>
      </c>
      <c r="AD362" s="7">
        <v>0</v>
      </c>
      <c r="AE362" s="7">
        <v>4</v>
      </c>
      <c r="AF362" s="7">
        <v>0</v>
      </c>
      <c r="AG362" s="7">
        <v>23</v>
      </c>
      <c r="AH362" s="7">
        <v>34</v>
      </c>
      <c r="AI362" s="7"/>
      <c r="AJ362" s="7">
        <v>6</v>
      </c>
      <c r="AK362" s="7">
        <v>1</v>
      </c>
      <c r="AL362" s="7"/>
      <c r="AM362" s="7"/>
      <c r="AN362" s="7">
        <v>179</v>
      </c>
      <c r="AO362" s="7">
        <v>14</v>
      </c>
      <c r="AP362" s="7">
        <f t="shared" si="5"/>
        <v>193</v>
      </c>
      <c r="AQ362" s="7">
        <f>CONSULTAS!$Y362+CONSULTAS!$AC362</f>
        <v>68</v>
      </c>
      <c r="AR362" s="7">
        <f>CONSULTAS!$AG362+CONSULTAS!$AH362</f>
        <v>57</v>
      </c>
      <c r="AS362" s="7">
        <f>CONSULTAS!$AJ362+CONSULTAS!$AK362</f>
        <v>7</v>
      </c>
    </row>
    <row r="363" spans="1:45" x14ac:dyDescent="0.25">
      <c r="A363" s="10">
        <v>2022</v>
      </c>
      <c r="B363" s="10" t="s">
        <v>79</v>
      </c>
      <c r="C363" s="8" t="s">
        <v>15</v>
      </c>
      <c r="D363" s="8">
        <v>17</v>
      </c>
      <c r="E363" s="8">
        <v>0</v>
      </c>
      <c r="F363" s="8">
        <v>0</v>
      </c>
      <c r="G363" s="8">
        <v>0</v>
      </c>
      <c r="H363" s="8">
        <v>0</v>
      </c>
      <c r="I363" s="8">
        <v>1</v>
      </c>
      <c r="J363" s="8">
        <v>0</v>
      </c>
      <c r="K363" s="8">
        <v>1</v>
      </c>
      <c r="L363" s="8">
        <v>1</v>
      </c>
      <c r="M363" s="8">
        <v>0</v>
      </c>
      <c r="N363" s="8">
        <v>2</v>
      </c>
      <c r="O363" s="8">
        <v>1</v>
      </c>
      <c r="P363" s="8">
        <v>2</v>
      </c>
      <c r="Q363" s="8">
        <v>3</v>
      </c>
      <c r="R363" s="8">
        <v>0</v>
      </c>
      <c r="S363" s="8">
        <v>4</v>
      </c>
      <c r="T363" s="8">
        <v>0</v>
      </c>
      <c r="U363" s="8">
        <v>2</v>
      </c>
      <c r="V363" s="8">
        <v>17</v>
      </c>
      <c r="W363" s="8">
        <v>6</v>
      </c>
      <c r="X363" s="8">
        <v>11</v>
      </c>
      <c r="Y363" s="8">
        <v>0</v>
      </c>
      <c r="Z363" s="8">
        <v>0</v>
      </c>
      <c r="AA363" s="8">
        <v>0</v>
      </c>
      <c r="AB363" s="8">
        <v>0</v>
      </c>
      <c r="AC363" s="8">
        <v>3</v>
      </c>
      <c r="AD363" s="8">
        <v>2</v>
      </c>
      <c r="AE363" s="8">
        <v>1</v>
      </c>
      <c r="AF363" s="8">
        <v>0</v>
      </c>
      <c r="AG363" s="8">
        <v>2</v>
      </c>
      <c r="AH363" s="8">
        <v>5</v>
      </c>
      <c r="AI363" s="8"/>
      <c r="AJ363" s="8">
        <v>0</v>
      </c>
      <c r="AK363" s="8">
        <v>0</v>
      </c>
      <c r="AL363" s="8"/>
      <c r="AM363" s="8"/>
      <c r="AN363" s="8">
        <v>0</v>
      </c>
      <c r="AO363" s="8">
        <v>17</v>
      </c>
      <c r="AP363" s="8">
        <f t="shared" si="5"/>
        <v>17</v>
      </c>
      <c r="AQ363" s="8">
        <f>CONSULTAS!$Y363+CONSULTAS!$AC363</f>
        <v>3</v>
      </c>
      <c r="AR363" s="8">
        <f>CONSULTAS!$AG363+CONSULTAS!$AH363</f>
        <v>7</v>
      </c>
      <c r="AS363" s="8">
        <f>CONSULTAS!$AJ363+CONSULTAS!$AK363</f>
        <v>0</v>
      </c>
    </row>
    <row r="364" spans="1:45" x14ac:dyDescent="0.25">
      <c r="A364" s="9">
        <v>2022</v>
      </c>
      <c r="B364" s="9" t="s">
        <v>79</v>
      </c>
      <c r="C364" s="7" t="s">
        <v>16</v>
      </c>
      <c r="D364" s="7">
        <v>60</v>
      </c>
      <c r="E364" s="7">
        <v>60</v>
      </c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>
        <v>59</v>
      </c>
      <c r="W364" s="7">
        <v>32</v>
      </c>
      <c r="X364" s="7">
        <v>28</v>
      </c>
      <c r="Y364" s="7">
        <v>19</v>
      </c>
      <c r="Z364" s="7">
        <v>0</v>
      </c>
      <c r="AA364" s="7">
        <v>19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2</v>
      </c>
      <c r="AH364" s="7">
        <v>17</v>
      </c>
      <c r="AI364" s="7"/>
      <c r="AJ364" s="7">
        <v>7</v>
      </c>
      <c r="AK364" s="7">
        <v>0</v>
      </c>
      <c r="AL364" s="7"/>
      <c r="AM364" s="7"/>
      <c r="AN364" s="7"/>
      <c r="AO364" s="7"/>
      <c r="AP364" s="7">
        <f t="shared" si="5"/>
        <v>0</v>
      </c>
      <c r="AQ364" s="7">
        <f>CONSULTAS!$Y364+CONSULTAS!$AC364</f>
        <v>19</v>
      </c>
      <c r="AR364" s="7">
        <f>CONSULTAS!$AG364+CONSULTAS!$AH364</f>
        <v>19</v>
      </c>
      <c r="AS364" s="7">
        <f>CONSULTAS!$AJ364+CONSULTAS!$AK364</f>
        <v>7</v>
      </c>
    </row>
    <row r="365" spans="1:45" x14ac:dyDescent="0.25">
      <c r="A365" s="10">
        <v>2022</v>
      </c>
      <c r="B365" s="10" t="s">
        <v>79</v>
      </c>
      <c r="C365" s="8" t="s">
        <v>17</v>
      </c>
      <c r="D365" s="8">
        <v>125</v>
      </c>
      <c r="E365" s="8">
        <v>62</v>
      </c>
      <c r="F365" s="8">
        <v>27</v>
      </c>
      <c r="G365" s="8">
        <v>30</v>
      </c>
      <c r="H365" s="8">
        <v>5</v>
      </c>
      <c r="I365" s="8">
        <v>1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117</v>
      </c>
      <c r="W365" s="8">
        <v>68</v>
      </c>
      <c r="X365" s="8">
        <v>57</v>
      </c>
      <c r="Y365" s="8">
        <v>53</v>
      </c>
      <c r="Z365" s="8">
        <v>4</v>
      </c>
      <c r="AA365" s="8">
        <v>47</v>
      </c>
      <c r="AB365" s="8">
        <v>2</v>
      </c>
      <c r="AC365" s="8">
        <v>2</v>
      </c>
      <c r="AD365" s="8">
        <v>0</v>
      </c>
      <c r="AE365" s="8">
        <v>2</v>
      </c>
      <c r="AF365" s="8">
        <v>0</v>
      </c>
      <c r="AG365" s="8">
        <v>10</v>
      </c>
      <c r="AH365" s="8">
        <v>31</v>
      </c>
      <c r="AI365" s="8"/>
      <c r="AJ365" s="8">
        <v>2</v>
      </c>
      <c r="AK365" s="8">
        <v>1</v>
      </c>
      <c r="AL365" s="8"/>
      <c r="AM365" s="8"/>
      <c r="AN365" s="8"/>
      <c r="AO365" s="8"/>
      <c r="AP365" s="8">
        <f t="shared" si="5"/>
        <v>0</v>
      </c>
      <c r="AQ365" s="8">
        <f>CONSULTAS!$Y365+CONSULTAS!$AC365</f>
        <v>55</v>
      </c>
      <c r="AR365" s="8">
        <f>CONSULTAS!$AG365+CONSULTAS!$AH365</f>
        <v>41</v>
      </c>
      <c r="AS365" s="8">
        <f>CONSULTAS!$AJ365+CONSULTAS!$AK365</f>
        <v>3</v>
      </c>
    </row>
    <row r="366" spans="1:45" x14ac:dyDescent="0.25">
      <c r="A366" s="9">
        <v>2022</v>
      </c>
      <c r="B366" s="9" t="s">
        <v>79</v>
      </c>
      <c r="C366" s="7" t="s">
        <v>18</v>
      </c>
      <c r="D366" s="7">
        <v>196</v>
      </c>
      <c r="E366" s="7">
        <v>0</v>
      </c>
      <c r="F366" s="7">
        <v>0</v>
      </c>
      <c r="G366" s="7">
        <v>0</v>
      </c>
      <c r="H366" s="7">
        <v>7</v>
      </c>
      <c r="I366" s="7">
        <v>4</v>
      </c>
      <c r="J366" s="7">
        <v>4</v>
      </c>
      <c r="K366" s="7">
        <v>8</v>
      </c>
      <c r="L366" s="7">
        <v>12</v>
      </c>
      <c r="M366" s="7">
        <v>5</v>
      </c>
      <c r="N366" s="7">
        <v>10</v>
      </c>
      <c r="O366" s="7">
        <v>10</v>
      </c>
      <c r="P366" s="7">
        <v>17</v>
      </c>
      <c r="Q366" s="7">
        <v>20</v>
      </c>
      <c r="R366" s="7">
        <v>27</v>
      </c>
      <c r="S366" s="7">
        <v>31</v>
      </c>
      <c r="T366" s="7">
        <v>24</v>
      </c>
      <c r="U366" s="7">
        <v>17</v>
      </c>
      <c r="V366" s="7">
        <v>196</v>
      </c>
      <c r="W366" s="7">
        <v>77</v>
      </c>
      <c r="X366" s="7">
        <v>119</v>
      </c>
      <c r="Y366" s="7">
        <v>0</v>
      </c>
      <c r="Z366" s="7">
        <v>0</v>
      </c>
      <c r="AA366" s="7">
        <v>0</v>
      </c>
      <c r="AB366" s="7">
        <v>0</v>
      </c>
      <c r="AC366" s="7">
        <v>30</v>
      </c>
      <c r="AD366" s="7">
        <v>14</v>
      </c>
      <c r="AE366" s="7">
        <v>15</v>
      </c>
      <c r="AF366" s="7">
        <v>1</v>
      </c>
      <c r="AG366" s="7">
        <v>17</v>
      </c>
      <c r="AH366" s="7">
        <v>33</v>
      </c>
      <c r="AI366" s="7">
        <v>83</v>
      </c>
      <c r="AJ366" s="7">
        <v>0</v>
      </c>
      <c r="AK366" s="7">
        <v>0</v>
      </c>
      <c r="AL366" s="7"/>
      <c r="AM366" s="7"/>
      <c r="AN366" s="7"/>
      <c r="AO366" s="7"/>
      <c r="AP366" s="7">
        <f t="shared" si="5"/>
        <v>0</v>
      </c>
      <c r="AQ366" s="7">
        <f>CONSULTAS!$Y366+CONSULTAS!$AC366</f>
        <v>30</v>
      </c>
      <c r="AR366" s="7">
        <f>CONSULTAS!$AG366+CONSULTAS!$AH366</f>
        <v>50</v>
      </c>
      <c r="AS366" s="7">
        <f>CONSULTAS!$AJ366+CONSULTAS!$AK366</f>
        <v>0</v>
      </c>
    </row>
    <row r="367" spans="1:45" x14ac:dyDescent="0.25">
      <c r="A367" s="10">
        <v>2022</v>
      </c>
      <c r="B367" s="10" t="s">
        <v>79</v>
      </c>
      <c r="C367" s="8" t="s">
        <v>19</v>
      </c>
      <c r="D367" s="8">
        <v>0</v>
      </c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>
        <v>0</v>
      </c>
      <c r="Z367" s="8"/>
      <c r="AA367" s="8"/>
      <c r="AB367" s="8"/>
      <c r="AC367" s="8">
        <v>0</v>
      </c>
      <c r="AD367" s="8"/>
      <c r="AE367" s="8"/>
      <c r="AF367" s="8"/>
      <c r="AG367" s="8"/>
      <c r="AH367" s="8"/>
      <c r="AI367" s="8"/>
      <c r="AJ367" s="8"/>
      <c r="AK367" s="8"/>
      <c r="AL367" s="8">
        <v>35</v>
      </c>
      <c r="AM367" s="8"/>
      <c r="AN367" s="8"/>
      <c r="AO367" s="8"/>
      <c r="AP367" s="8">
        <f t="shared" si="5"/>
        <v>0</v>
      </c>
      <c r="AQ367" s="8">
        <f>CONSULTAS!$Y367+CONSULTAS!$AC367</f>
        <v>0</v>
      </c>
      <c r="AR367" s="8">
        <f>CONSULTAS!$AG367+CONSULTAS!$AH367</f>
        <v>0</v>
      </c>
      <c r="AS367" s="8">
        <f>CONSULTAS!$AJ367+CONSULTAS!$AK367</f>
        <v>0</v>
      </c>
    </row>
    <row r="368" spans="1:45" x14ac:dyDescent="0.25">
      <c r="A368" s="9">
        <v>2022</v>
      </c>
      <c r="B368" s="9" t="s">
        <v>79</v>
      </c>
      <c r="C368" s="7" t="s">
        <v>20</v>
      </c>
      <c r="D368" s="7">
        <v>368</v>
      </c>
      <c r="E368" s="7">
        <v>0</v>
      </c>
      <c r="F368" s="7">
        <v>0</v>
      </c>
      <c r="G368" s="7">
        <v>0</v>
      </c>
      <c r="H368" s="7">
        <v>0</v>
      </c>
      <c r="I368" s="7">
        <v>1</v>
      </c>
      <c r="J368" s="7">
        <v>0</v>
      </c>
      <c r="K368" s="7">
        <v>3</v>
      </c>
      <c r="L368" s="7">
        <v>5</v>
      </c>
      <c r="M368" s="7">
        <v>7</v>
      </c>
      <c r="N368" s="7">
        <v>8</v>
      </c>
      <c r="O368" s="7">
        <v>17</v>
      </c>
      <c r="P368" s="7">
        <v>34</v>
      </c>
      <c r="Q368" s="7">
        <v>47</v>
      </c>
      <c r="R368" s="7">
        <v>60</v>
      </c>
      <c r="S368" s="7">
        <v>54</v>
      </c>
      <c r="T368" s="7">
        <v>58</v>
      </c>
      <c r="U368" s="7">
        <v>74</v>
      </c>
      <c r="V368" s="7">
        <v>363</v>
      </c>
      <c r="W368" s="7">
        <v>203</v>
      </c>
      <c r="X368" s="7">
        <v>165</v>
      </c>
      <c r="Y368" s="7">
        <v>0</v>
      </c>
      <c r="Z368" s="7">
        <v>0</v>
      </c>
      <c r="AA368" s="7">
        <v>0</v>
      </c>
      <c r="AB368" s="7">
        <v>0</v>
      </c>
      <c r="AC368" s="7">
        <v>57</v>
      </c>
      <c r="AD368" s="7">
        <v>11</v>
      </c>
      <c r="AE368" s="7">
        <v>45</v>
      </c>
      <c r="AF368" s="7">
        <v>1</v>
      </c>
      <c r="AG368" s="7">
        <v>17</v>
      </c>
      <c r="AH368" s="7">
        <v>70</v>
      </c>
      <c r="AI368" s="7">
        <v>1515</v>
      </c>
      <c r="AJ368" s="7">
        <v>0</v>
      </c>
      <c r="AK368" s="7">
        <v>0</v>
      </c>
      <c r="AL368" s="7"/>
      <c r="AM368" s="7"/>
      <c r="AN368" s="7">
        <v>0</v>
      </c>
      <c r="AO368" s="7">
        <v>50</v>
      </c>
      <c r="AP368" s="7">
        <f t="shared" si="5"/>
        <v>50</v>
      </c>
      <c r="AQ368" s="7">
        <f>CONSULTAS!$Y368+CONSULTAS!$AC368</f>
        <v>57</v>
      </c>
      <c r="AR368" s="7">
        <f>CONSULTAS!$AG368+CONSULTAS!$AH368</f>
        <v>87</v>
      </c>
      <c r="AS368" s="7">
        <f>CONSULTAS!$AJ368+CONSULTAS!$AK368</f>
        <v>0</v>
      </c>
    </row>
    <row r="369" spans="1:45" x14ac:dyDescent="0.25">
      <c r="A369" s="10">
        <v>2022</v>
      </c>
      <c r="B369" s="10" t="s">
        <v>79</v>
      </c>
      <c r="C369" s="8" t="s">
        <v>21</v>
      </c>
      <c r="D369" s="8">
        <v>169</v>
      </c>
      <c r="E369" s="8">
        <v>22</v>
      </c>
      <c r="F369" s="8">
        <v>58</v>
      </c>
      <c r="G369" s="8">
        <v>56</v>
      </c>
      <c r="H369" s="8">
        <v>33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164</v>
      </c>
      <c r="W369" s="8">
        <v>83</v>
      </c>
      <c r="X369" s="8">
        <v>86</v>
      </c>
      <c r="Y369" s="8">
        <v>18</v>
      </c>
      <c r="Z369" s="8">
        <v>5</v>
      </c>
      <c r="AA369" s="8">
        <v>13</v>
      </c>
      <c r="AB369" s="8">
        <v>0</v>
      </c>
      <c r="AC369" s="8">
        <v>3</v>
      </c>
      <c r="AD369" s="8">
        <v>2</v>
      </c>
      <c r="AE369" s="8">
        <v>1</v>
      </c>
      <c r="AF369" s="8">
        <v>0</v>
      </c>
      <c r="AG369" s="8">
        <v>3</v>
      </c>
      <c r="AH369" s="8">
        <v>17</v>
      </c>
      <c r="AI369" s="8"/>
      <c r="AJ369" s="8">
        <v>0</v>
      </c>
      <c r="AK369" s="8">
        <v>0</v>
      </c>
      <c r="AL369" s="8"/>
      <c r="AM369" s="8"/>
      <c r="AN369" s="8"/>
      <c r="AO369" s="8"/>
      <c r="AP369" s="8">
        <f t="shared" si="5"/>
        <v>0</v>
      </c>
      <c r="AQ369" s="8">
        <f>CONSULTAS!$Y369+CONSULTAS!$AC369</f>
        <v>21</v>
      </c>
      <c r="AR369" s="8">
        <f>CONSULTAS!$AG369+CONSULTAS!$AH369</f>
        <v>20</v>
      </c>
      <c r="AS369" s="8">
        <f>CONSULTAS!$AJ369+CONSULTAS!$AK369</f>
        <v>0</v>
      </c>
    </row>
    <row r="370" spans="1:45" x14ac:dyDescent="0.25">
      <c r="A370" s="9">
        <v>2022</v>
      </c>
      <c r="B370" s="9" t="s">
        <v>79</v>
      </c>
      <c r="C370" s="7" t="s">
        <v>22</v>
      </c>
      <c r="D370" s="7">
        <v>542</v>
      </c>
      <c r="E370" s="7">
        <v>0</v>
      </c>
      <c r="F370" s="7">
        <v>0</v>
      </c>
      <c r="G370" s="7">
        <v>0</v>
      </c>
      <c r="H370" s="7">
        <v>15</v>
      </c>
      <c r="I370" s="7">
        <v>24</v>
      </c>
      <c r="J370" s="7">
        <v>33</v>
      </c>
      <c r="K370" s="7">
        <v>35</v>
      </c>
      <c r="L370" s="7">
        <v>34</v>
      </c>
      <c r="M370" s="7">
        <v>37</v>
      </c>
      <c r="N370" s="7">
        <v>44</v>
      </c>
      <c r="O370" s="7">
        <v>45</v>
      </c>
      <c r="P370" s="7">
        <v>49</v>
      </c>
      <c r="Q370" s="7">
        <v>69</v>
      </c>
      <c r="R370" s="7">
        <v>56</v>
      </c>
      <c r="S370" s="7">
        <v>37</v>
      </c>
      <c r="T370" s="7">
        <v>35</v>
      </c>
      <c r="U370" s="7">
        <v>29</v>
      </c>
      <c r="V370" s="7">
        <v>542</v>
      </c>
      <c r="W370" s="7">
        <v>121</v>
      </c>
      <c r="X370" s="7">
        <v>421</v>
      </c>
      <c r="Y370" s="7">
        <v>0</v>
      </c>
      <c r="Z370" s="7">
        <v>0</v>
      </c>
      <c r="AA370" s="7">
        <v>0</v>
      </c>
      <c r="AB370" s="7">
        <v>0</v>
      </c>
      <c r="AC370" s="7">
        <v>167</v>
      </c>
      <c r="AD370" s="7">
        <v>70</v>
      </c>
      <c r="AE370" s="7">
        <v>97</v>
      </c>
      <c r="AF370" s="7">
        <v>0</v>
      </c>
      <c r="AG370" s="7">
        <v>30</v>
      </c>
      <c r="AH370" s="7">
        <v>71</v>
      </c>
      <c r="AI370" s="7">
        <v>81</v>
      </c>
      <c r="AJ370" s="7">
        <v>0</v>
      </c>
      <c r="AK370" s="7">
        <v>29</v>
      </c>
      <c r="AL370" s="7"/>
      <c r="AM370" s="7"/>
      <c r="AN370" s="7">
        <v>0</v>
      </c>
      <c r="AO370" s="7">
        <v>154</v>
      </c>
      <c r="AP370" s="7">
        <f t="shared" si="5"/>
        <v>154</v>
      </c>
      <c r="AQ370" s="7">
        <f>CONSULTAS!$Y370+CONSULTAS!$AC370</f>
        <v>167</v>
      </c>
      <c r="AR370" s="7">
        <f>CONSULTAS!$AG370+CONSULTAS!$AH370</f>
        <v>101</v>
      </c>
      <c r="AS370" s="7">
        <f>CONSULTAS!$AJ370+CONSULTAS!$AK370</f>
        <v>29</v>
      </c>
    </row>
    <row r="371" spans="1:45" x14ac:dyDescent="0.25">
      <c r="A371" s="10">
        <v>2022</v>
      </c>
      <c r="B371" s="10" t="s">
        <v>79</v>
      </c>
      <c r="C371" s="8" t="s">
        <v>23</v>
      </c>
      <c r="D371" s="8">
        <v>53</v>
      </c>
      <c r="E371" s="8">
        <v>29</v>
      </c>
      <c r="F371" s="8">
        <v>11</v>
      </c>
      <c r="G371" s="8">
        <v>12</v>
      </c>
      <c r="H371" s="8">
        <v>1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53</v>
      </c>
      <c r="W371" s="8">
        <v>27</v>
      </c>
      <c r="X371" s="8">
        <v>26</v>
      </c>
      <c r="Y371" s="8">
        <v>24</v>
      </c>
      <c r="Z371" s="8">
        <v>1</v>
      </c>
      <c r="AA371" s="8">
        <v>22</v>
      </c>
      <c r="AB371" s="8">
        <v>1</v>
      </c>
      <c r="AC371" s="8">
        <v>0</v>
      </c>
      <c r="AD371" s="8">
        <v>0</v>
      </c>
      <c r="AE371" s="8">
        <v>0</v>
      </c>
      <c r="AF371" s="8">
        <v>0</v>
      </c>
      <c r="AG371" s="8">
        <v>10</v>
      </c>
      <c r="AH371" s="8">
        <v>15</v>
      </c>
      <c r="AI371" s="8"/>
      <c r="AJ371" s="8">
        <v>2</v>
      </c>
      <c r="AK371" s="8">
        <v>0</v>
      </c>
      <c r="AL371" s="8"/>
      <c r="AM371" s="8"/>
      <c r="AN371" s="8">
        <v>52</v>
      </c>
      <c r="AO371" s="8">
        <v>1</v>
      </c>
      <c r="AP371" s="8">
        <f t="shared" si="5"/>
        <v>53</v>
      </c>
      <c r="AQ371" s="8">
        <f>CONSULTAS!$Y371+CONSULTAS!$AC371</f>
        <v>24</v>
      </c>
      <c r="AR371" s="8">
        <f>CONSULTAS!$AG371+CONSULTAS!$AH371</f>
        <v>25</v>
      </c>
      <c r="AS371" s="8">
        <f>CONSULTAS!$AJ371+CONSULTAS!$AK371</f>
        <v>2</v>
      </c>
    </row>
    <row r="372" spans="1:45" x14ac:dyDescent="0.25">
      <c r="A372" s="9">
        <v>2022</v>
      </c>
      <c r="B372" s="9" t="s">
        <v>79</v>
      </c>
      <c r="C372" s="7" t="s">
        <v>24</v>
      </c>
      <c r="D372" s="7">
        <v>196</v>
      </c>
      <c r="E372" s="7">
        <v>0</v>
      </c>
      <c r="F372" s="7">
        <v>0</v>
      </c>
      <c r="G372" s="7">
        <v>0</v>
      </c>
      <c r="H372" s="7">
        <v>2</v>
      </c>
      <c r="I372" s="7">
        <v>1</v>
      </c>
      <c r="J372" s="7">
        <v>2</v>
      </c>
      <c r="K372" s="7">
        <v>4</v>
      </c>
      <c r="L372" s="7">
        <v>7</v>
      </c>
      <c r="M372" s="7">
        <v>11</v>
      </c>
      <c r="N372" s="7">
        <v>14</v>
      </c>
      <c r="O372" s="7">
        <v>15</v>
      </c>
      <c r="P372" s="7">
        <v>24</v>
      </c>
      <c r="Q372" s="7">
        <v>30</v>
      </c>
      <c r="R372" s="7">
        <v>37</v>
      </c>
      <c r="S372" s="7">
        <v>25</v>
      </c>
      <c r="T372" s="7">
        <v>14</v>
      </c>
      <c r="U372" s="7">
        <v>10</v>
      </c>
      <c r="V372" s="7">
        <v>194</v>
      </c>
      <c r="W372" s="7">
        <v>50</v>
      </c>
      <c r="X372" s="7">
        <v>146</v>
      </c>
      <c r="Y372" s="7">
        <v>0</v>
      </c>
      <c r="Z372" s="7">
        <v>0</v>
      </c>
      <c r="AA372" s="7">
        <v>0</v>
      </c>
      <c r="AB372" s="7">
        <v>0</v>
      </c>
      <c r="AC372" s="7">
        <v>42</v>
      </c>
      <c r="AD372" s="7">
        <v>19</v>
      </c>
      <c r="AE372" s="7">
        <v>21</v>
      </c>
      <c r="AF372" s="7">
        <v>2</v>
      </c>
      <c r="AG372" s="7">
        <v>27</v>
      </c>
      <c r="AH372" s="7">
        <v>31</v>
      </c>
      <c r="AI372" s="7">
        <v>33</v>
      </c>
      <c r="AJ372" s="7">
        <v>0</v>
      </c>
      <c r="AK372" s="7">
        <v>0</v>
      </c>
      <c r="AL372" s="7"/>
      <c r="AM372" s="7"/>
      <c r="AN372" s="7">
        <v>0</v>
      </c>
      <c r="AO372" s="7">
        <v>196</v>
      </c>
      <c r="AP372" s="7">
        <f t="shared" si="5"/>
        <v>196</v>
      </c>
      <c r="AQ372" s="7">
        <f>CONSULTAS!$Y372+CONSULTAS!$AC372</f>
        <v>42</v>
      </c>
      <c r="AR372" s="7">
        <f>CONSULTAS!$AG372+CONSULTAS!$AH372</f>
        <v>58</v>
      </c>
      <c r="AS372" s="7">
        <f>CONSULTAS!$AJ372+CONSULTAS!$AK372</f>
        <v>0</v>
      </c>
    </row>
    <row r="373" spans="1:45" x14ac:dyDescent="0.25">
      <c r="A373" s="10">
        <v>2022</v>
      </c>
      <c r="B373" s="10" t="s">
        <v>79</v>
      </c>
      <c r="C373" s="8" t="s">
        <v>25</v>
      </c>
      <c r="D373" s="8">
        <v>0</v>
      </c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>
        <v>0</v>
      </c>
      <c r="Z373" s="8"/>
      <c r="AA373" s="8"/>
      <c r="AB373" s="8"/>
      <c r="AC373" s="8">
        <v>0</v>
      </c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>
        <f t="shared" si="5"/>
        <v>0</v>
      </c>
      <c r="AQ373" s="8">
        <f>CONSULTAS!$Y373+CONSULTAS!$AC373</f>
        <v>0</v>
      </c>
      <c r="AR373" s="8">
        <f>CONSULTAS!$AG373+CONSULTAS!$AH373</f>
        <v>0</v>
      </c>
      <c r="AS373" s="8">
        <f>CONSULTAS!$AJ373+CONSULTAS!$AK373</f>
        <v>0</v>
      </c>
    </row>
    <row r="374" spans="1:45" x14ac:dyDescent="0.25">
      <c r="A374" s="9">
        <v>2022</v>
      </c>
      <c r="B374" s="9" t="s">
        <v>79</v>
      </c>
      <c r="C374" s="7" t="s">
        <v>26</v>
      </c>
      <c r="D374" s="7">
        <v>0</v>
      </c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>
        <v>0</v>
      </c>
      <c r="Z374" s="7"/>
      <c r="AA374" s="7"/>
      <c r="AB374" s="7"/>
      <c r="AC374" s="7">
        <v>0</v>
      </c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>
        <f t="shared" si="5"/>
        <v>0</v>
      </c>
      <c r="AQ374" s="7">
        <f>CONSULTAS!$Y374+CONSULTAS!$AC374</f>
        <v>0</v>
      </c>
      <c r="AR374" s="7">
        <f>CONSULTAS!$AG374+CONSULTAS!$AH374</f>
        <v>0</v>
      </c>
      <c r="AS374" s="7">
        <f>CONSULTAS!$AJ374+CONSULTAS!$AK374</f>
        <v>0</v>
      </c>
    </row>
    <row r="375" spans="1:45" x14ac:dyDescent="0.25">
      <c r="A375" s="10">
        <v>2022</v>
      </c>
      <c r="B375" s="10" t="s">
        <v>79</v>
      </c>
      <c r="C375" s="8" t="s">
        <v>27</v>
      </c>
      <c r="D375" s="8">
        <v>117</v>
      </c>
      <c r="E375" s="8">
        <v>0</v>
      </c>
      <c r="F375" s="8">
        <v>0</v>
      </c>
      <c r="G375" s="8">
        <v>0</v>
      </c>
      <c r="H375" s="8">
        <v>6</v>
      </c>
      <c r="I375" s="8">
        <v>3</v>
      </c>
      <c r="J375" s="8">
        <v>3</v>
      </c>
      <c r="K375" s="8">
        <v>3</v>
      </c>
      <c r="L375" s="8">
        <v>4</v>
      </c>
      <c r="M375" s="8">
        <v>5</v>
      </c>
      <c r="N375" s="8">
        <v>9</v>
      </c>
      <c r="O375" s="8">
        <v>8</v>
      </c>
      <c r="P375" s="8">
        <v>13</v>
      </c>
      <c r="Q375" s="8">
        <v>17</v>
      </c>
      <c r="R375" s="8">
        <v>17</v>
      </c>
      <c r="S375" s="8">
        <v>12</v>
      </c>
      <c r="T375" s="8">
        <v>11</v>
      </c>
      <c r="U375" s="8">
        <v>6</v>
      </c>
      <c r="V375" s="8">
        <v>117</v>
      </c>
      <c r="W375" s="8">
        <v>43</v>
      </c>
      <c r="X375" s="8">
        <v>74</v>
      </c>
      <c r="Y375" s="8">
        <v>0</v>
      </c>
      <c r="Z375" s="8">
        <v>0</v>
      </c>
      <c r="AA375" s="8">
        <v>0</v>
      </c>
      <c r="AB375" s="8">
        <v>0</v>
      </c>
      <c r="AC375" s="8">
        <v>25</v>
      </c>
      <c r="AD375" s="8">
        <v>5</v>
      </c>
      <c r="AE375" s="8">
        <v>20</v>
      </c>
      <c r="AF375" s="8">
        <v>0</v>
      </c>
      <c r="AG375" s="8">
        <v>3</v>
      </c>
      <c r="AH375" s="8">
        <v>15</v>
      </c>
      <c r="AI375" s="8">
        <v>91</v>
      </c>
      <c r="AJ375" s="8">
        <v>0</v>
      </c>
      <c r="AK375" s="8">
        <v>3</v>
      </c>
      <c r="AL375" s="8"/>
      <c r="AM375" s="8"/>
      <c r="AN375" s="8">
        <v>0</v>
      </c>
      <c r="AO375" s="8">
        <v>45</v>
      </c>
      <c r="AP375" s="8">
        <f t="shared" si="5"/>
        <v>45</v>
      </c>
      <c r="AQ375" s="8">
        <f>CONSULTAS!$Y375+CONSULTAS!$AC375</f>
        <v>25</v>
      </c>
      <c r="AR375" s="8">
        <f>CONSULTAS!$AG375+CONSULTAS!$AH375</f>
        <v>18</v>
      </c>
      <c r="AS375" s="8">
        <f>CONSULTAS!$AJ375+CONSULTAS!$AK375</f>
        <v>3</v>
      </c>
    </row>
    <row r="376" spans="1:45" x14ac:dyDescent="0.25">
      <c r="A376" s="9">
        <v>2022</v>
      </c>
      <c r="B376" s="9" t="s">
        <v>79</v>
      </c>
      <c r="C376" s="7" t="s">
        <v>28</v>
      </c>
      <c r="D376" s="7">
        <v>81</v>
      </c>
      <c r="E376" s="7">
        <v>34</v>
      </c>
      <c r="F376" s="7">
        <v>26</v>
      </c>
      <c r="G376" s="7">
        <v>15</v>
      </c>
      <c r="H376" s="7">
        <v>6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81</v>
      </c>
      <c r="W376" s="7">
        <v>42</v>
      </c>
      <c r="X376" s="7">
        <v>39</v>
      </c>
      <c r="Y376" s="7">
        <v>24</v>
      </c>
      <c r="Z376" s="7">
        <v>0</v>
      </c>
      <c r="AA376" s="7">
        <v>20</v>
      </c>
      <c r="AB376" s="7">
        <v>4</v>
      </c>
      <c r="AC376" s="7">
        <v>2</v>
      </c>
      <c r="AD376" s="7">
        <v>0</v>
      </c>
      <c r="AE376" s="7">
        <v>2</v>
      </c>
      <c r="AF376" s="7">
        <v>0</v>
      </c>
      <c r="AG376" s="7">
        <v>10</v>
      </c>
      <c r="AH376" s="7">
        <v>21</v>
      </c>
      <c r="AI376" s="7"/>
      <c r="AJ376" s="7">
        <v>1</v>
      </c>
      <c r="AK376" s="7">
        <v>0</v>
      </c>
      <c r="AL376" s="7"/>
      <c r="AM376" s="7"/>
      <c r="AN376" s="7"/>
      <c r="AO376" s="7"/>
      <c r="AP376" s="7">
        <f t="shared" si="5"/>
        <v>0</v>
      </c>
      <c r="AQ376" s="7">
        <f>CONSULTAS!$Y376+CONSULTAS!$AC376</f>
        <v>26</v>
      </c>
      <c r="AR376" s="7">
        <f>CONSULTAS!$AG376+CONSULTAS!$AH376</f>
        <v>31</v>
      </c>
      <c r="AS376" s="7">
        <f>CONSULTAS!$AJ376+CONSULTAS!$AK376</f>
        <v>1</v>
      </c>
    </row>
    <row r="377" spans="1:45" x14ac:dyDescent="0.25">
      <c r="A377" s="10">
        <v>2022</v>
      </c>
      <c r="B377" s="10" t="s">
        <v>79</v>
      </c>
      <c r="C377" s="8" t="s">
        <v>29</v>
      </c>
      <c r="D377" s="8">
        <v>73</v>
      </c>
      <c r="E377" s="8">
        <v>0</v>
      </c>
      <c r="F377" s="8">
        <v>0</v>
      </c>
      <c r="G377" s="8">
        <v>0</v>
      </c>
      <c r="H377" s="8">
        <v>1</v>
      </c>
      <c r="I377" s="8">
        <v>1</v>
      </c>
      <c r="J377" s="8">
        <v>1</v>
      </c>
      <c r="K377" s="8">
        <v>2</v>
      </c>
      <c r="L377" s="8">
        <v>1</v>
      </c>
      <c r="M377" s="8">
        <v>4</v>
      </c>
      <c r="N377" s="8">
        <v>3</v>
      </c>
      <c r="O377" s="8">
        <v>7</v>
      </c>
      <c r="P377" s="8">
        <v>4</v>
      </c>
      <c r="Q377" s="8">
        <v>8</v>
      </c>
      <c r="R377" s="8">
        <v>13</v>
      </c>
      <c r="S377" s="8">
        <v>15</v>
      </c>
      <c r="T377" s="8">
        <v>8</v>
      </c>
      <c r="U377" s="8">
        <v>5</v>
      </c>
      <c r="V377" s="8">
        <v>72</v>
      </c>
      <c r="W377" s="8">
        <v>36</v>
      </c>
      <c r="X377" s="8">
        <v>37</v>
      </c>
      <c r="Y377" s="8">
        <v>0</v>
      </c>
      <c r="Z377" s="8">
        <v>0</v>
      </c>
      <c r="AA377" s="8">
        <v>0</v>
      </c>
      <c r="AB377" s="8">
        <v>0</v>
      </c>
      <c r="AC377" s="8">
        <v>6</v>
      </c>
      <c r="AD377" s="8">
        <v>6</v>
      </c>
      <c r="AE377" s="8">
        <v>0</v>
      </c>
      <c r="AF377" s="8">
        <v>0</v>
      </c>
      <c r="AG377" s="8">
        <v>5</v>
      </c>
      <c r="AH377" s="8">
        <v>6</v>
      </c>
      <c r="AI377" s="8">
        <v>14</v>
      </c>
      <c r="AJ377" s="8">
        <v>0</v>
      </c>
      <c r="AK377" s="8">
        <v>0</v>
      </c>
      <c r="AL377" s="8"/>
      <c r="AM377" s="8"/>
      <c r="AN377" s="8">
        <v>0</v>
      </c>
      <c r="AO377" s="8">
        <v>42</v>
      </c>
      <c r="AP377" s="8">
        <f t="shared" si="5"/>
        <v>42</v>
      </c>
      <c r="AQ377" s="8">
        <f>CONSULTAS!$Y377+CONSULTAS!$AC377</f>
        <v>6</v>
      </c>
      <c r="AR377" s="8">
        <f>CONSULTAS!$AG377+CONSULTAS!$AH377</f>
        <v>11</v>
      </c>
      <c r="AS377" s="8">
        <f>CONSULTAS!$AJ377+CONSULTAS!$AK377</f>
        <v>0</v>
      </c>
    </row>
    <row r="378" spans="1:45" x14ac:dyDescent="0.25">
      <c r="A378" s="9">
        <v>2022</v>
      </c>
      <c r="B378" s="9" t="s">
        <v>79</v>
      </c>
      <c r="C378" s="7" t="s">
        <v>30</v>
      </c>
      <c r="D378" s="7">
        <v>0</v>
      </c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>
        <v>0</v>
      </c>
      <c r="Z378" s="7"/>
      <c r="AA378" s="7"/>
      <c r="AB378" s="7"/>
      <c r="AC378" s="7">
        <v>0</v>
      </c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>
        <f t="shared" si="5"/>
        <v>0</v>
      </c>
      <c r="AQ378" s="7">
        <f>CONSULTAS!$Y378+CONSULTAS!$AC378</f>
        <v>0</v>
      </c>
      <c r="AR378" s="7">
        <f>CONSULTAS!$AG378+CONSULTAS!$AH378</f>
        <v>0</v>
      </c>
      <c r="AS378" s="7">
        <f>CONSULTAS!$AJ378+CONSULTAS!$AK378</f>
        <v>0</v>
      </c>
    </row>
    <row r="379" spans="1:45" x14ac:dyDescent="0.25">
      <c r="A379" s="10">
        <v>2022</v>
      </c>
      <c r="B379" s="10" t="s">
        <v>79</v>
      </c>
      <c r="C379" s="8" t="s">
        <v>31</v>
      </c>
      <c r="D379" s="8">
        <v>0</v>
      </c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>
        <v>0</v>
      </c>
      <c r="Z379" s="8"/>
      <c r="AA379" s="8"/>
      <c r="AB379" s="8"/>
      <c r="AC379" s="8">
        <v>0</v>
      </c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>
        <f t="shared" si="5"/>
        <v>0</v>
      </c>
      <c r="AQ379" s="8">
        <f>CONSULTAS!$Y379+CONSULTAS!$AC379</f>
        <v>0</v>
      </c>
      <c r="AR379" s="8">
        <f>CONSULTAS!$AG379+CONSULTAS!$AH379</f>
        <v>0</v>
      </c>
      <c r="AS379" s="8">
        <f>CONSULTAS!$AJ379+CONSULTAS!$AK379</f>
        <v>0</v>
      </c>
    </row>
    <row r="380" spans="1:45" x14ac:dyDescent="0.25">
      <c r="A380" s="9">
        <v>2022</v>
      </c>
      <c r="B380" s="9" t="s">
        <v>79</v>
      </c>
      <c r="C380" s="7" t="s">
        <v>32</v>
      </c>
      <c r="D380" s="7">
        <v>0</v>
      </c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>
        <v>0</v>
      </c>
      <c r="Z380" s="7"/>
      <c r="AA380" s="7"/>
      <c r="AB380" s="7"/>
      <c r="AC380" s="7">
        <v>0</v>
      </c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>
        <f t="shared" si="5"/>
        <v>0</v>
      </c>
      <c r="AQ380" s="7">
        <f>CONSULTAS!$Y380+CONSULTAS!$AC380</f>
        <v>0</v>
      </c>
      <c r="AR380" s="7">
        <f>CONSULTAS!$AG380+CONSULTAS!$AH380</f>
        <v>0</v>
      </c>
      <c r="AS380" s="7">
        <f>CONSULTAS!$AJ380+CONSULTAS!$AK380</f>
        <v>0</v>
      </c>
    </row>
    <row r="381" spans="1:45" x14ac:dyDescent="0.25">
      <c r="A381" s="10">
        <v>2022</v>
      </c>
      <c r="B381" s="10" t="s">
        <v>79</v>
      </c>
      <c r="C381" s="8" t="s">
        <v>33</v>
      </c>
      <c r="D381" s="8">
        <v>52</v>
      </c>
      <c r="E381" s="8">
        <v>0</v>
      </c>
      <c r="F381" s="8">
        <v>0</v>
      </c>
      <c r="G381" s="8">
        <v>0</v>
      </c>
      <c r="H381" s="8">
        <v>0</v>
      </c>
      <c r="I381" s="8">
        <v>1</v>
      </c>
      <c r="J381" s="8">
        <v>2</v>
      </c>
      <c r="K381" s="8">
        <v>1</v>
      </c>
      <c r="L381" s="8">
        <v>6</v>
      </c>
      <c r="M381" s="8">
        <v>2</v>
      </c>
      <c r="N381" s="8">
        <v>4</v>
      </c>
      <c r="O381" s="8">
        <v>9</v>
      </c>
      <c r="P381" s="8">
        <v>5</v>
      </c>
      <c r="Q381" s="8">
        <v>6</v>
      </c>
      <c r="R381" s="8">
        <v>5</v>
      </c>
      <c r="S381" s="8">
        <v>9</v>
      </c>
      <c r="T381" s="8">
        <v>2</v>
      </c>
      <c r="U381" s="8">
        <v>0</v>
      </c>
      <c r="V381" s="8">
        <v>51</v>
      </c>
      <c r="W381" s="8">
        <v>10</v>
      </c>
      <c r="X381" s="8">
        <v>42</v>
      </c>
      <c r="Y381" s="8">
        <v>0</v>
      </c>
      <c r="Z381" s="8">
        <v>0</v>
      </c>
      <c r="AA381" s="8">
        <v>0</v>
      </c>
      <c r="AB381" s="8">
        <v>0</v>
      </c>
      <c r="AC381" s="8">
        <v>9</v>
      </c>
      <c r="AD381" s="8">
        <v>4</v>
      </c>
      <c r="AE381" s="8">
        <v>5</v>
      </c>
      <c r="AF381" s="8">
        <v>0</v>
      </c>
      <c r="AG381" s="8">
        <v>2</v>
      </c>
      <c r="AH381" s="8">
        <v>1</v>
      </c>
      <c r="AI381" s="8"/>
      <c r="AJ381" s="8">
        <v>0</v>
      </c>
      <c r="AK381" s="8">
        <v>0</v>
      </c>
      <c r="AL381" s="8"/>
      <c r="AM381" s="8"/>
      <c r="AN381" s="8"/>
      <c r="AO381" s="8"/>
      <c r="AP381" s="8">
        <f t="shared" si="5"/>
        <v>0</v>
      </c>
      <c r="AQ381" s="8">
        <f>CONSULTAS!$Y381+CONSULTAS!$AC381</f>
        <v>9</v>
      </c>
      <c r="AR381" s="8">
        <f>CONSULTAS!$AG381+CONSULTAS!$AH381</f>
        <v>3</v>
      </c>
      <c r="AS381" s="8">
        <f>CONSULTAS!$AJ381+CONSULTAS!$AK381</f>
        <v>0</v>
      </c>
    </row>
    <row r="382" spans="1:45" x14ac:dyDescent="0.25">
      <c r="A382" s="9">
        <v>2022</v>
      </c>
      <c r="B382" s="9" t="s">
        <v>79</v>
      </c>
      <c r="C382" s="7" t="s">
        <v>34</v>
      </c>
      <c r="D382" s="7">
        <v>194</v>
      </c>
      <c r="E382" s="7">
        <v>11</v>
      </c>
      <c r="F382" s="7">
        <v>13</v>
      </c>
      <c r="G382" s="7">
        <v>15</v>
      </c>
      <c r="H382" s="7">
        <v>12</v>
      </c>
      <c r="I382" s="7">
        <v>10</v>
      </c>
      <c r="J382" s="7">
        <v>7</v>
      </c>
      <c r="K382" s="7">
        <v>7</v>
      </c>
      <c r="L382" s="7">
        <v>6</v>
      </c>
      <c r="M382" s="7">
        <v>2</v>
      </c>
      <c r="N382" s="7">
        <v>9</v>
      </c>
      <c r="O382" s="7">
        <v>4</v>
      </c>
      <c r="P382" s="7">
        <v>19</v>
      </c>
      <c r="Q382" s="7">
        <v>15</v>
      </c>
      <c r="R382" s="7">
        <v>19</v>
      </c>
      <c r="S382" s="7">
        <v>18</v>
      </c>
      <c r="T382" s="7">
        <v>14</v>
      </c>
      <c r="U382" s="7">
        <v>13</v>
      </c>
      <c r="V382" s="7">
        <v>194</v>
      </c>
      <c r="W382" s="7">
        <v>74</v>
      </c>
      <c r="X382" s="7">
        <v>120</v>
      </c>
      <c r="Y382" s="7">
        <v>15</v>
      </c>
      <c r="Z382" s="7">
        <v>6</v>
      </c>
      <c r="AA382" s="7">
        <v>9</v>
      </c>
      <c r="AB382" s="7">
        <v>0</v>
      </c>
      <c r="AC382" s="7">
        <v>50</v>
      </c>
      <c r="AD382" s="7">
        <v>21</v>
      </c>
      <c r="AE382" s="7">
        <v>28</v>
      </c>
      <c r="AF382" s="7">
        <v>1</v>
      </c>
      <c r="AG382" s="7">
        <v>24</v>
      </c>
      <c r="AH382" s="7">
        <v>48</v>
      </c>
      <c r="AI382" s="7"/>
      <c r="AJ382" s="7">
        <v>1</v>
      </c>
      <c r="AK382" s="7">
        <v>0</v>
      </c>
      <c r="AL382" s="7"/>
      <c r="AM382" s="7"/>
      <c r="AN382" s="7"/>
      <c r="AO382" s="7"/>
      <c r="AP382" s="7">
        <f t="shared" si="5"/>
        <v>0</v>
      </c>
      <c r="AQ382" s="7">
        <f>CONSULTAS!$Y382+CONSULTAS!$AC382</f>
        <v>65</v>
      </c>
      <c r="AR382" s="7">
        <f>CONSULTAS!$AG382+CONSULTAS!$AH382</f>
        <v>72</v>
      </c>
      <c r="AS382" s="7">
        <f>CONSULTAS!$AJ382+CONSULTAS!$AK382</f>
        <v>1</v>
      </c>
    </row>
    <row r="383" spans="1:45" x14ac:dyDescent="0.25">
      <c r="A383" s="10">
        <v>2022</v>
      </c>
      <c r="B383" s="10" t="s">
        <v>79</v>
      </c>
      <c r="C383" s="8" t="s">
        <v>35</v>
      </c>
      <c r="D383" s="8">
        <v>0</v>
      </c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>
        <v>0</v>
      </c>
      <c r="Z383" s="8"/>
      <c r="AA383" s="8"/>
      <c r="AB383" s="8"/>
      <c r="AC383" s="8">
        <v>0</v>
      </c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>
        <f t="shared" si="5"/>
        <v>0</v>
      </c>
      <c r="AQ383" s="8">
        <f>CONSULTAS!$Y383+CONSULTAS!$AC383</f>
        <v>0</v>
      </c>
      <c r="AR383" s="8">
        <f>CONSULTAS!$AG383+CONSULTAS!$AH383</f>
        <v>0</v>
      </c>
      <c r="AS383" s="8">
        <f>CONSULTAS!$AJ383+CONSULTAS!$AK383</f>
        <v>0</v>
      </c>
    </row>
    <row r="384" spans="1:45" x14ac:dyDescent="0.25">
      <c r="A384" s="9">
        <v>2022</v>
      </c>
      <c r="B384" s="9" t="s">
        <v>79</v>
      </c>
      <c r="C384" s="7" t="s">
        <v>36</v>
      </c>
      <c r="D384" s="7">
        <v>533</v>
      </c>
      <c r="E384" s="7">
        <v>1</v>
      </c>
      <c r="F384" s="7">
        <v>0</v>
      </c>
      <c r="G384" s="7">
        <v>5</v>
      </c>
      <c r="H384" s="7">
        <v>19</v>
      </c>
      <c r="I384" s="7">
        <v>54</v>
      </c>
      <c r="J384" s="7">
        <v>87</v>
      </c>
      <c r="K384" s="7">
        <v>79</v>
      </c>
      <c r="L384" s="7">
        <v>64</v>
      </c>
      <c r="M384" s="7">
        <v>52</v>
      </c>
      <c r="N384" s="7">
        <v>30</v>
      </c>
      <c r="O384" s="7">
        <v>45</v>
      </c>
      <c r="P384" s="7">
        <v>41</v>
      </c>
      <c r="Q384" s="7">
        <v>31</v>
      </c>
      <c r="R384" s="7">
        <v>10</v>
      </c>
      <c r="S384" s="7">
        <v>7</v>
      </c>
      <c r="T384" s="7">
        <v>4</v>
      </c>
      <c r="U384" s="7">
        <v>4</v>
      </c>
      <c r="V384" s="7">
        <v>504</v>
      </c>
      <c r="W384" s="7">
        <v>329</v>
      </c>
      <c r="X384" s="7">
        <v>204</v>
      </c>
      <c r="Y384" s="7">
        <v>1</v>
      </c>
      <c r="Z384" s="7">
        <v>0</v>
      </c>
      <c r="AA384" s="7">
        <v>1</v>
      </c>
      <c r="AB384" s="7">
        <v>0</v>
      </c>
      <c r="AC384" s="7">
        <v>90</v>
      </c>
      <c r="AD384" s="7">
        <v>13</v>
      </c>
      <c r="AE384" s="7">
        <v>77</v>
      </c>
      <c r="AF384" s="7">
        <v>0</v>
      </c>
      <c r="AG384" s="7">
        <v>20</v>
      </c>
      <c r="AH384" s="7">
        <v>75</v>
      </c>
      <c r="AI384" s="7">
        <v>47</v>
      </c>
      <c r="AJ384" s="7">
        <v>2</v>
      </c>
      <c r="AK384" s="7">
        <v>28</v>
      </c>
      <c r="AL384" s="7"/>
      <c r="AM384" s="7"/>
      <c r="AN384" s="7">
        <v>4</v>
      </c>
      <c r="AO384" s="7">
        <v>423</v>
      </c>
      <c r="AP384" s="7">
        <f t="shared" si="5"/>
        <v>427</v>
      </c>
      <c r="AQ384" s="7">
        <f>CONSULTAS!$Y384+CONSULTAS!$AC384</f>
        <v>91</v>
      </c>
      <c r="AR384" s="7">
        <f>CONSULTAS!$AG384+CONSULTAS!$AH384</f>
        <v>95</v>
      </c>
      <c r="AS384" s="7">
        <f>CONSULTAS!$AJ384+CONSULTAS!$AK384</f>
        <v>30</v>
      </c>
    </row>
    <row r="385" spans="1:45" x14ac:dyDescent="0.25">
      <c r="A385" s="10">
        <v>2022</v>
      </c>
      <c r="B385" s="10" t="s">
        <v>79</v>
      </c>
      <c r="C385" s="8" t="s">
        <v>37</v>
      </c>
      <c r="D385" s="8">
        <v>0</v>
      </c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>
        <v>0</v>
      </c>
      <c r="Z385" s="8"/>
      <c r="AA385" s="8"/>
      <c r="AB385" s="8"/>
      <c r="AC385" s="8">
        <v>0</v>
      </c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>
        <f t="shared" si="5"/>
        <v>0</v>
      </c>
      <c r="AQ385" s="8">
        <f>CONSULTAS!$Y385+CONSULTAS!$AC385</f>
        <v>0</v>
      </c>
      <c r="AR385" s="8">
        <f>CONSULTAS!$AG385+CONSULTAS!$AH385</f>
        <v>0</v>
      </c>
      <c r="AS385" s="8">
        <f>CONSULTAS!$AJ385+CONSULTAS!$AK385</f>
        <v>0</v>
      </c>
    </row>
    <row r="386" spans="1:45" x14ac:dyDescent="0.25">
      <c r="A386" s="9">
        <v>2022</v>
      </c>
      <c r="B386" s="9" t="s">
        <v>79</v>
      </c>
      <c r="C386" s="7" t="s">
        <v>38</v>
      </c>
      <c r="D386" s="7">
        <v>0</v>
      </c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>
        <v>0</v>
      </c>
      <c r="Z386" s="7"/>
      <c r="AA386" s="7"/>
      <c r="AB386" s="7"/>
      <c r="AC386" s="7">
        <v>0</v>
      </c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>
        <f t="shared" si="5"/>
        <v>0</v>
      </c>
      <c r="AQ386" s="7">
        <f>CONSULTAS!$Y386+CONSULTAS!$AC386</f>
        <v>0</v>
      </c>
      <c r="AR386" s="7">
        <f>CONSULTAS!$AG386+CONSULTAS!$AH386</f>
        <v>0</v>
      </c>
      <c r="AS386" s="7">
        <f>CONSULTAS!$AJ386+CONSULTAS!$AK386</f>
        <v>0</v>
      </c>
    </row>
    <row r="387" spans="1:45" x14ac:dyDescent="0.25">
      <c r="A387" s="10">
        <v>2022</v>
      </c>
      <c r="B387" s="10" t="s">
        <v>79</v>
      </c>
      <c r="C387" s="8" t="s">
        <v>39</v>
      </c>
      <c r="D387" s="8">
        <v>0</v>
      </c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>
        <v>0</v>
      </c>
      <c r="Z387" s="8"/>
      <c r="AA387" s="8"/>
      <c r="AB387" s="8"/>
      <c r="AC387" s="8">
        <v>0</v>
      </c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>
        <f t="shared" ref="AP387:AP450" si="6">AN387+AO387</f>
        <v>0</v>
      </c>
      <c r="AQ387" s="8">
        <f>CONSULTAS!$Y387+CONSULTAS!$AC387</f>
        <v>0</v>
      </c>
      <c r="AR387" s="8">
        <f>CONSULTAS!$AG387+CONSULTAS!$AH387</f>
        <v>0</v>
      </c>
      <c r="AS387" s="8">
        <f>CONSULTAS!$AJ387+CONSULTAS!$AK387</f>
        <v>0</v>
      </c>
    </row>
    <row r="388" spans="1:45" x14ac:dyDescent="0.25">
      <c r="A388" s="9">
        <v>2022</v>
      </c>
      <c r="B388" s="9" t="s">
        <v>79</v>
      </c>
      <c r="C388" s="7" t="s">
        <v>40</v>
      </c>
      <c r="D388" s="7">
        <v>61</v>
      </c>
      <c r="E388" s="7">
        <v>0</v>
      </c>
      <c r="F388" s="7">
        <v>1</v>
      </c>
      <c r="G388" s="7">
        <v>1</v>
      </c>
      <c r="H388" s="7">
        <v>3</v>
      </c>
      <c r="I388" s="7">
        <v>2</v>
      </c>
      <c r="J388" s="7">
        <v>2</v>
      </c>
      <c r="K388" s="7">
        <v>2</v>
      </c>
      <c r="L388" s="7">
        <v>2</v>
      </c>
      <c r="M388" s="7">
        <v>1</v>
      </c>
      <c r="N388" s="7">
        <v>4</v>
      </c>
      <c r="O388" s="7">
        <v>4</v>
      </c>
      <c r="P388" s="7">
        <v>3</v>
      </c>
      <c r="Q388" s="7">
        <v>13</v>
      </c>
      <c r="R388" s="7">
        <v>8</v>
      </c>
      <c r="S388" s="7">
        <v>7</v>
      </c>
      <c r="T388" s="7">
        <v>6</v>
      </c>
      <c r="U388" s="7">
        <v>2</v>
      </c>
      <c r="V388" s="7">
        <v>59</v>
      </c>
      <c r="W388" s="7">
        <v>32</v>
      </c>
      <c r="X388" s="7">
        <v>29</v>
      </c>
      <c r="Y388" s="7">
        <v>0</v>
      </c>
      <c r="Z388" s="7">
        <v>0</v>
      </c>
      <c r="AA388" s="7">
        <v>0</v>
      </c>
      <c r="AB388" s="7">
        <v>0</v>
      </c>
      <c r="AC388" s="7">
        <v>18</v>
      </c>
      <c r="AD388" s="7">
        <v>0</v>
      </c>
      <c r="AE388" s="7">
        <v>18</v>
      </c>
      <c r="AF388" s="7">
        <v>0</v>
      </c>
      <c r="AG388" s="7">
        <v>5</v>
      </c>
      <c r="AH388" s="7">
        <v>12</v>
      </c>
      <c r="AI388" s="7">
        <v>47</v>
      </c>
      <c r="AJ388" s="7">
        <v>0</v>
      </c>
      <c r="AK388" s="7">
        <v>0</v>
      </c>
      <c r="AL388" s="7"/>
      <c r="AM388" s="7"/>
      <c r="AN388" s="7">
        <v>2</v>
      </c>
      <c r="AO388" s="7">
        <v>59</v>
      </c>
      <c r="AP388" s="7">
        <f t="shared" si="6"/>
        <v>61</v>
      </c>
      <c r="AQ388" s="7">
        <f>CONSULTAS!$Y388+CONSULTAS!$AC388</f>
        <v>18</v>
      </c>
      <c r="AR388" s="7">
        <f>CONSULTAS!$AG388+CONSULTAS!$AH388</f>
        <v>17</v>
      </c>
      <c r="AS388" s="7">
        <f>CONSULTAS!$AJ388+CONSULTAS!$AK388</f>
        <v>0</v>
      </c>
    </row>
    <row r="389" spans="1:45" x14ac:dyDescent="0.25">
      <c r="A389" s="10">
        <v>2022</v>
      </c>
      <c r="B389" s="10" t="s">
        <v>79</v>
      </c>
      <c r="C389" s="8" t="s">
        <v>41</v>
      </c>
      <c r="D389" s="8">
        <v>274</v>
      </c>
      <c r="E389" s="8">
        <v>91</v>
      </c>
      <c r="F389" s="8">
        <v>60</v>
      </c>
      <c r="G389" s="8">
        <v>81</v>
      </c>
      <c r="H389" s="8">
        <v>31</v>
      </c>
      <c r="I389" s="8">
        <v>9</v>
      </c>
      <c r="J389" s="8">
        <v>1</v>
      </c>
      <c r="K389" s="8">
        <v>0</v>
      </c>
      <c r="L389" s="8">
        <v>0</v>
      </c>
      <c r="M389" s="8">
        <v>0</v>
      </c>
      <c r="N389" s="8">
        <v>0</v>
      </c>
      <c r="O389" s="8">
        <v>1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264</v>
      </c>
      <c r="W389" s="8">
        <v>170</v>
      </c>
      <c r="X389" s="8">
        <v>104</v>
      </c>
      <c r="Y389" s="8">
        <v>77</v>
      </c>
      <c r="Z389" s="8">
        <v>40</v>
      </c>
      <c r="AA389" s="8">
        <v>30</v>
      </c>
      <c r="AB389" s="8">
        <v>7</v>
      </c>
      <c r="AC389" s="8">
        <v>4</v>
      </c>
      <c r="AD389" s="8">
        <v>0</v>
      </c>
      <c r="AE389" s="8">
        <v>3</v>
      </c>
      <c r="AF389" s="8">
        <v>1</v>
      </c>
      <c r="AG389" s="8">
        <v>16</v>
      </c>
      <c r="AH389" s="8">
        <v>31</v>
      </c>
      <c r="AI389" s="8">
        <v>94</v>
      </c>
      <c r="AJ389" s="8">
        <v>0</v>
      </c>
      <c r="AK389" s="8">
        <v>0</v>
      </c>
      <c r="AL389" s="8"/>
      <c r="AM389" s="8"/>
      <c r="AN389" s="8">
        <v>125</v>
      </c>
      <c r="AO389" s="8">
        <v>17</v>
      </c>
      <c r="AP389" s="8">
        <f t="shared" si="6"/>
        <v>142</v>
      </c>
      <c r="AQ389" s="8">
        <f>CONSULTAS!$Y389+CONSULTAS!$AC389</f>
        <v>81</v>
      </c>
      <c r="AR389" s="8">
        <f>CONSULTAS!$AG389+CONSULTAS!$AH389</f>
        <v>47</v>
      </c>
      <c r="AS389" s="8">
        <f>CONSULTAS!$AJ389+CONSULTAS!$AK389</f>
        <v>0</v>
      </c>
    </row>
    <row r="390" spans="1:45" x14ac:dyDescent="0.25">
      <c r="A390" s="9">
        <v>2022</v>
      </c>
      <c r="B390" s="9" t="s">
        <v>79</v>
      </c>
      <c r="C390" s="7" t="s">
        <v>42</v>
      </c>
      <c r="D390" s="7">
        <v>239</v>
      </c>
      <c r="E390" s="7">
        <v>0</v>
      </c>
      <c r="F390" s="7">
        <v>0</v>
      </c>
      <c r="G390" s="7">
        <v>0</v>
      </c>
      <c r="H390" s="7">
        <v>5</v>
      </c>
      <c r="I390" s="7">
        <v>4</v>
      </c>
      <c r="J390" s="7">
        <v>8</v>
      </c>
      <c r="K390" s="7">
        <v>8</v>
      </c>
      <c r="L390" s="7">
        <v>9</v>
      </c>
      <c r="M390" s="7">
        <v>10</v>
      </c>
      <c r="N390" s="7">
        <v>13</v>
      </c>
      <c r="O390" s="7">
        <v>9</v>
      </c>
      <c r="P390" s="7">
        <v>22</v>
      </c>
      <c r="Q390" s="7">
        <v>33</v>
      </c>
      <c r="R390" s="7">
        <v>28</v>
      </c>
      <c r="S390" s="7">
        <v>32</v>
      </c>
      <c r="T390" s="7">
        <v>28</v>
      </c>
      <c r="U390" s="7">
        <v>30</v>
      </c>
      <c r="V390" s="7">
        <v>239</v>
      </c>
      <c r="W390" s="7">
        <v>93</v>
      </c>
      <c r="X390" s="7">
        <v>146</v>
      </c>
      <c r="Y390" s="7">
        <v>0</v>
      </c>
      <c r="Z390" s="7">
        <v>0</v>
      </c>
      <c r="AA390" s="7">
        <v>0</v>
      </c>
      <c r="AB390" s="7">
        <v>0</v>
      </c>
      <c r="AC390" s="7">
        <v>73</v>
      </c>
      <c r="AD390" s="7">
        <v>9</v>
      </c>
      <c r="AE390" s="7">
        <v>55</v>
      </c>
      <c r="AF390" s="7">
        <v>9</v>
      </c>
      <c r="AG390" s="7">
        <v>16</v>
      </c>
      <c r="AH390" s="7">
        <v>37</v>
      </c>
      <c r="AI390" s="7">
        <v>204</v>
      </c>
      <c r="AJ390" s="7">
        <v>0</v>
      </c>
      <c r="AK390" s="7">
        <v>0</v>
      </c>
      <c r="AL390" s="7"/>
      <c r="AM390" s="7"/>
      <c r="AN390" s="7"/>
      <c r="AO390" s="7"/>
      <c r="AP390" s="7">
        <f t="shared" si="6"/>
        <v>0</v>
      </c>
      <c r="AQ390" s="7">
        <f>CONSULTAS!$Y390+CONSULTAS!$AC390</f>
        <v>73</v>
      </c>
      <c r="AR390" s="7">
        <f>CONSULTAS!$AG390+CONSULTAS!$AH390</f>
        <v>53</v>
      </c>
      <c r="AS390" s="7">
        <f>CONSULTAS!$AJ390+CONSULTAS!$AK390</f>
        <v>0</v>
      </c>
    </row>
    <row r="391" spans="1:45" x14ac:dyDescent="0.25">
      <c r="A391" s="10">
        <v>2022</v>
      </c>
      <c r="B391" s="10" t="s">
        <v>79</v>
      </c>
      <c r="C391" s="8" t="s">
        <v>43</v>
      </c>
      <c r="D391" s="8">
        <v>523</v>
      </c>
      <c r="E391" s="8">
        <v>0</v>
      </c>
      <c r="F391" s="8">
        <v>0</v>
      </c>
      <c r="G391" s="8">
        <v>0</v>
      </c>
      <c r="H391" s="8">
        <v>0</v>
      </c>
      <c r="I391" s="8">
        <v>6</v>
      </c>
      <c r="J391" s="8">
        <v>6</v>
      </c>
      <c r="K391" s="8">
        <v>5</v>
      </c>
      <c r="L391" s="8">
        <v>11</v>
      </c>
      <c r="M391" s="8">
        <v>28</v>
      </c>
      <c r="N391" s="8">
        <v>28</v>
      </c>
      <c r="O391" s="8">
        <v>41</v>
      </c>
      <c r="P391" s="8">
        <v>65</v>
      </c>
      <c r="Q391" s="8">
        <v>85</v>
      </c>
      <c r="R391" s="8">
        <v>87</v>
      </c>
      <c r="S391" s="8">
        <v>67</v>
      </c>
      <c r="T391" s="8">
        <v>56</v>
      </c>
      <c r="U391" s="8">
        <v>38</v>
      </c>
      <c r="V391" s="8">
        <v>522</v>
      </c>
      <c r="W391" s="8">
        <v>211</v>
      </c>
      <c r="X391" s="8">
        <v>312</v>
      </c>
      <c r="Y391" s="8">
        <v>0</v>
      </c>
      <c r="Z391" s="8">
        <v>0</v>
      </c>
      <c r="AA391" s="8">
        <v>0</v>
      </c>
      <c r="AB391" s="8">
        <v>0</v>
      </c>
      <c r="AC391" s="8">
        <v>145</v>
      </c>
      <c r="AD391" s="8">
        <v>0</v>
      </c>
      <c r="AE391" s="8">
        <v>145</v>
      </c>
      <c r="AF391" s="8">
        <v>0</v>
      </c>
      <c r="AG391" s="8">
        <v>0</v>
      </c>
      <c r="AH391" s="8">
        <v>58</v>
      </c>
      <c r="AI391" s="8">
        <v>39</v>
      </c>
      <c r="AJ391" s="8">
        <v>0</v>
      </c>
      <c r="AK391" s="8">
        <v>0</v>
      </c>
      <c r="AL391" s="8"/>
      <c r="AM391" s="8"/>
      <c r="AN391" s="8">
        <v>0</v>
      </c>
      <c r="AO391" s="8">
        <v>206</v>
      </c>
      <c r="AP391" s="8">
        <f t="shared" si="6"/>
        <v>206</v>
      </c>
      <c r="AQ391" s="8">
        <f>CONSULTAS!$Y391+CONSULTAS!$AC391</f>
        <v>145</v>
      </c>
      <c r="AR391" s="8">
        <f>CONSULTAS!$AG391+CONSULTAS!$AH391</f>
        <v>58</v>
      </c>
      <c r="AS391" s="8">
        <f>CONSULTAS!$AJ391+CONSULTAS!$AK391</f>
        <v>0</v>
      </c>
    </row>
    <row r="392" spans="1:45" x14ac:dyDescent="0.25">
      <c r="A392" s="9">
        <v>2022</v>
      </c>
      <c r="B392" s="9" t="s">
        <v>79</v>
      </c>
      <c r="C392" s="7" t="s">
        <v>44</v>
      </c>
      <c r="D392" s="7">
        <v>0</v>
      </c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>
        <v>0</v>
      </c>
      <c r="Z392" s="7"/>
      <c r="AA392" s="7"/>
      <c r="AB392" s="7"/>
      <c r="AC392" s="7">
        <v>0</v>
      </c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>
        <f t="shared" si="6"/>
        <v>0</v>
      </c>
      <c r="AQ392" s="7">
        <f>CONSULTAS!$Y392+CONSULTAS!$AC392</f>
        <v>0</v>
      </c>
      <c r="AR392" s="7">
        <f>CONSULTAS!$AG392+CONSULTAS!$AH392</f>
        <v>0</v>
      </c>
      <c r="AS392" s="7">
        <f>CONSULTAS!$AJ392+CONSULTAS!$AK392</f>
        <v>0</v>
      </c>
    </row>
    <row r="393" spans="1:45" x14ac:dyDescent="0.25">
      <c r="A393" s="10">
        <v>2022</v>
      </c>
      <c r="B393" s="10" t="s">
        <v>79</v>
      </c>
      <c r="C393" s="8" t="s">
        <v>45</v>
      </c>
      <c r="D393" s="8">
        <v>0</v>
      </c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>
        <v>0</v>
      </c>
      <c r="Z393" s="8"/>
      <c r="AA393" s="8"/>
      <c r="AB393" s="8"/>
      <c r="AC393" s="8">
        <v>0</v>
      </c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>
        <f t="shared" si="6"/>
        <v>0</v>
      </c>
      <c r="AQ393" s="8">
        <f>CONSULTAS!$Y393+CONSULTAS!$AC393</f>
        <v>0</v>
      </c>
      <c r="AR393" s="8">
        <f>CONSULTAS!$AG393+CONSULTAS!$AH393</f>
        <v>0</v>
      </c>
      <c r="AS393" s="8">
        <f>CONSULTAS!$AJ393+CONSULTAS!$AK393</f>
        <v>0</v>
      </c>
    </row>
    <row r="394" spans="1:45" x14ac:dyDescent="0.25">
      <c r="A394" s="9">
        <v>2022</v>
      </c>
      <c r="B394" s="9" t="s">
        <v>79</v>
      </c>
      <c r="C394" s="7" t="s">
        <v>46</v>
      </c>
      <c r="D394" s="7">
        <v>203</v>
      </c>
      <c r="E394" s="7">
        <v>76</v>
      </c>
      <c r="F394" s="7">
        <v>71</v>
      </c>
      <c r="G394" s="7">
        <v>54</v>
      </c>
      <c r="H394" s="7">
        <v>2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202</v>
      </c>
      <c r="W394" s="7">
        <v>160</v>
      </c>
      <c r="X394" s="7">
        <v>43</v>
      </c>
      <c r="Y394" s="7">
        <v>165</v>
      </c>
      <c r="Z394" s="7">
        <v>60</v>
      </c>
      <c r="AA394" s="7">
        <v>94</v>
      </c>
      <c r="AB394" s="7">
        <v>11</v>
      </c>
      <c r="AC394" s="7">
        <v>1</v>
      </c>
      <c r="AD394" s="7">
        <v>0</v>
      </c>
      <c r="AE394" s="7">
        <v>1</v>
      </c>
      <c r="AF394" s="7">
        <v>0</v>
      </c>
      <c r="AG394" s="7">
        <v>23</v>
      </c>
      <c r="AH394" s="7">
        <v>19</v>
      </c>
      <c r="AI394" s="7"/>
      <c r="AJ394" s="7">
        <v>7</v>
      </c>
      <c r="AK394" s="7">
        <v>0</v>
      </c>
      <c r="AL394" s="7"/>
      <c r="AM394" s="7"/>
      <c r="AN394" s="7">
        <v>84</v>
      </c>
      <c r="AO394" s="7">
        <v>1</v>
      </c>
      <c r="AP394" s="7">
        <f t="shared" si="6"/>
        <v>85</v>
      </c>
      <c r="AQ394" s="7">
        <f>CONSULTAS!$Y394+CONSULTAS!$AC394</f>
        <v>166</v>
      </c>
      <c r="AR394" s="7">
        <f>CONSULTAS!$AG394+CONSULTAS!$AH394</f>
        <v>42</v>
      </c>
      <c r="AS394" s="7">
        <f>CONSULTAS!$AJ394+CONSULTAS!$AK394</f>
        <v>7</v>
      </c>
    </row>
    <row r="395" spans="1:45" x14ac:dyDescent="0.25">
      <c r="A395" s="10">
        <v>2022</v>
      </c>
      <c r="B395" s="10" t="s">
        <v>79</v>
      </c>
      <c r="C395" s="8" t="s">
        <v>47</v>
      </c>
      <c r="D395" s="8">
        <v>212</v>
      </c>
      <c r="E395" s="8">
        <v>0</v>
      </c>
      <c r="F395" s="8">
        <v>0</v>
      </c>
      <c r="G395" s="8">
        <v>0</v>
      </c>
      <c r="H395" s="8">
        <v>7</v>
      </c>
      <c r="I395" s="8">
        <v>3</v>
      </c>
      <c r="J395" s="8">
        <v>6</v>
      </c>
      <c r="K395" s="8">
        <v>7</v>
      </c>
      <c r="L395" s="8">
        <v>16</v>
      </c>
      <c r="M395" s="8">
        <v>13</v>
      </c>
      <c r="N395" s="8">
        <v>15</v>
      </c>
      <c r="O395" s="8">
        <v>28</v>
      </c>
      <c r="P395" s="8">
        <v>20</v>
      </c>
      <c r="Q395" s="8">
        <v>31</v>
      </c>
      <c r="R395" s="8">
        <v>27</v>
      </c>
      <c r="S395" s="8">
        <v>26</v>
      </c>
      <c r="T395" s="8">
        <v>6</v>
      </c>
      <c r="U395" s="8">
        <v>7</v>
      </c>
      <c r="V395" s="8">
        <v>212</v>
      </c>
      <c r="W395" s="8">
        <v>90</v>
      </c>
      <c r="X395" s="8">
        <v>122</v>
      </c>
      <c r="Y395" s="8">
        <v>0</v>
      </c>
      <c r="Z395" s="8">
        <v>0</v>
      </c>
      <c r="AA395" s="8">
        <v>0</v>
      </c>
      <c r="AB395" s="8">
        <v>0</v>
      </c>
      <c r="AC395" s="8">
        <v>105</v>
      </c>
      <c r="AD395" s="8">
        <v>20</v>
      </c>
      <c r="AE395" s="8">
        <v>84</v>
      </c>
      <c r="AF395" s="8">
        <v>1</v>
      </c>
      <c r="AG395" s="8">
        <v>25</v>
      </c>
      <c r="AH395" s="8">
        <v>31</v>
      </c>
      <c r="AI395" s="8"/>
      <c r="AJ395" s="8">
        <v>0</v>
      </c>
      <c r="AK395" s="8">
        <v>0</v>
      </c>
      <c r="AL395" s="8">
        <v>11</v>
      </c>
      <c r="AM395" s="8"/>
      <c r="AN395" s="8">
        <v>0</v>
      </c>
      <c r="AO395" s="8">
        <v>68</v>
      </c>
      <c r="AP395" s="8">
        <f t="shared" si="6"/>
        <v>68</v>
      </c>
      <c r="AQ395" s="8">
        <f>CONSULTAS!$Y395+CONSULTAS!$AC395</f>
        <v>105</v>
      </c>
      <c r="AR395" s="8">
        <f>CONSULTAS!$AG395+CONSULTAS!$AH395</f>
        <v>56</v>
      </c>
      <c r="AS395" s="8">
        <f>CONSULTAS!$AJ395+CONSULTAS!$AK395</f>
        <v>0</v>
      </c>
    </row>
    <row r="396" spans="1:45" x14ac:dyDescent="0.25">
      <c r="A396" s="9">
        <v>2022</v>
      </c>
      <c r="B396" s="9" t="s">
        <v>79</v>
      </c>
      <c r="C396" s="7" t="s">
        <v>48</v>
      </c>
      <c r="D396" s="7">
        <v>22</v>
      </c>
      <c r="E396" s="7">
        <v>0</v>
      </c>
      <c r="F396" s="7">
        <v>0</v>
      </c>
      <c r="G396" s="7">
        <v>0</v>
      </c>
      <c r="H396" s="7">
        <v>1</v>
      </c>
      <c r="I396" s="7">
        <v>1</v>
      </c>
      <c r="J396" s="7">
        <v>1</v>
      </c>
      <c r="K396" s="7">
        <v>0</v>
      </c>
      <c r="L396" s="7">
        <v>0</v>
      </c>
      <c r="M396" s="7">
        <v>2</v>
      </c>
      <c r="N396" s="7">
        <v>2</v>
      </c>
      <c r="O396" s="7">
        <v>0</v>
      </c>
      <c r="P396" s="7">
        <v>2</v>
      </c>
      <c r="Q396" s="7">
        <v>1</v>
      </c>
      <c r="R396" s="7">
        <v>6</v>
      </c>
      <c r="S396" s="7">
        <v>5</v>
      </c>
      <c r="T396" s="7">
        <v>0</v>
      </c>
      <c r="U396" s="7">
        <v>1</v>
      </c>
      <c r="V396" s="7">
        <v>22</v>
      </c>
      <c r="W396" s="7">
        <v>15</v>
      </c>
      <c r="X396" s="7">
        <v>7</v>
      </c>
      <c r="Y396" s="7">
        <v>0</v>
      </c>
      <c r="Z396" s="7">
        <v>0</v>
      </c>
      <c r="AA396" s="7">
        <v>0</v>
      </c>
      <c r="AB396" s="7">
        <v>0</v>
      </c>
      <c r="AC396" s="7">
        <v>11</v>
      </c>
      <c r="AD396" s="7">
        <v>5</v>
      </c>
      <c r="AE396" s="7">
        <v>6</v>
      </c>
      <c r="AF396" s="7">
        <v>0</v>
      </c>
      <c r="AG396" s="7">
        <v>4</v>
      </c>
      <c r="AH396" s="7">
        <v>2</v>
      </c>
      <c r="AI396" s="7"/>
      <c r="AJ396" s="7">
        <v>0</v>
      </c>
      <c r="AK396" s="7">
        <v>0</v>
      </c>
      <c r="AL396" s="7"/>
      <c r="AM396" s="7"/>
      <c r="AN396" s="7"/>
      <c r="AO396" s="7"/>
      <c r="AP396" s="7">
        <f t="shared" si="6"/>
        <v>0</v>
      </c>
      <c r="AQ396" s="7">
        <f>CONSULTAS!$Y396+CONSULTAS!$AC396</f>
        <v>11</v>
      </c>
      <c r="AR396" s="7">
        <f>CONSULTAS!$AG396+CONSULTAS!$AH396</f>
        <v>6</v>
      </c>
      <c r="AS396" s="7">
        <f>CONSULTAS!$AJ396+CONSULTAS!$AK396</f>
        <v>0</v>
      </c>
    </row>
    <row r="397" spans="1:45" x14ac:dyDescent="0.25">
      <c r="A397" s="10">
        <v>2022</v>
      </c>
      <c r="B397" s="10" t="s">
        <v>79</v>
      </c>
      <c r="C397" s="8" t="s">
        <v>49</v>
      </c>
      <c r="D397" s="8">
        <v>53</v>
      </c>
      <c r="E397" s="8">
        <v>0</v>
      </c>
      <c r="F397" s="8">
        <v>0</v>
      </c>
      <c r="G397" s="8">
        <v>0</v>
      </c>
      <c r="H397" s="8">
        <v>0</v>
      </c>
      <c r="I397" s="8">
        <v>2</v>
      </c>
      <c r="J397" s="8">
        <v>1</v>
      </c>
      <c r="K397" s="8">
        <v>1</v>
      </c>
      <c r="L397" s="8">
        <v>3</v>
      </c>
      <c r="M397" s="8">
        <v>10</v>
      </c>
      <c r="N397" s="8">
        <v>4</v>
      </c>
      <c r="O397" s="8">
        <v>7</v>
      </c>
      <c r="P397" s="8">
        <v>8</v>
      </c>
      <c r="Q397" s="8">
        <v>2</v>
      </c>
      <c r="R397" s="8">
        <v>6</v>
      </c>
      <c r="S397" s="8">
        <v>5</v>
      </c>
      <c r="T397" s="8">
        <v>1</v>
      </c>
      <c r="U397" s="8">
        <v>3</v>
      </c>
      <c r="V397" s="8">
        <v>53</v>
      </c>
      <c r="W397" s="8">
        <v>15</v>
      </c>
      <c r="X397" s="8">
        <v>38</v>
      </c>
      <c r="Y397" s="8">
        <v>0</v>
      </c>
      <c r="Z397" s="8">
        <v>0</v>
      </c>
      <c r="AA397" s="8">
        <v>0</v>
      </c>
      <c r="AB397" s="8">
        <v>0</v>
      </c>
      <c r="AC397" s="8">
        <v>8</v>
      </c>
      <c r="AD397" s="8">
        <v>1</v>
      </c>
      <c r="AE397" s="8">
        <v>6</v>
      </c>
      <c r="AF397" s="8">
        <v>1</v>
      </c>
      <c r="AG397" s="8">
        <v>1</v>
      </c>
      <c r="AH397" s="8">
        <v>4</v>
      </c>
      <c r="AI397" s="8"/>
      <c r="AJ397" s="8">
        <v>0</v>
      </c>
      <c r="AK397" s="8">
        <v>0</v>
      </c>
      <c r="AL397" s="8"/>
      <c r="AM397" s="8"/>
      <c r="AN397" s="8"/>
      <c r="AO397" s="8"/>
      <c r="AP397" s="8">
        <f t="shared" si="6"/>
        <v>0</v>
      </c>
      <c r="AQ397" s="8">
        <f>CONSULTAS!$Y397+CONSULTAS!$AC397</f>
        <v>8</v>
      </c>
      <c r="AR397" s="8">
        <f>CONSULTAS!$AG397+CONSULTAS!$AH397</f>
        <v>5</v>
      </c>
      <c r="AS397" s="8">
        <f>CONSULTAS!$AJ397+CONSULTAS!$AK397</f>
        <v>0</v>
      </c>
    </row>
    <row r="398" spans="1:45" x14ac:dyDescent="0.25">
      <c r="A398" s="9">
        <v>2022</v>
      </c>
      <c r="B398" s="9" t="s">
        <v>79</v>
      </c>
      <c r="C398" s="7" t="s">
        <v>50</v>
      </c>
      <c r="D398" s="7">
        <v>0</v>
      </c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>
        <v>0</v>
      </c>
      <c r="Z398" s="7"/>
      <c r="AA398" s="7"/>
      <c r="AB398" s="7"/>
      <c r="AC398" s="7">
        <v>0</v>
      </c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>
        <f t="shared" si="6"/>
        <v>0</v>
      </c>
      <c r="AQ398" s="7">
        <f>CONSULTAS!$Y398+CONSULTAS!$AC398</f>
        <v>0</v>
      </c>
      <c r="AR398" s="7">
        <f>CONSULTAS!$AG398+CONSULTAS!$AH398</f>
        <v>0</v>
      </c>
      <c r="AS398" s="7">
        <f>CONSULTAS!$AJ398+CONSULTAS!$AK398</f>
        <v>0</v>
      </c>
    </row>
    <row r="399" spans="1:45" x14ac:dyDescent="0.25">
      <c r="A399" s="10">
        <v>2022</v>
      </c>
      <c r="B399" s="10" t="s">
        <v>79</v>
      </c>
      <c r="C399" s="8" t="s">
        <v>51</v>
      </c>
      <c r="D399" s="8">
        <v>8</v>
      </c>
      <c r="E399" s="8">
        <v>0</v>
      </c>
      <c r="F399" s="8">
        <v>0</v>
      </c>
      <c r="G399" s="8">
        <v>0</v>
      </c>
      <c r="H399" s="8">
        <v>0</v>
      </c>
      <c r="I399" s="8">
        <v>1</v>
      </c>
      <c r="J399" s="8">
        <v>1</v>
      </c>
      <c r="K399" s="8">
        <v>1</v>
      </c>
      <c r="L399" s="8">
        <v>1</v>
      </c>
      <c r="M399" s="8">
        <v>0</v>
      </c>
      <c r="N399" s="8">
        <v>1</v>
      </c>
      <c r="O399" s="8">
        <v>1</v>
      </c>
      <c r="P399" s="8">
        <v>1</v>
      </c>
      <c r="Q399" s="8">
        <v>0</v>
      </c>
      <c r="R399" s="8">
        <v>0</v>
      </c>
      <c r="S399" s="8">
        <v>0</v>
      </c>
      <c r="T399" s="8">
        <v>1</v>
      </c>
      <c r="U399" s="8">
        <v>0</v>
      </c>
      <c r="V399" s="8">
        <v>8</v>
      </c>
      <c r="W399" s="8">
        <v>1</v>
      </c>
      <c r="X399" s="8">
        <v>7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1</v>
      </c>
      <c r="AI399" s="8"/>
      <c r="AJ399" s="8">
        <v>0</v>
      </c>
      <c r="AK399" s="8">
        <v>0</v>
      </c>
      <c r="AL399" s="8"/>
      <c r="AM399" s="8"/>
      <c r="AN399" s="8"/>
      <c r="AO399" s="8"/>
      <c r="AP399" s="8">
        <f t="shared" si="6"/>
        <v>0</v>
      </c>
      <c r="AQ399" s="8">
        <f>CONSULTAS!$Y399+CONSULTAS!$AC399</f>
        <v>0</v>
      </c>
      <c r="AR399" s="8">
        <f>CONSULTAS!$AG399+CONSULTAS!$AH399</f>
        <v>1</v>
      </c>
      <c r="AS399" s="8">
        <f>CONSULTAS!$AJ399+CONSULTAS!$AK399</f>
        <v>0</v>
      </c>
    </row>
    <row r="400" spans="1:45" x14ac:dyDescent="0.25">
      <c r="A400" s="9">
        <v>2022</v>
      </c>
      <c r="B400" s="9" t="s">
        <v>79</v>
      </c>
      <c r="C400" s="7" t="s">
        <v>52</v>
      </c>
      <c r="D400" s="7">
        <v>0</v>
      </c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>
        <v>0</v>
      </c>
      <c r="Z400" s="7"/>
      <c r="AA400" s="7"/>
      <c r="AB400" s="7"/>
      <c r="AC400" s="7">
        <v>0</v>
      </c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>
        <f t="shared" si="6"/>
        <v>0</v>
      </c>
      <c r="AQ400" s="7">
        <f>CONSULTAS!$Y400+CONSULTAS!$AC400</f>
        <v>0</v>
      </c>
      <c r="AR400" s="7">
        <f>CONSULTAS!$AG400+CONSULTAS!$AH400</f>
        <v>0</v>
      </c>
      <c r="AS400" s="7">
        <f>CONSULTAS!$AJ400+CONSULTAS!$AK400</f>
        <v>0</v>
      </c>
    </row>
    <row r="401" spans="1:45" x14ac:dyDescent="0.25">
      <c r="A401" s="10">
        <v>2022</v>
      </c>
      <c r="B401" s="10" t="s">
        <v>79</v>
      </c>
      <c r="C401" s="8" t="s">
        <v>53</v>
      </c>
      <c r="D401" s="8">
        <v>0</v>
      </c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>
        <v>0</v>
      </c>
      <c r="Z401" s="8"/>
      <c r="AA401" s="8"/>
      <c r="AB401" s="8"/>
      <c r="AC401" s="8">
        <v>0</v>
      </c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>
        <f t="shared" si="6"/>
        <v>0</v>
      </c>
      <c r="AQ401" s="8">
        <f>CONSULTAS!$Y401+CONSULTAS!$AC401</f>
        <v>0</v>
      </c>
      <c r="AR401" s="8">
        <f>CONSULTAS!$AG401+CONSULTAS!$AH401</f>
        <v>0</v>
      </c>
      <c r="AS401" s="8">
        <f>CONSULTAS!$AJ401+CONSULTAS!$AK401</f>
        <v>0</v>
      </c>
    </row>
    <row r="402" spans="1:45" x14ac:dyDescent="0.25">
      <c r="A402" s="9">
        <v>2022</v>
      </c>
      <c r="B402" s="9" t="s">
        <v>79</v>
      </c>
      <c r="C402" s="7" t="s">
        <v>54</v>
      </c>
      <c r="D402" s="7">
        <v>62</v>
      </c>
      <c r="E402" s="7">
        <v>0</v>
      </c>
      <c r="F402" s="7">
        <v>0</v>
      </c>
      <c r="G402" s="7">
        <v>0</v>
      </c>
      <c r="H402" s="7">
        <v>1</v>
      </c>
      <c r="I402" s="7">
        <v>0</v>
      </c>
      <c r="J402" s="7">
        <v>0</v>
      </c>
      <c r="K402" s="7">
        <v>0</v>
      </c>
      <c r="L402" s="7">
        <v>2</v>
      </c>
      <c r="M402" s="7">
        <v>4</v>
      </c>
      <c r="N402" s="7">
        <v>3</v>
      </c>
      <c r="O402" s="7">
        <v>8</v>
      </c>
      <c r="P402" s="7">
        <v>5</v>
      </c>
      <c r="Q402" s="7">
        <v>6</v>
      </c>
      <c r="R402" s="7">
        <v>13</v>
      </c>
      <c r="S402" s="7">
        <v>7</v>
      </c>
      <c r="T402" s="7">
        <v>9</v>
      </c>
      <c r="U402" s="7">
        <v>4</v>
      </c>
      <c r="V402" s="7">
        <v>62</v>
      </c>
      <c r="W402" s="7">
        <v>31</v>
      </c>
      <c r="X402" s="7">
        <v>31</v>
      </c>
      <c r="Y402" s="7">
        <v>0</v>
      </c>
      <c r="Z402" s="7">
        <v>0</v>
      </c>
      <c r="AA402" s="7">
        <v>0</v>
      </c>
      <c r="AB402" s="7">
        <v>0</v>
      </c>
      <c r="AC402" s="7">
        <v>18</v>
      </c>
      <c r="AD402" s="7">
        <v>2</v>
      </c>
      <c r="AE402" s="7">
        <v>16</v>
      </c>
      <c r="AF402" s="7">
        <v>0</v>
      </c>
      <c r="AG402" s="7">
        <v>5</v>
      </c>
      <c r="AH402" s="7">
        <v>6</v>
      </c>
      <c r="AI402" s="7"/>
      <c r="AJ402" s="7">
        <v>0</v>
      </c>
      <c r="AK402" s="7">
        <v>0</v>
      </c>
      <c r="AL402" s="7"/>
      <c r="AM402" s="7"/>
      <c r="AN402" s="7"/>
      <c r="AO402" s="7"/>
      <c r="AP402" s="7">
        <f t="shared" si="6"/>
        <v>0</v>
      </c>
      <c r="AQ402" s="7">
        <f>CONSULTAS!$Y402+CONSULTAS!$AC402</f>
        <v>18</v>
      </c>
      <c r="AR402" s="7">
        <f>CONSULTAS!$AG402+CONSULTAS!$AH402</f>
        <v>11</v>
      </c>
      <c r="AS402" s="7">
        <f>CONSULTAS!$AJ402+CONSULTAS!$AK402</f>
        <v>0</v>
      </c>
    </row>
    <row r="403" spans="1:45" x14ac:dyDescent="0.25">
      <c r="A403" s="10">
        <v>2022</v>
      </c>
      <c r="B403" s="10" t="s">
        <v>79</v>
      </c>
      <c r="C403" s="8" t="s">
        <v>55</v>
      </c>
      <c r="D403" s="8">
        <v>151</v>
      </c>
      <c r="E403" s="8">
        <v>12</v>
      </c>
      <c r="F403" s="8">
        <v>1</v>
      </c>
      <c r="G403" s="8">
        <v>1</v>
      </c>
      <c r="H403" s="8">
        <v>2</v>
      </c>
      <c r="I403" s="8">
        <v>3</v>
      </c>
      <c r="J403" s="8">
        <v>4</v>
      </c>
      <c r="K403" s="8">
        <v>7</v>
      </c>
      <c r="L403" s="8">
        <v>5</v>
      </c>
      <c r="M403" s="8">
        <v>13</v>
      </c>
      <c r="N403" s="8">
        <v>12</v>
      </c>
      <c r="O403" s="8">
        <v>13</v>
      </c>
      <c r="P403" s="8">
        <v>17</v>
      </c>
      <c r="Q403" s="8">
        <v>17</v>
      </c>
      <c r="R403" s="8">
        <v>17</v>
      </c>
      <c r="S403" s="8">
        <v>10</v>
      </c>
      <c r="T403" s="8">
        <v>12</v>
      </c>
      <c r="U403" s="8">
        <v>5</v>
      </c>
      <c r="V403" s="8">
        <v>151</v>
      </c>
      <c r="W403" s="8">
        <v>55</v>
      </c>
      <c r="X403" s="8">
        <v>96</v>
      </c>
      <c r="Y403" s="8">
        <v>6</v>
      </c>
      <c r="Z403" s="8">
        <v>4</v>
      </c>
      <c r="AA403" s="8">
        <v>2</v>
      </c>
      <c r="AB403" s="8">
        <v>0</v>
      </c>
      <c r="AC403" s="8">
        <v>53</v>
      </c>
      <c r="AD403" s="8">
        <v>15</v>
      </c>
      <c r="AE403" s="8">
        <v>38</v>
      </c>
      <c r="AF403" s="8">
        <v>0</v>
      </c>
      <c r="AG403" s="8">
        <v>8</v>
      </c>
      <c r="AH403" s="8">
        <v>22</v>
      </c>
      <c r="AI403" s="8">
        <v>122</v>
      </c>
      <c r="AJ403" s="8">
        <v>0</v>
      </c>
      <c r="AK403" s="8">
        <v>0</v>
      </c>
      <c r="AL403" s="8"/>
      <c r="AM403" s="8"/>
      <c r="AN403" s="8"/>
      <c r="AO403" s="8"/>
      <c r="AP403" s="8">
        <f t="shared" si="6"/>
        <v>0</v>
      </c>
      <c r="AQ403" s="8">
        <f>CONSULTAS!$Y403+CONSULTAS!$AC403</f>
        <v>59</v>
      </c>
      <c r="AR403" s="8">
        <f>CONSULTAS!$AG403+CONSULTAS!$AH403</f>
        <v>30</v>
      </c>
      <c r="AS403" s="8">
        <f>CONSULTAS!$AJ403+CONSULTAS!$AK403</f>
        <v>0</v>
      </c>
    </row>
    <row r="404" spans="1:45" x14ac:dyDescent="0.25">
      <c r="A404" s="9">
        <v>2022</v>
      </c>
      <c r="B404" s="9" t="s">
        <v>79</v>
      </c>
      <c r="C404" s="7" t="s">
        <v>56</v>
      </c>
      <c r="D404" s="7">
        <v>0</v>
      </c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>
        <v>0</v>
      </c>
      <c r="Z404" s="7"/>
      <c r="AA404" s="7"/>
      <c r="AB404" s="7"/>
      <c r="AC404" s="7">
        <v>0</v>
      </c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>
        <f t="shared" si="6"/>
        <v>0</v>
      </c>
      <c r="AQ404" s="7">
        <f>CONSULTAS!$Y404+CONSULTAS!$AC404</f>
        <v>0</v>
      </c>
      <c r="AR404" s="7">
        <f>CONSULTAS!$AG404+CONSULTAS!$AH404</f>
        <v>0</v>
      </c>
      <c r="AS404" s="7">
        <f>CONSULTAS!$AJ404+CONSULTAS!$AK404</f>
        <v>0</v>
      </c>
    </row>
    <row r="405" spans="1:45" x14ac:dyDescent="0.25">
      <c r="A405" s="10">
        <v>2022</v>
      </c>
      <c r="B405" s="10" t="s">
        <v>79</v>
      </c>
      <c r="C405" s="8" t="s">
        <v>57</v>
      </c>
      <c r="D405" s="8">
        <v>82</v>
      </c>
      <c r="E405" s="8">
        <v>0</v>
      </c>
      <c r="F405" s="8">
        <v>2</v>
      </c>
      <c r="G405" s="8">
        <v>0</v>
      </c>
      <c r="H405" s="8">
        <v>1</v>
      </c>
      <c r="I405" s="8">
        <v>0</v>
      </c>
      <c r="J405" s="8">
        <v>0</v>
      </c>
      <c r="K405" s="8">
        <v>1</v>
      </c>
      <c r="L405" s="8">
        <v>2</v>
      </c>
      <c r="M405" s="8">
        <v>6</v>
      </c>
      <c r="N405" s="8">
        <v>6</v>
      </c>
      <c r="O405" s="8">
        <v>6</v>
      </c>
      <c r="P405" s="8">
        <v>10</v>
      </c>
      <c r="Q405" s="8">
        <v>7</v>
      </c>
      <c r="R405" s="8">
        <v>10</v>
      </c>
      <c r="S405" s="8">
        <v>16</v>
      </c>
      <c r="T405" s="8">
        <v>7</v>
      </c>
      <c r="U405" s="8">
        <v>8</v>
      </c>
      <c r="V405" s="8">
        <v>82</v>
      </c>
      <c r="W405" s="8">
        <v>44</v>
      </c>
      <c r="X405" s="8">
        <v>38</v>
      </c>
      <c r="Y405" s="8">
        <v>0</v>
      </c>
      <c r="Z405" s="8">
        <v>0</v>
      </c>
      <c r="AA405" s="8">
        <v>0</v>
      </c>
      <c r="AB405" s="8">
        <v>0</v>
      </c>
      <c r="AC405" s="8">
        <v>5</v>
      </c>
      <c r="AD405" s="8">
        <v>0</v>
      </c>
      <c r="AE405" s="8">
        <v>5</v>
      </c>
      <c r="AF405" s="8">
        <v>0</v>
      </c>
      <c r="AG405" s="8">
        <v>0</v>
      </c>
      <c r="AH405" s="8">
        <v>7</v>
      </c>
      <c r="AI405" s="8"/>
      <c r="AJ405" s="8">
        <v>0</v>
      </c>
      <c r="AK405" s="8">
        <v>0</v>
      </c>
      <c r="AL405" s="8"/>
      <c r="AM405" s="8"/>
      <c r="AN405" s="8"/>
      <c r="AO405" s="8"/>
      <c r="AP405" s="8">
        <f t="shared" si="6"/>
        <v>0</v>
      </c>
      <c r="AQ405" s="8">
        <f>CONSULTAS!$Y405+CONSULTAS!$AC405</f>
        <v>5</v>
      </c>
      <c r="AR405" s="8">
        <f>CONSULTAS!$AG405+CONSULTAS!$AH405</f>
        <v>7</v>
      </c>
      <c r="AS405" s="8">
        <f>CONSULTAS!$AJ405+CONSULTAS!$AK405</f>
        <v>0</v>
      </c>
    </row>
    <row r="406" spans="1:45" x14ac:dyDescent="0.25">
      <c r="A406" s="9">
        <v>2022</v>
      </c>
      <c r="B406" s="9" t="s">
        <v>79</v>
      </c>
      <c r="C406" s="7" t="s">
        <v>58</v>
      </c>
      <c r="D406" s="7">
        <v>0</v>
      </c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>
        <v>0</v>
      </c>
      <c r="Z406" s="7"/>
      <c r="AA406" s="7"/>
      <c r="AB406" s="7"/>
      <c r="AC406" s="7">
        <v>0</v>
      </c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>
        <f t="shared" si="6"/>
        <v>0</v>
      </c>
      <c r="AQ406" s="7">
        <f>CONSULTAS!$Y406+CONSULTAS!$AC406</f>
        <v>0</v>
      </c>
      <c r="AR406" s="7">
        <f>CONSULTAS!$AG406+CONSULTAS!$AH406</f>
        <v>0</v>
      </c>
      <c r="AS406" s="7">
        <f>CONSULTAS!$AJ406+CONSULTAS!$AK406</f>
        <v>0</v>
      </c>
    </row>
    <row r="407" spans="1:45" x14ac:dyDescent="0.25">
      <c r="A407" s="10">
        <v>2022</v>
      </c>
      <c r="B407" s="10" t="s">
        <v>79</v>
      </c>
      <c r="C407" s="8" t="s">
        <v>59</v>
      </c>
      <c r="D407" s="8">
        <v>0</v>
      </c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>
        <v>0</v>
      </c>
      <c r="Z407" s="8"/>
      <c r="AA407" s="8"/>
      <c r="AB407" s="8"/>
      <c r="AC407" s="8">
        <v>0</v>
      </c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>
        <f t="shared" si="6"/>
        <v>0</v>
      </c>
      <c r="AQ407" s="8">
        <f>CONSULTAS!$Y407+CONSULTAS!$AC407</f>
        <v>0</v>
      </c>
      <c r="AR407" s="8">
        <f>CONSULTAS!$AG407+CONSULTAS!$AH407</f>
        <v>0</v>
      </c>
      <c r="AS407" s="8">
        <f>CONSULTAS!$AJ407+CONSULTAS!$AK407</f>
        <v>0</v>
      </c>
    </row>
    <row r="408" spans="1:45" x14ac:dyDescent="0.25">
      <c r="A408" s="9">
        <v>2022</v>
      </c>
      <c r="B408" s="9" t="s">
        <v>79</v>
      </c>
      <c r="C408" s="7" t="s">
        <v>60</v>
      </c>
      <c r="D408" s="7">
        <v>1095</v>
      </c>
      <c r="E408" s="7">
        <v>0</v>
      </c>
      <c r="F408" s="7">
        <v>2</v>
      </c>
      <c r="G408" s="7">
        <v>3</v>
      </c>
      <c r="H408" s="7">
        <v>30</v>
      </c>
      <c r="I408" s="7">
        <v>73</v>
      </c>
      <c r="J408" s="7">
        <v>152</v>
      </c>
      <c r="K408" s="7">
        <v>185</v>
      </c>
      <c r="L408" s="7">
        <v>151</v>
      </c>
      <c r="M408" s="7">
        <v>137</v>
      </c>
      <c r="N408" s="7">
        <v>89</v>
      </c>
      <c r="O408" s="7">
        <v>59</v>
      </c>
      <c r="P408" s="7">
        <v>46</v>
      </c>
      <c r="Q408" s="7">
        <v>62</v>
      </c>
      <c r="R408" s="7">
        <v>35</v>
      </c>
      <c r="S408" s="7">
        <v>32</v>
      </c>
      <c r="T408" s="7">
        <v>22</v>
      </c>
      <c r="U408" s="7">
        <v>17</v>
      </c>
      <c r="V408" s="7">
        <v>1082</v>
      </c>
      <c r="W408" s="7">
        <v>11</v>
      </c>
      <c r="X408" s="7">
        <v>1084</v>
      </c>
      <c r="Y408" s="7">
        <v>3</v>
      </c>
      <c r="Z408" s="7">
        <v>0</v>
      </c>
      <c r="AA408" s="7">
        <v>2</v>
      </c>
      <c r="AB408" s="7">
        <v>1</v>
      </c>
      <c r="AC408" s="7">
        <v>633</v>
      </c>
      <c r="AD408" s="7">
        <v>189</v>
      </c>
      <c r="AE408" s="7">
        <v>425</v>
      </c>
      <c r="AF408" s="7">
        <v>19</v>
      </c>
      <c r="AG408" s="7">
        <v>46</v>
      </c>
      <c r="AH408" s="7">
        <v>141</v>
      </c>
      <c r="AI408" s="7"/>
      <c r="AJ408" s="7">
        <v>0</v>
      </c>
      <c r="AK408" s="7">
        <v>35</v>
      </c>
      <c r="AL408" s="7"/>
      <c r="AM408" s="7"/>
      <c r="AN408" s="7">
        <v>4</v>
      </c>
      <c r="AO408" s="7">
        <v>414</v>
      </c>
      <c r="AP408" s="7">
        <f t="shared" si="6"/>
        <v>418</v>
      </c>
      <c r="AQ408" s="7">
        <f>CONSULTAS!$Y408+CONSULTAS!$AC408</f>
        <v>636</v>
      </c>
      <c r="AR408" s="7">
        <f>CONSULTAS!$AG408+CONSULTAS!$AH408</f>
        <v>187</v>
      </c>
      <c r="AS408" s="7">
        <f>CONSULTAS!$AJ408+CONSULTAS!$AK408</f>
        <v>35</v>
      </c>
    </row>
    <row r="409" spans="1:45" x14ac:dyDescent="0.25">
      <c r="A409" s="10">
        <v>2022</v>
      </c>
      <c r="B409" s="10" t="s">
        <v>79</v>
      </c>
      <c r="C409" s="8" t="s">
        <v>61</v>
      </c>
      <c r="D409" s="8">
        <v>1027</v>
      </c>
      <c r="E409" s="8">
        <v>44</v>
      </c>
      <c r="F409" s="8">
        <v>27</v>
      </c>
      <c r="G409" s="8">
        <v>30</v>
      </c>
      <c r="H409" s="8">
        <v>15</v>
      </c>
      <c r="I409" s="8">
        <v>18</v>
      </c>
      <c r="J409" s="8">
        <v>20</v>
      </c>
      <c r="K409" s="8">
        <v>28</v>
      </c>
      <c r="L409" s="8">
        <v>22</v>
      </c>
      <c r="M409" s="8">
        <v>46</v>
      </c>
      <c r="N409" s="8">
        <v>37</v>
      </c>
      <c r="O409" s="8">
        <v>47</v>
      </c>
      <c r="P409" s="8">
        <v>70</v>
      </c>
      <c r="Q409" s="8">
        <v>116</v>
      </c>
      <c r="R409" s="8">
        <v>122</v>
      </c>
      <c r="S409" s="8">
        <v>131</v>
      </c>
      <c r="T409" s="8">
        <v>141</v>
      </c>
      <c r="U409" s="8">
        <v>113</v>
      </c>
      <c r="V409" s="8">
        <v>1007</v>
      </c>
      <c r="W409" s="8">
        <v>467</v>
      </c>
      <c r="X409" s="8">
        <v>560</v>
      </c>
      <c r="Y409" s="8">
        <v>11</v>
      </c>
      <c r="Z409" s="8">
        <v>0</v>
      </c>
      <c r="AA409" s="8">
        <v>11</v>
      </c>
      <c r="AB409" s="8">
        <v>0</v>
      </c>
      <c r="AC409" s="8">
        <v>222</v>
      </c>
      <c r="AD409" s="8">
        <v>0</v>
      </c>
      <c r="AE409" s="8">
        <v>222</v>
      </c>
      <c r="AF409" s="8">
        <v>0</v>
      </c>
      <c r="AG409" s="8">
        <v>0</v>
      </c>
      <c r="AH409" s="8">
        <v>122</v>
      </c>
      <c r="AI409" s="8">
        <v>3</v>
      </c>
      <c r="AJ409" s="8">
        <v>0</v>
      </c>
      <c r="AK409" s="8">
        <v>0</v>
      </c>
      <c r="AL409" s="8"/>
      <c r="AM409" s="8"/>
      <c r="AN409" s="8">
        <v>6</v>
      </c>
      <c r="AO409" s="8">
        <v>87</v>
      </c>
      <c r="AP409" s="8">
        <f t="shared" si="6"/>
        <v>93</v>
      </c>
      <c r="AQ409" s="8">
        <f>CONSULTAS!$Y409+CONSULTAS!$AC409</f>
        <v>233</v>
      </c>
      <c r="AR409" s="8">
        <f>CONSULTAS!$AG409+CONSULTAS!$AH409</f>
        <v>122</v>
      </c>
      <c r="AS409" s="8">
        <f>CONSULTAS!$AJ409+CONSULTAS!$AK409</f>
        <v>0</v>
      </c>
    </row>
    <row r="410" spans="1:45" x14ac:dyDescent="0.25">
      <c r="A410" s="9">
        <v>2022</v>
      </c>
      <c r="B410" s="9" t="s">
        <v>79</v>
      </c>
      <c r="C410" s="7" t="s">
        <v>62</v>
      </c>
      <c r="D410" s="7">
        <v>258</v>
      </c>
      <c r="E410" s="7">
        <v>18</v>
      </c>
      <c r="F410" s="7">
        <v>22</v>
      </c>
      <c r="G410" s="7">
        <v>16</v>
      </c>
      <c r="H410" s="7">
        <v>12</v>
      </c>
      <c r="I410" s="7">
        <v>3</v>
      </c>
      <c r="J410" s="7">
        <v>11</v>
      </c>
      <c r="K410" s="7">
        <v>12</v>
      </c>
      <c r="L410" s="7">
        <v>7</v>
      </c>
      <c r="M410" s="7">
        <v>4</v>
      </c>
      <c r="N410" s="7">
        <v>10</v>
      </c>
      <c r="O410" s="7">
        <v>14</v>
      </c>
      <c r="P410" s="7">
        <v>6</v>
      </c>
      <c r="Q410" s="7">
        <v>15</v>
      </c>
      <c r="R410" s="7">
        <v>20</v>
      </c>
      <c r="S410" s="7">
        <v>41</v>
      </c>
      <c r="T410" s="7">
        <v>22</v>
      </c>
      <c r="U410" s="7">
        <v>25</v>
      </c>
      <c r="V410" s="7">
        <v>252</v>
      </c>
      <c r="W410" s="7">
        <v>132</v>
      </c>
      <c r="X410" s="7">
        <v>126</v>
      </c>
      <c r="Y410" s="7">
        <v>50</v>
      </c>
      <c r="Z410" s="7">
        <v>10</v>
      </c>
      <c r="AA410" s="7">
        <v>35</v>
      </c>
      <c r="AB410" s="7">
        <v>5</v>
      </c>
      <c r="AC410" s="7">
        <v>182</v>
      </c>
      <c r="AD410" s="7">
        <v>36</v>
      </c>
      <c r="AE410" s="7">
        <v>125</v>
      </c>
      <c r="AF410" s="7">
        <v>21</v>
      </c>
      <c r="AG410" s="7">
        <v>45</v>
      </c>
      <c r="AH410" s="7">
        <v>52</v>
      </c>
      <c r="AI410" s="7">
        <v>62</v>
      </c>
      <c r="AJ410" s="7">
        <v>5</v>
      </c>
      <c r="AK410" s="7">
        <v>8</v>
      </c>
      <c r="AL410" s="7"/>
      <c r="AM410" s="7"/>
      <c r="AN410" s="7"/>
      <c r="AO410" s="7"/>
      <c r="AP410" s="7">
        <f t="shared" si="6"/>
        <v>0</v>
      </c>
      <c r="AQ410" s="7">
        <f>CONSULTAS!$Y410+CONSULTAS!$AC410</f>
        <v>232</v>
      </c>
      <c r="AR410" s="7">
        <f>CONSULTAS!$AG410+CONSULTAS!$AH410</f>
        <v>97</v>
      </c>
      <c r="AS410" s="7">
        <f>CONSULTAS!$AJ410+CONSULTAS!$AK410</f>
        <v>13</v>
      </c>
    </row>
    <row r="411" spans="1:45" x14ac:dyDescent="0.25">
      <c r="A411" s="10">
        <v>2022</v>
      </c>
      <c r="B411" s="10" t="s">
        <v>79</v>
      </c>
      <c r="C411" s="8" t="s">
        <v>63</v>
      </c>
      <c r="D411" s="8">
        <v>17</v>
      </c>
      <c r="E411" s="8">
        <v>5</v>
      </c>
      <c r="F411" s="8">
        <v>6</v>
      </c>
      <c r="G411" s="8">
        <v>6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15</v>
      </c>
      <c r="W411" s="8">
        <v>11</v>
      </c>
      <c r="X411" s="8">
        <v>6</v>
      </c>
      <c r="Y411" s="8">
        <v>4</v>
      </c>
      <c r="Z411" s="8">
        <v>3</v>
      </c>
      <c r="AA411" s="8">
        <v>1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2</v>
      </c>
      <c r="AH411" s="8">
        <v>1</v>
      </c>
      <c r="AI411" s="8"/>
      <c r="AJ411" s="8">
        <v>0</v>
      </c>
      <c r="AK411" s="8">
        <v>0</v>
      </c>
      <c r="AL411" s="8"/>
      <c r="AM411" s="8"/>
      <c r="AN411" s="8"/>
      <c r="AO411" s="8"/>
      <c r="AP411" s="8">
        <f t="shared" si="6"/>
        <v>0</v>
      </c>
      <c r="AQ411" s="8">
        <f>CONSULTAS!$Y411+CONSULTAS!$AC411</f>
        <v>4</v>
      </c>
      <c r="AR411" s="8">
        <f>CONSULTAS!$AG411+CONSULTAS!$AH411</f>
        <v>3</v>
      </c>
      <c r="AS411" s="8">
        <f>CONSULTAS!$AJ411+CONSULTAS!$AK411</f>
        <v>0</v>
      </c>
    </row>
    <row r="412" spans="1:45" x14ac:dyDescent="0.25">
      <c r="A412" s="9">
        <v>2022</v>
      </c>
      <c r="B412" s="9" t="s">
        <v>79</v>
      </c>
      <c r="C412" s="7" t="s">
        <v>64</v>
      </c>
      <c r="D412" s="7">
        <v>812</v>
      </c>
      <c r="E412" s="7">
        <v>8</v>
      </c>
      <c r="F412" s="7">
        <v>14</v>
      </c>
      <c r="G412" s="7">
        <v>31</v>
      </c>
      <c r="H412" s="7">
        <v>34</v>
      </c>
      <c r="I412" s="7">
        <v>35</v>
      </c>
      <c r="J412" s="7">
        <v>41</v>
      </c>
      <c r="K412" s="7">
        <v>37</v>
      </c>
      <c r="L412" s="7">
        <v>41</v>
      </c>
      <c r="M412" s="7">
        <v>41</v>
      </c>
      <c r="N412" s="7">
        <v>42</v>
      </c>
      <c r="O412" s="7">
        <v>59</v>
      </c>
      <c r="P412" s="7">
        <v>82</v>
      </c>
      <c r="Q412" s="7">
        <v>98</v>
      </c>
      <c r="R412" s="7">
        <v>95</v>
      </c>
      <c r="S412" s="7">
        <v>60</v>
      </c>
      <c r="T412" s="7">
        <v>49</v>
      </c>
      <c r="U412" s="7">
        <v>45</v>
      </c>
      <c r="V412" s="7">
        <v>787</v>
      </c>
      <c r="W412" s="7">
        <v>322</v>
      </c>
      <c r="X412" s="7">
        <v>490</v>
      </c>
      <c r="Y412" s="7">
        <v>29</v>
      </c>
      <c r="Z412" s="7">
        <v>0</v>
      </c>
      <c r="AA412" s="7">
        <v>7</v>
      </c>
      <c r="AB412" s="7">
        <v>22</v>
      </c>
      <c r="AC412" s="7">
        <v>194</v>
      </c>
      <c r="AD412" s="7">
        <v>11</v>
      </c>
      <c r="AE412" s="7">
        <v>90</v>
      </c>
      <c r="AF412" s="7">
        <v>93</v>
      </c>
      <c r="AG412" s="7">
        <v>58</v>
      </c>
      <c r="AH412" s="7">
        <v>111</v>
      </c>
      <c r="AI412" s="7">
        <v>20</v>
      </c>
      <c r="AJ412" s="7">
        <v>0</v>
      </c>
      <c r="AK412" s="7">
        <v>0</v>
      </c>
      <c r="AL412" s="7"/>
      <c r="AM412" s="7"/>
      <c r="AN412" s="7">
        <v>16</v>
      </c>
      <c r="AO412" s="7">
        <v>171</v>
      </c>
      <c r="AP412" s="7">
        <f t="shared" si="6"/>
        <v>187</v>
      </c>
      <c r="AQ412" s="7">
        <f>CONSULTAS!$Y412+CONSULTAS!$AC412</f>
        <v>223</v>
      </c>
      <c r="AR412" s="7">
        <f>CONSULTAS!$AG412+CONSULTAS!$AH412</f>
        <v>169</v>
      </c>
      <c r="AS412" s="7">
        <f>CONSULTAS!$AJ412+CONSULTAS!$AK412</f>
        <v>0</v>
      </c>
    </row>
    <row r="413" spans="1:45" x14ac:dyDescent="0.25">
      <c r="A413" s="10">
        <v>2022</v>
      </c>
      <c r="B413" s="10" t="s">
        <v>79</v>
      </c>
      <c r="C413" s="8" t="s">
        <v>65</v>
      </c>
      <c r="D413" s="8">
        <v>0</v>
      </c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>
        <v>0</v>
      </c>
      <c r="Z413" s="8"/>
      <c r="AA413" s="8"/>
      <c r="AB413" s="8"/>
      <c r="AC413" s="8">
        <v>0</v>
      </c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>
        <f t="shared" si="6"/>
        <v>0</v>
      </c>
      <c r="AQ413" s="8">
        <f>CONSULTAS!$Y413+CONSULTAS!$AC413</f>
        <v>0</v>
      </c>
      <c r="AR413" s="8">
        <f>CONSULTAS!$AG413+CONSULTAS!$AH413</f>
        <v>0</v>
      </c>
      <c r="AS413" s="8">
        <f>CONSULTAS!$AJ413+CONSULTAS!$AK413</f>
        <v>0</v>
      </c>
    </row>
    <row r="414" spans="1:45" x14ac:dyDescent="0.25">
      <c r="A414" s="9">
        <v>2022</v>
      </c>
      <c r="B414" s="9" t="s">
        <v>79</v>
      </c>
      <c r="C414" s="7" t="s">
        <v>66</v>
      </c>
      <c r="D414" s="7">
        <v>364</v>
      </c>
      <c r="E414" s="7">
        <v>0</v>
      </c>
      <c r="F414" s="7">
        <v>0</v>
      </c>
      <c r="G414" s="7">
        <v>0</v>
      </c>
      <c r="H414" s="7">
        <v>8</v>
      </c>
      <c r="I414" s="7">
        <v>6</v>
      </c>
      <c r="J414" s="7">
        <v>9</v>
      </c>
      <c r="K414" s="7">
        <v>6</v>
      </c>
      <c r="L414" s="7">
        <v>8</v>
      </c>
      <c r="M414" s="7">
        <v>9</v>
      </c>
      <c r="N414" s="7">
        <v>13</v>
      </c>
      <c r="O414" s="7">
        <v>13</v>
      </c>
      <c r="P414" s="7">
        <v>30</v>
      </c>
      <c r="Q414" s="7">
        <v>63</v>
      </c>
      <c r="R414" s="7">
        <v>64</v>
      </c>
      <c r="S414" s="7">
        <v>45</v>
      </c>
      <c r="T414" s="7">
        <v>55</v>
      </c>
      <c r="U414" s="7">
        <v>35</v>
      </c>
      <c r="V414" s="7">
        <v>363</v>
      </c>
      <c r="W414" s="7">
        <v>276</v>
      </c>
      <c r="X414" s="7">
        <v>88</v>
      </c>
      <c r="Y414" s="7">
        <v>0</v>
      </c>
      <c r="Z414" s="7">
        <v>0</v>
      </c>
      <c r="AA414" s="7">
        <v>0</v>
      </c>
      <c r="AB414" s="7">
        <v>0</v>
      </c>
      <c r="AC414" s="7">
        <v>118</v>
      </c>
      <c r="AD414" s="7">
        <v>58</v>
      </c>
      <c r="AE414" s="7">
        <v>52</v>
      </c>
      <c r="AF414" s="7">
        <v>8</v>
      </c>
      <c r="AG414" s="7">
        <v>27</v>
      </c>
      <c r="AH414" s="7">
        <v>60</v>
      </c>
      <c r="AI414" s="7">
        <v>1</v>
      </c>
      <c r="AJ414" s="7">
        <v>0</v>
      </c>
      <c r="AK414" s="7">
        <v>0</v>
      </c>
      <c r="AL414" s="7"/>
      <c r="AM414" s="7"/>
      <c r="AN414" s="7"/>
      <c r="AO414" s="7"/>
      <c r="AP414" s="7">
        <f t="shared" si="6"/>
        <v>0</v>
      </c>
      <c r="AQ414" s="7">
        <f>CONSULTAS!$Y414+CONSULTAS!$AC414</f>
        <v>118</v>
      </c>
      <c r="AR414" s="7">
        <f>CONSULTAS!$AG414+CONSULTAS!$AH414</f>
        <v>87</v>
      </c>
      <c r="AS414" s="7">
        <f>CONSULTAS!$AJ414+CONSULTAS!$AK414</f>
        <v>0</v>
      </c>
    </row>
    <row r="415" spans="1:45" x14ac:dyDescent="0.25">
      <c r="A415" s="10">
        <v>2022</v>
      </c>
      <c r="B415" s="10" t="s">
        <v>79</v>
      </c>
      <c r="C415" s="8" t="s">
        <v>67</v>
      </c>
      <c r="D415" s="8">
        <v>0</v>
      </c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>
        <v>0</v>
      </c>
      <c r="Z415" s="8"/>
      <c r="AA415" s="8"/>
      <c r="AB415" s="8"/>
      <c r="AC415" s="8">
        <v>0</v>
      </c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>
        <f t="shared" si="6"/>
        <v>0</v>
      </c>
      <c r="AQ415" s="8">
        <f>CONSULTAS!$Y415+CONSULTAS!$AC415</f>
        <v>0</v>
      </c>
      <c r="AR415" s="8">
        <f>CONSULTAS!$AG415+CONSULTAS!$AH415</f>
        <v>0</v>
      </c>
      <c r="AS415" s="8">
        <f>CONSULTAS!$AJ415+CONSULTAS!$AK415</f>
        <v>0</v>
      </c>
    </row>
    <row r="416" spans="1:45" x14ac:dyDescent="0.25">
      <c r="A416" s="9">
        <v>2022</v>
      </c>
      <c r="B416" s="9" t="s">
        <v>79</v>
      </c>
      <c r="C416" s="7" t="s">
        <v>68</v>
      </c>
      <c r="D416" s="7">
        <v>0</v>
      </c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>
        <v>0</v>
      </c>
      <c r="Z416" s="7"/>
      <c r="AA416" s="7"/>
      <c r="AB416" s="7"/>
      <c r="AC416" s="7">
        <v>0</v>
      </c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>
        <f t="shared" si="6"/>
        <v>0</v>
      </c>
      <c r="AQ416" s="7">
        <f>CONSULTAS!$Y416+CONSULTAS!$AC416</f>
        <v>0</v>
      </c>
      <c r="AR416" s="7">
        <f>CONSULTAS!$AG416+CONSULTAS!$AH416</f>
        <v>0</v>
      </c>
      <c r="AS416" s="7">
        <f>CONSULTAS!$AJ416+CONSULTAS!$AK416</f>
        <v>0</v>
      </c>
    </row>
    <row r="417" spans="1:45" x14ac:dyDescent="0.25">
      <c r="A417" s="10">
        <v>2022</v>
      </c>
      <c r="B417" s="10" t="s">
        <v>79</v>
      </c>
      <c r="C417" s="8" t="s">
        <v>69</v>
      </c>
      <c r="D417" s="8">
        <v>0</v>
      </c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>
        <v>0</v>
      </c>
      <c r="Z417" s="8"/>
      <c r="AA417" s="8"/>
      <c r="AB417" s="8"/>
      <c r="AC417" s="8">
        <v>0</v>
      </c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>
        <f t="shared" si="6"/>
        <v>0</v>
      </c>
      <c r="AQ417" s="8">
        <f>CONSULTAS!$Y417+CONSULTAS!$AC417</f>
        <v>0</v>
      </c>
      <c r="AR417" s="8">
        <f>CONSULTAS!$AG417+CONSULTAS!$AH417</f>
        <v>0</v>
      </c>
      <c r="AS417" s="8">
        <f>CONSULTAS!$AJ417+CONSULTAS!$AK417</f>
        <v>0</v>
      </c>
    </row>
    <row r="418" spans="1:45" x14ac:dyDescent="0.25">
      <c r="A418" s="9">
        <v>2022</v>
      </c>
      <c r="B418" s="9" t="s">
        <v>79</v>
      </c>
      <c r="C418" s="7" t="s">
        <v>70</v>
      </c>
      <c r="D418" s="7">
        <v>0</v>
      </c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>
        <v>0</v>
      </c>
      <c r="Z418" s="7"/>
      <c r="AA418" s="7"/>
      <c r="AB418" s="7"/>
      <c r="AC418" s="7">
        <v>0</v>
      </c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>
        <f t="shared" si="6"/>
        <v>0</v>
      </c>
      <c r="AQ418" s="7">
        <f>CONSULTAS!$Y418+CONSULTAS!$AC418</f>
        <v>0</v>
      </c>
      <c r="AR418" s="7">
        <f>CONSULTAS!$AG418+CONSULTAS!$AH418</f>
        <v>0</v>
      </c>
      <c r="AS418" s="7">
        <f>CONSULTAS!$AJ418+CONSULTAS!$AK418</f>
        <v>0</v>
      </c>
    </row>
    <row r="419" spans="1:45" x14ac:dyDescent="0.25">
      <c r="A419" s="10">
        <v>2022</v>
      </c>
      <c r="B419" s="10" t="s">
        <v>79</v>
      </c>
      <c r="C419" s="8" t="s">
        <v>71</v>
      </c>
      <c r="D419" s="8">
        <v>0</v>
      </c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>
        <v>0</v>
      </c>
      <c r="Z419" s="8"/>
      <c r="AA419" s="8"/>
      <c r="AB419" s="8"/>
      <c r="AC419" s="8">
        <v>0</v>
      </c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>
        <f t="shared" si="6"/>
        <v>0</v>
      </c>
      <c r="AQ419" s="8">
        <f>CONSULTAS!$Y419+CONSULTAS!$AC419</f>
        <v>0</v>
      </c>
      <c r="AR419" s="8">
        <f>CONSULTAS!$AG419+CONSULTAS!$AH419</f>
        <v>0</v>
      </c>
      <c r="AS419" s="8">
        <f>CONSULTAS!$AJ419+CONSULTAS!$AK419</f>
        <v>0</v>
      </c>
    </row>
    <row r="420" spans="1:45" x14ac:dyDescent="0.25">
      <c r="A420" s="9">
        <v>2022</v>
      </c>
      <c r="B420" s="9" t="s">
        <v>79</v>
      </c>
      <c r="C420" s="7" t="s">
        <v>72</v>
      </c>
      <c r="D420" s="7">
        <v>0</v>
      </c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>
        <v>0</v>
      </c>
      <c r="Z420" s="7"/>
      <c r="AA420" s="7"/>
      <c r="AB420" s="7"/>
      <c r="AC420" s="7">
        <v>0</v>
      </c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>
        <f t="shared" si="6"/>
        <v>0</v>
      </c>
      <c r="AQ420" s="7">
        <f>CONSULTAS!$Y420+CONSULTAS!$AC420</f>
        <v>0</v>
      </c>
      <c r="AR420" s="7">
        <f>CONSULTAS!$AG420+CONSULTAS!$AH420</f>
        <v>0</v>
      </c>
      <c r="AS420" s="7">
        <f>CONSULTAS!$AJ420+CONSULTAS!$AK420</f>
        <v>0</v>
      </c>
    </row>
    <row r="421" spans="1:45" x14ac:dyDescent="0.25">
      <c r="A421" s="10">
        <v>2022</v>
      </c>
      <c r="B421" s="10" t="s">
        <v>79</v>
      </c>
      <c r="C421" s="8" t="s">
        <v>73</v>
      </c>
      <c r="D421" s="8">
        <v>0</v>
      </c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>
        <v>0</v>
      </c>
      <c r="Z421" s="8"/>
      <c r="AA421" s="8"/>
      <c r="AB421" s="8"/>
      <c r="AC421" s="8">
        <v>0</v>
      </c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>
        <f t="shared" si="6"/>
        <v>0</v>
      </c>
      <c r="AQ421" s="8">
        <f>CONSULTAS!$Y421+CONSULTAS!$AC421</f>
        <v>0</v>
      </c>
      <c r="AR421" s="8">
        <f>CONSULTAS!$AG421+CONSULTAS!$AH421</f>
        <v>0</v>
      </c>
      <c r="AS421" s="8">
        <f>CONSULTAS!$AJ421+CONSULTAS!$AK421</f>
        <v>0</v>
      </c>
    </row>
    <row r="422" spans="1:45" x14ac:dyDescent="0.25">
      <c r="A422" s="9">
        <v>2022</v>
      </c>
      <c r="B422" s="9" t="s">
        <v>80</v>
      </c>
      <c r="C422" s="7" t="s">
        <v>14</v>
      </c>
      <c r="D422" s="7">
        <v>217</v>
      </c>
      <c r="E422" s="7">
        <v>86</v>
      </c>
      <c r="F422" s="7">
        <v>70</v>
      </c>
      <c r="G422" s="7">
        <v>46</v>
      </c>
      <c r="H422" s="7">
        <v>15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213</v>
      </c>
      <c r="W422" s="7">
        <v>113</v>
      </c>
      <c r="X422" s="7">
        <v>104</v>
      </c>
      <c r="Y422" s="7">
        <v>108</v>
      </c>
      <c r="Z422" s="7">
        <v>16</v>
      </c>
      <c r="AA422" s="7">
        <v>85</v>
      </c>
      <c r="AB422" s="7">
        <v>7</v>
      </c>
      <c r="AC422" s="7">
        <v>4</v>
      </c>
      <c r="AD422" s="7">
        <v>2</v>
      </c>
      <c r="AE422" s="7">
        <v>2</v>
      </c>
      <c r="AF422" s="7">
        <v>0</v>
      </c>
      <c r="AG422" s="7">
        <v>40</v>
      </c>
      <c r="AH422" s="7">
        <v>66</v>
      </c>
      <c r="AI422" s="7"/>
      <c r="AJ422" s="7">
        <v>8</v>
      </c>
      <c r="AK422" s="7">
        <v>2</v>
      </c>
      <c r="AL422" s="7"/>
      <c r="AM422" s="7"/>
      <c r="AN422" s="7">
        <v>55</v>
      </c>
      <c r="AO422" s="7">
        <v>5</v>
      </c>
      <c r="AP422" s="7">
        <f t="shared" si="6"/>
        <v>60</v>
      </c>
      <c r="AQ422" s="7">
        <f>CONSULTAS!$Y422+CONSULTAS!$AC422</f>
        <v>112</v>
      </c>
      <c r="AR422" s="7">
        <f>CONSULTAS!$AG422+CONSULTAS!$AH422</f>
        <v>106</v>
      </c>
      <c r="AS422" s="7">
        <f>CONSULTAS!$AJ422+CONSULTAS!$AK422</f>
        <v>10</v>
      </c>
    </row>
    <row r="423" spans="1:45" x14ac:dyDescent="0.25">
      <c r="A423" s="10">
        <v>2022</v>
      </c>
      <c r="B423" s="10" t="s">
        <v>80</v>
      </c>
      <c r="C423" s="8" t="s">
        <v>15</v>
      </c>
      <c r="D423" s="8">
        <v>83</v>
      </c>
      <c r="E423" s="8">
        <v>0</v>
      </c>
      <c r="F423" s="8">
        <v>0</v>
      </c>
      <c r="G423" s="8">
        <v>0</v>
      </c>
      <c r="H423" s="8">
        <v>2</v>
      </c>
      <c r="I423" s="8">
        <v>0</v>
      </c>
      <c r="J423" s="8">
        <v>1</v>
      </c>
      <c r="K423" s="8">
        <v>4</v>
      </c>
      <c r="L423" s="8">
        <v>6</v>
      </c>
      <c r="M423" s="8">
        <v>11</v>
      </c>
      <c r="N423" s="8">
        <v>11</v>
      </c>
      <c r="O423" s="8">
        <v>2</v>
      </c>
      <c r="P423" s="8">
        <v>2</v>
      </c>
      <c r="Q423" s="8">
        <v>16</v>
      </c>
      <c r="R423" s="8">
        <v>12</v>
      </c>
      <c r="S423" s="8">
        <v>9</v>
      </c>
      <c r="T423" s="8">
        <v>3</v>
      </c>
      <c r="U423" s="8">
        <v>4</v>
      </c>
      <c r="V423" s="8">
        <v>83</v>
      </c>
      <c r="W423" s="8">
        <v>33</v>
      </c>
      <c r="X423" s="8">
        <v>50</v>
      </c>
      <c r="Y423" s="8">
        <v>0</v>
      </c>
      <c r="Z423" s="8">
        <v>0</v>
      </c>
      <c r="AA423" s="8">
        <v>0</v>
      </c>
      <c r="AB423" s="8">
        <v>0</v>
      </c>
      <c r="AC423" s="8">
        <v>4</v>
      </c>
      <c r="AD423" s="8">
        <v>2</v>
      </c>
      <c r="AE423" s="8">
        <v>2</v>
      </c>
      <c r="AF423" s="8">
        <v>0</v>
      </c>
      <c r="AG423" s="8">
        <v>1</v>
      </c>
      <c r="AH423" s="8">
        <v>15</v>
      </c>
      <c r="AI423" s="8">
        <v>1</v>
      </c>
      <c r="AJ423" s="8">
        <v>0</v>
      </c>
      <c r="AK423" s="8">
        <v>0</v>
      </c>
      <c r="AL423" s="8"/>
      <c r="AM423" s="8"/>
      <c r="AN423" s="8">
        <v>0</v>
      </c>
      <c r="AO423" s="8">
        <v>19</v>
      </c>
      <c r="AP423" s="8">
        <f t="shared" si="6"/>
        <v>19</v>
      </c>
      <c r="AQ423" s="8">
        <f>CONSULTAS!$Y423+CONSULTAS!$AC423</f>
        <v>4</v>
      </c>
      <c r="AR423" s="8">
        <f>CONSULTAS!$AG423+CONSULTAS!$AH423</f>
        <v>16</v>
      </c>
      <c r="AS423" s="8">
        <f>CONSULTAS!$AJ423+CONSULTAS!$AK423</f>
        <v>0</v>
      </c>
    </row>
    <row r="424" spans="1:45" x14ac:dyDescent="0.25">
      <c r="A424" s="9">
        <v>2022</v>
      </c>
      <c r="B424" s="9" t="s">
        <v>80</v>
      </c>
      <c r="C424" s="7" t="s">
        <v>16</v>
      </c>
      <c r="D424" s="7">
        <v>60</v>
      </c>
      <c r="E424" s="7">
        <v>60</v>
      </c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>
        <v>59</v>
      </c>
      <c r="W424" s="7">
        <v>32</v>
      </c>
      <c r="X424" s="7">
        <v>28</v>
      </c>
      <c r="Y424" s="7">
        <v>17</v>
      </c>
      <c r="Z424" s="7">
        <v>0</v>
      </c>
      <c r="AA424" s="7">
        <v>16</v>
      </c>
      <c r="AB424" s="7">
        <v>1</v>
      </c>
      <c r="AC424" s="7">
        <v>0</v>
      </c>
      <c r="AD424" s="7">
        <v>0</v>
      </c>
      <c r="AE424" s="7">
        <v>0</v>
      </c>
      <c r="AF424" s="7">
        <v>0</v>
      </c>
      <c r="AG424" s="7">
        <v>1</v>
      </c>
      <c r="AH424" s="7">
        <v>12</v>
      </c>
      <c r="AI424" s="7"/>
      <c r="AJ424" s="7">
        <v>2</v>
      </c>
      <c r="AK424" s="7">
        <v>0</v>
      </c>
      <c r="AL424" s="7"/>
      <c r="AM424" s="7"/>
      <c r="AN424" s="7"/>
      <c r="AO424" s="7"/>
      <c r="AP424" s="7">
        <f t="shared" si="6"/>
        <v>0</v>
      </c>
      <c r="AQ424" s="7">
        <f>CONSULTAS!$Y424+CONSULTAS!$AC424</f>
        <v>17</v>
      </c>
      <c r="AR424" s="7">
        <f>CONSULTAS!$AG424+CONSULTAS!$AH424</f>
        <v>13</v>
      </c>
      <c r="AS424" s="7">
        <f>CONSULTAS!$AJ424+CONSULTAS!$AK424</f>
        <v>2</v>
      </c>
    </row>
    <row r="425" spans="1:45" x14ac:dyDescent="0.25">
      <c r="A425" s="10">
        <v>2022</v>
      </c>
      <c r="B425" s="10" t="s">
        <v>80</v>
      </c>
      <c r="C425" s="8" t="s">
        <v>17</v>
      </c>
      <c r="D425" s="8">
        <v>135</v>
      </c>
      <c r="E425" s="8">
        <v>68</v>
      </c>
      <c r="F425" s="8">
        <v>30</v>
      </c>
      <c r="G425" s="8">
        <v>28</v>
      </c>
      <c r="H425" s="8">
        <v>8</v>
      </c>
      <c r="I425" s="8">
        <v>0</v>
      </c>
      <c r="J425" s="8">
        <v>1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129</v>
      </c>
      <c r="W425" s="8">
        <v>68</v>
      </c>
      <c r="X425" s="8">
        <v>67</v>
      </c>
      <c r="Y425" s="8">
        <v>47</v>
      </c>
      <c r="Z425" s="8">
        <v>4</v>
      </c>
      <c r="AA425" s="8">
        <v>40</v>
      </c>
      <c r="AB425" s="8">
        <v>3</v>
      </c>
      <c r="AC425" s="8">
        <v>3</v>
      </c>
      <c r="AD425" s="8">
        <v>0</v>
      </c>
      <c r="AE425" s="8">
        <v>3</v>
      </c>
      <c r="AF425" s="8">
        <v>0</v>
      </c>
      <c r="AG425" s="8">
        <v>17</v>
      </c>
      <c r="AH425" s="8">
        <v>19</v>
      </c>
      <c r="AI425" s="8"/>
      <c r="AJ425" s="8">
        <v>1</v>
      </c>
      <c r="AK425" s="8">
        <v>1</v>
      </c>
      <c r="AL425" s="8"/>
      <c r="AM425" s="8"/>
      <c r="AN425" s="8"/>
      <c r="AO425" s="8"/>
      <c r="AP425" s="8">
        <f t="shared" si="6"/>
        <v>0</v>
      </c>
      <c r="AQ425" s="8">
        <f>CONSULTAS!$Y425+CONSULTAS!$AC425</f>
        <v>50</v>
      </c>
      <c r="AR425" s="8">
        <f>CONSULTAS!$AG425+CONSULTAS!$AH425</f>
        <v>36</v>
      </c>
      <c r="AS425" s="8">
        <f>CONSULTAS!$AJ425+CONSULTAS!$AK425</f>
        <v>2</v>
      </c>
    </row>
    <row r="426" spans="1:45" x14ac:dyDescent="0.25">
      <c r="A426" s="9">
        <v>2022</v>
      </c>
      <c r="B426" s="9" t="s">
        <v>80</v>
      </c>
      <c r="C426" s="7" t="s">
        <v>18</v>
      </c>
      <c r="D426" s="7">
        <v>81</v>
      </c>
      <c r="E426" s="7">
        <v>0</v>
      </c>
      <c r="F426" s="7">
        <v>0</v>
      </c>
      <c r="G426" s="7">
        <v>0</v>
      </c>
      <c r="H426" s="7">
        <v>1</v>
      </c>
      <c r="I426" s="7">
        <v>1</v>
      </c>
      <c r="J426" s="7">
        <v>4</v>
      </c>
      <c r="K426" s="7">
        <v>3</v>
      </c>
      <c r="L426" s="7">
        <v>3</v>
      </c>
      <c r="M426" s="7">
        <v>8</v>
      </c>
      <c r="N426" s="7">
        <v>5</v>
      </c>
      <c r="O426" s="7">
        <v>2</v>
      </c>
      <c r="P426" s="7">
        <v>7</v>
      </c>
      <c r="Q426" s="7">
        <v>12</v>
      </c>
      <c r="R426" s="7">
        <v>11</v>
      </c>
      <c r="S426" s="7">
        <v>12</v>
      </c>
      <c r="T426" s="7">
        <v>7</v>
      </c>
      <c r="U426" s="7">
        <v>5</v>
      </c>
      <c r="V426" s="7">
        <v>78</v>
      </c>
      <c r="W426" s="7">
        <v>33</v>
      </c>
      <c r="X426" s="7">
        <v>48</v>
      </c>
      <c r="Y426" s="7">
        <v>0</v>
      </c>
      <c r="Z426" s="7">
        <v>0</v>
      </c>
      <c r="AA426" s="7">
        <v>0</v>
      </c>
      <c r="AB426" s="7">
        <v>0</v>
      </c>
      <c r="AC426" s="7">
        <v>18</v>
      </c>
      <c r="AD426" s="7">
        <v>2</v>
      </c>
      <c r="AE426" s="7">
        <v>15</v>
      </c>
      <c r="AF426" s="7">
        <v>1</v>
      </c>
      <c r="AG426" s="7">
        <v>8</v>
      </c>
      <c r="AH426" s="7">
        <v>12</v>
      </c>
      <c r="AI426" s="7">
        <v>99</v>
      </c>
      <c r="AJ426" s="7">
        <v>0</v>
      </c>
      <c r="AK426" s="7">
        <v>0</v>
      </c>
      <c r="AL426" s="7"/>
      <c r="AM426" s="7"/>
      <c r="AN426" s="7"/>
      <c r="AO426" s="7"/>
      <c r="AP426" s="7">
        <f t="shared" si="6"/>
        <v>0</v>
      </c>
      <c r="AQ426" s="7">
        <f>CONSULTAS!$Y426+CONSULTAS!$AC426</f>
        <v>18</v>
      </c>
      <c r="AR426" s="7">
        <f>CONSULTAS!$AG426+CONSULTAS!$AH426</f>
        <v>20</v>
      </c>
      <c r="AS426" s="7">
        <f>CONSULTAS!$AJ426+CONSULTAS!$AK426</f>
        <v>0</v>
      </c>
    </row>
    <row r="427" spans="1:45" x14ac:dyDescent="0.25">
      <c r="A427" s="10">
        <v>2022</v>
      </c>
      <c r="B427" s="10" t="s">
        <v>80</v>
      </c>
      <c r="C427" s="8" t="s">
        <v>19</v>
      </c>
      <c r="D427" s="8">
        <v>0</v>
      </c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>
        <v>0</v>
      </c>
      <c r="Z427" s="8"/>
      <c r="AA427" s="8"/>
      <c r="AB427" s="8"/>
      <c r="AC427" s="8">
        <v>0</v>
      </c>
      <c r="AD427" s="8"/>
      <c r="AE427" s="8"/>
      <c r="AF427" s="8"/>
      <c r="AG427" s="8"/>
      <c r="AH427" s="8"/>
      <c r="AI427" s="8"/>
      <c r="AJ427" s="8"/>
      <c r="AK427" s="8"/>
      <c r="AL427" s="8">
        <v>32</v>
      </c>
      <c r="AM427" s="8"/>
      <c r="AN427" s="8"/>
      <c r="AO427" s="8"/>
      <c r="AP427" s="8">
        <f t="shared" si="6"/>
        <v>0</v>
      </c>
      <c r="AQ427" s="8">
        <f>CONSULTAS!$Y427+CONSULTAS!$AC427</f>
        <v>0</v>
      </c>
      <c r="AR427" s="8">
        <f>CONSULTAS!$AG427+CONSULTAS!$AH427</f>
        <v>0</v>
      </c>
      <c r="AS427" s="8">
        <f>CONSULTAS!$AJ427+CONSULTAS!$AK427</f>
        <v>0</v>
      </c>
    </row>
    <row r="428" spans="1:45" x14ac:dyDescent="0.25">
      <c r="A428" s="9">
        <v>2022</v>
      </c>
      <c r="B428" s="9" t="s">
        <v>80</v>
      </c>
      <c r="C428" s="7" t="s">
        <v>20</v>
      </c>
      <c r="D428" s="7">
        <v>413</v>
      </c>
      <c r="E428" s="7">
        <v>0</v>
      </c>
      <c r="F428" s="7">
        <v>0</v>
      </c>
      <c r="G428" s="7">
        <v>0</v>
      </c>
      <c r="H428" s="7">
        <v>2</v>
      </c>
      <c r="I428" s="7">
        <v>1</v>
      </c>
      <c r="J428" s="7">
        <v>1</v>
      </c>
      <c r="K428" s="7">
        <v>5</v>
      </c>
      <c r="L428" s="7">
        <v>2</v>
      </c>
      <c r="M428" s="7">
        <v>4</v>
      </c>
      <c r="N428" s="7">
        <v>19</v>
      </c>
      <c r="O428" s="7">
        <v>20</v>
      </c>
      <c r="P428" s="7">
        <v>30</v>
      </c>
      <c r="Q428" s="7">
        <v>50</v>
      </c>
      <c r="R428" s="7">
        <v>78</v>
      </c>
      <c r="S428" s="7">
        <v>74</v>
      </c>
      <c r="T428" s="7">
        <v>66</v>
      </c>
      <c r="U428" s="7">
        <v>61</v>
      </c>
      <c r="V428" s="7">
        <v>411</v>
      </c>
      <c r="W428" s="7">
        <v>226</v>
      </c>
      <c r="X428" s="7">
        <v>187</v>
      </c>
      <c r="Y428" s="7">
        <v>0</v>
      </c>
      <c r="Z428" s="7">
        <v>0</v>
      </c>
      <c r="AA428" s="7">
        <v>0</v>
      </c>
      <c r="AB428" s="7">
        <v>0</v>
      </c>
      <c r="AC428" s="7">
        <v>74</v>
      </c>
      <c r="AD428" s="7">
        <v>15</v>
      </c>
      <c r="AE428" s="7">
        <v>53</v>
      </c>
      <c r="AF428" s="7">
        <v>6</v>
      </c>
      <c r="AG428" s="7">
        <v>19</v>
      </c>
      <c r="AH428" s="7">
        <v>68</v>
      </c>
      <c r="AI428" s="7">
        <v>1578</v>
      </c>
      <c r="AJ428" s="7">
        <v>0</v>
      </c>
      <c r="AK428" s="7">
        <v>0</v>
      </c>
      <c r="AL428" s="7"/>
      <c r="AM428" s="7"/>
      <c r="AN428" s="7"/>
      <c r="AO428" s="7"/>
      <c r="AP428" s="7">
        <f t="shared" si="6"/>
        <v>0</v>
      </c>
      <c r="AQ428" s="7">
        <f>CONSULTAS!$Y428+CONSULTAS!$AC428</f>
        <v>74</v>
      </c>
      <c r="AR428" s="7">
        <f>CONSULTAS!$AG428+CONSULTAS!$AH428</f>
        <v>87</v>
      </c>
      <c r="AS428" s="7">
        <f>CONSULTAS!$AJ428+CONSULTAS!$AK428</f>
        <v>0</v>
      </c>
    </row>
    <row r="429" spans="1:45" x14ac:dyDescent="0.25">
      <c r="A429" s="10">
        <v>2022</v>
      </c>
      <c r="B429" s="10" t="s">
        <v>80</v>
      </c>
      <c r="C429" s="8" t="s">
        <v>21</v>
      </c>
      <c r="D429" s="8">
        <v>95</v>
      </c>
      <c r="E429" s="8">
        <v>19</v>
      </c>
      <c r="F429" s="8">
        <v>28</v>
      </c>
      <c r="G429" s="8">
        <v>32</v>
      </c>
      <c r="H429" s="8">
        <v>14</v>
      </c>
      <c r="I429" s="8">
        <v>2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92</v>
      </c>
      <c r="W429" s="8">
        <v>42</v>
      </c>
      <c r="X429" s="8">
        <v>53</v>
      </c>
      <c r="Y429" s="8">
        <v>13</v>
      </c>
      <c r="Z429" s="8">
        <v>4</v>
      </c>
      <c r="AA429" s="8">
        <v>6</v>
      </c>
      <c r="AB429" s="8">
        <v>3</v>
      </c>
      <c r="AC429" s="8">
        <v>0</v>
      </c>
      <c r="AD429" s="8">
        <v>0</v>
      </c>
      <c r="AE429" s="8">
        <v>0</v>
      </c>
      <c r="AF429" s="8">
        <v>0</v>
      </c>
      <c r="AG429" s="8">
        <v>4</v>
      </c>
      <c r="AH429" s="8">
        <v>12</v>
      </c>
      <c r="AI429" s="8"/>
      <c r="AJ429" s="8">
        <v>2</v>
      </c>
      <c r="AK429" s="8">
        <v>2</v>
      </c>
      <c r="AL429" s="8"/>
      <c r="AM429" s="8"/>
      <c r="AN429" s="8"/>
      <c r="AO429" s="8"/>
      <c r="AP429" s="8">
        <f t="shared" si="6"/>
        <v>0</v>
      </c>
      <c r="AQ429" s="8">
        <f>CONSULTAS!$Y429+CONSULTAS!$AC429</f>
        <v>13</v>
      </c>
      <c r="AR429" s="8">
        <f>CONSULTAS!$AG429+CONSULTAS!$AH429</f>
        <v>16</v>
      </c>
      <c r="AS429" s="8">
        <f>CONSULTAS!$AJ429+CONSULTAS!$AK429</f>
        <v>4</v>
      </c>
    </row>
    <row r="430" spans="1:45" x14ac:dyDescent="0.25">
      <c r="A430" s="9">
        <v>2022</v>
      </c>
      <c r="B430" s="9" t="s">
        <v>80</v>
      </c>
      <c r="C430" s="7" t="s">
        <v>22</v>
      </c>
      <c r="D430" s="7">
        <v>374</v>
      </c>
      <c r="E430" s="7">
        <v>0</v>
      </c>
      <c r="F430" s="7">
        <v>0</v>
      </c>
      <c r="G430" s="7">
        <v>0</v>
      </c>
      <c r="H430" s="7">
        <v>16</v>
      </c>
      <c r="I430" s="7">
        <v>22</v>
      </c>
      <c r="J430" s="7">
        <v>27</v>
      </c>
      <c r="K430" s="7">
        <v>28</v>
      </c>
      <c r="L430" s="7">
        <v>22</v>
      </c>
      <c r="M430" s="7">
        <v>30</v>
      </c>
      <c r="N430" s="7">
        <v>19</v>
      </c>
      <c r="O430" s="7">
        <v>32</v>
      </c>
      <c r="P430" s="7">
        <v>36</v>
      </c>
      <c r="Q430" s="7">
        <v>44</v>
      </c>
      <c r="R430" s="7">
        <v>37</v>
      </c>
      <c r="S430" s="7">
        <v>36</v>
      </c>
      <c r="T430" s="7">
        <v>12</v>
      </c>
      <c r="U430" s="7">
        <v>13</v>
      </c>
      <c r="V430" s="7">
        <v>370</v>
      </c>
      <c r="W430" s="7">
        <v>94</v>
      </c>
      <c r="X430" s="7">
        <v>280</v>
      </c>
      <c r="Y430" s="7">
        <v>0</v>
      </c>
      <c r="Z430" s="7">
        <v>0</v>
      </c>
      <c r="AA430" s="7">
        <v>0</v>
      </c>
      <c r="AB430" s="7">
        <v>0</v>
      </c>
      <c r="AC430" s="7">
        <v>106</v>
      </c>
      <c r="AD430" s="7">
        <v>26</v>
      </c>
      <c r="AE430" s="7">
        <v>79</v>
      </c>
      <c r="AF430" s="7">
        <v>1</v>
      </c>
      <c r="AG430" s="7">
        <v>23</v>
      </c>
      <c r="AH430" s="7">
        <v>49</v>
      </c>
      <c r="AI430" s="7">
        <v>47</v>
      </c>
      <c r="AJ430" s="7">
        <v>0</v>
      </c>
      <c r="AK430" s="7">
        <v>2</v>
      </c>
      <c r="AL430" s="7"/>
      <c r="AM430" s="7"/>
      <c r="AN430" s="7"/>
      <c r="AO430" s="7"/>
      <c r="AP430" s="7">
        <f t="shared" si="6"/>
        <v>0</v>
      </c>
      <c r="AQ430" s="7">
        <f>CONSULTAS!$Y430+CONSULTAS!$AC430</f>
        <v>106</v>
      </c>
      <c r="AR430" s="7">
        <f>CONSULTAS!$AG430+CONSULTAS!$AH430</f>
        <v>72</v>
      </c>
      <c r="AS430" s="7">
        <f>CONSULTAS!$AJ430+CONSULTAS!$AK430</f>
        <v>2</v>
      </c>
    </row>
    <row r="431" spans="1:45" x14ac:dyDescent="0.25">
      <c r="A431" s="10">
        <v>2022</v>
      </c>
      <c r="B431" s="10" t="s">
        <v>80</v>
      </c>
      <c r="C431" s="8" t="s">
        <v>23</v>
      </c>
      <c r="D431" s="8">
        <v>75</v>
      </c>
      <c r="E431" s="8">
        <v>26</v>
      </c>
      <c r="F431" s="8">
        <v>25</v>
      </c>
      <c r="G431" s="8">
        <v>15</v>
      </c>
      <c r="H431" s="8">
        <v>8</v>
      </c>
      <c r="I431" s="8">
        <v>1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72</v>
      </c>
      <c r="W431" s="8">
        <v>38</v>
      </c>
      <c r="X431" s="8">
        <v>37</v>
      </c>
      <c r="Y431" s="8">
        <v>22</v>
      </c>
      <c r="Z431" s="8">
        <v>3</v>
      </c>
      <c r="AA431" s="8">
        <v>16</v>
      </c>
      <c r="AB431" s="8">
        <v>3</v>
      </c>
      <c r="AC431" s="8">
        <v>3</v>
      </c>
      <c r="AD431" s="8">
        <v>0</v>
      </c>
      <c r="AE431" s="8">
        <v>3</v>
      </c>
      <c r="AF431" s="8">
        <v>0</v>
      </c>
      <c r="AG431" s="8">
        <v>15</v>
      </c>
      <c r="AH431" s="8">
        <v>17</v>
      </c>
      <c r="AI431" s="8"/>
      <c r="AJ431" s="8">
        <v>2</v>
      </c>
      <c r="AK431" s="8">
        <v>1</v>
      </c>
      <c r="AL431" s="8"/>
      <c r="AM431" s="8"/>
      <c r="AN431" s="8"/>
      <c r="AO431" s="8"/>
      <c r="AP431" s="8">
        <f t="shared" si="6"/>
        <v>0</v>
      </c>
      <c r="AQ431" s="8">
        <f>CONSULTAS!$Y431+CONSULTAS!$AC431</f>
        <v>25</v>
      </c>
      <c r="AR431" s="8">
        <f>CONSULTAS!$AG431+CONSULTAS!$AH431</f>
        <v>32</v>
      </c>
      <c r="AS431" s="8">
        <f>CONSULTAS!$AJ431+CONSULTAS!$AK431</f>
        <v>3</v>
      </c>
    </row>
    <row r="432" spans="1:45" x14ac:dyDescent="0.25">
      <c r="A432" s="9">
        <v>2022</v>
      </c>
      <c r="B432" s="9" t="s">
        <v>80</v>
      </c>
      <c r="C432" s="7" t="s">
        <v>24</v>
      </c>
      <c r="D432" s="7">
        <v>177</v>
      </c>
      <c r="E432" s="7">
        <v>0</v>
      </c>
      <c r="F432" s="7">
        <v>0</v>
      </c>
      <c r="G432" s="7">
        <v>0</v>
      </c>
      <c r="H432" s="7">
        <v>2</v>
      </c>
      <c r="I432" s="7">
        <v>0</v>
      </c>
      <c r="J432" s="7">
        <v>2</v>
      </c>
      <c r="K432" s="7">
        <v>3</v>
      </c>
      <c r="L432" s="7">
        <v>7</v>
      </c>
      <c r="M432" s="7">
        <v>8</v>
      </c>
      <c r="N432" s="7">
        <v>3</v>
      </c>
      <c r="O432" s="7">
        <v>20</v>
      </c>
      <c r="P432" s="7">
        <v>23</v>
      </c>
      <c r="Q432" s="7">
        <v>25</v>
      </c>
      <c r="R432" s="7">
        <v>30</v>
      </c>
      <c r="S432" s="7">
        <v>25</v>
      </c>
      <c r="T432" s="7">
        <v>15</v>
      </c>
      <c r="U432" s="7">
        <v>14</v>
      </c>
      <c r="V432" s="7">
        <v>176</v>
      </c>
      <c r="W432" s="7">
        <v>67</v>
      </c>
      <c r="X432" s="7">
        <v>110</v>
      </c>
      <c r="Y432" s="7">
        <v>0</v>
      </c>
      <c r="Z432" s="7">
        <v>0</v>
      </c>
      <c r="AA432" s="7">
        <v>0</v>
      </c>
      <c r="AB432" s="7">
        <v>0</v>
      </c>
      <c r="AC432" s="7">
        <v>47</v>
      </c>
      <c r="AD432" s="7">
        <v>21</v>
      </c>
      <c r="AE432" s="7">
        <v>23</v>
      </c>
      <c r="AF432" s="7">
        <v>3</v>
      </c>
      <c r="AG432" s="7">
        <v>23</v>
      </c>
      <c r="AH432" s="7">
        <v>29</v>
      </c>
      <c r="AI432" s="7">
        <v>42</v>
      </c>
      <c r="AJ432" s="7">
        <v>0</v>
      </c>
      <c r="AK432" s="7">
        <v>0</v>
      </c>
      <c r="AL432" s="7"/>
      <c r="AM432" s="7"/>
      <c r="AN432" s="7">
        <v>0</v>
      </c>
      <c r="AO432" s="7">
        <v>177</v>
      </c>
      <c r="AP432" s="7">
        <f t="shared" si="6"/>
        <v>177</v>
      </c>
      <c r="AQ432" s="7">
        <f>CONSULTAS!$Y432+CONSULTAS!$AC432</f>
        <v>47</v>
      </c>
      <c r="AR432" s="7">
        <f>CONSULTAS!$AG432+CONSULTAS!$AH432</f>
        <v>52</v>
      </c>
      <c r="AS432" s="7">
        <f>CONSULTAS!$AJ432+CONSULTAS!$AK432</f>
        <v>0</v>
      </c>
    </row>
    <row r="433" spans="1:45" x14ac:dyDescent="0.25">
      <c r="A433" s="10">
        <v>2022</v>
      </c>
      <c r="B433" s="10" t="s">
        <v>80</v>
      </c>
      <c r="C433" s="8" t="s">
        <v>25</v>
      </c>
      <c r="D433" s="8">
        <v>0</v>
      </c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>
        <v>0</v>
      </c>
      <c r="Z433" s="8"/>
      <c r="AA433" s="8"/>
      <c r="AB433" s="8"/>
      <c r="AC433" s="8">
        <v>0</v>
      </c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>
        <f t="shared" si="6"/>
        <v>0</v>
      </c>
      <c r="AQ433" s="8">
        <f>CONSULTAS!$Y433+CONSULTAS!$AC433</f>
        <v>0</v>
      </c>
      <c r="AR433" s="8">
        <f>CONSULTAS!$AG433+CONSULTAS!$AH433</f>
        <v>0</v>
      </c>
      <c r="AS433" s="8">
        <f>CONSULTAS!$AJ433+CONSULTAS!$AK433</f>
        <v>0</v>
      </c>
    </row>
    <row r="434" spans="1:45" x14ac:dyDescent="0.25">
      <c r="A434" s="9">
        <v>2022</v>
      </c>
      <c r="B434" s="9" t="s">
        <v>80</v>
      </c>
      <c r="C434" s="7" t="s">
        <v>26</v>
      </c>
      <c r="D434" s="7">
        <v>0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>
        <v>0</v>
      </c>
      <c r="Z434" s="7"/>
      <c r="AA434" s="7"/>
      <c r="AB434" s="7"/>
      <c r="AC434" s="7">
        <v>0</v>
      </c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>
        <f t="shared" si="6"/>
        <v>0</v>
      </c>
      <c r="AQ434" s="7">
        <f>CONSULTAS!$Y434+CONSULTAS!$AC434</f>
        <v>0</v>
      </c>
      <c r="AR434" s="7">
        <f>CONSULTAS!$AG434+CONSULTAS!$AH434</f>
        <v>0</v>
      </c>
      <c r="AS434" s="7">
        <f>CONSULTAS!$AJ434+CONSULTAS!$AK434</f>
        <v>0</v>
      </c>
    </row>
    <row r="435" spans="1:45" x14ac:dyDescent="0.25">
      <c r="A435" s="10">
        <v>2022</v>
      </c>
      <c r="B435" s="10" t="s">
        <v>80</v>
      </c>
      <c r="C435" s="8" t="s">
        <v>27</v>
      </c>
      <c r="D435" s="8">
        <v>175</v>
      </c>
      <c r="E435" s="8">
        <v>0</v>
      </c>
      <c r="F435" s="8">
        <v>0</v>
      </c>
      <c r="G435" s="8">
        <v>0</v>
      </c>
      <c r="H435" s="8">
        <v>7</v>
      </c>
      <c r="I435" s="8">
        <v>5</v>
      </c>
      <c r="J435" s="8">
        <v>7</v>
      </c>
      <c r="K435" s="8">
        <v>5</v>
      </c>
      <c r="L435" s="8">
        <v>10</v>
      </c>
      <c r="M435" s="8">
        <v>12</v>
      </c>
      <c r="N435" s="8">
        <v>9</v>
      </c>
      <c r="O435" s="8">
        <v>16</v>
      </c>
      <c r="P435" s="8">
        <v>8</v>
      </c>
      <c r="Q435" s="8">
        <v>27</v>
      </c>
      <c r="R435" s="8">
        <v>19</v>
      </c>
      <c r="S435" s="8">
        <v>20</v>
      </c>
      <c r="T435" s="8">
        <v>16</v>
      </c>
      <c r="U435" s="8">
        <v>14</v>
      </c>
      <c r="V435" s="8">
        <v>175</v>
      </c>
      <c r="W435" s="8">
        <v>79</v>
      </c>
      <c r="X435" s="8">
        <v>96</v>
      </c>
      <c r="Y435" s="8">
        <v>0</v>
      </c>
      <c r="Z435" s="8">
        <v>0</v>
      </c>
      <c r="AA435" s="8">
        <v>0</v>
      </c>
      <c r="AB435" s="8">
        <v>0</v>
      </c>
      <c r="AC435" s="8">
        <v>34</v>
      </c>
      <c r="AD435" s="8">
        <v>8</v>
      </c>
      <c r="AE435" s="8">
        <v>25</v>
      </c>
      <c r="AF435" s="8">
        <v>1</v>
      </c>
      <c r="AG435" s="8">
        <v>9</v>
      </c>
      <c r="AH435" s="8">
        <v>38</v>
      </c>
      <c r="AI435" s="8">
        <v>83</v>
      </c>
      <c r="AJ435" s="8">
        <v>0</v>
      </c>
      <c r="AK435" s="8">
        <v>3</v>
      </c>
      <c r="AL435" s="8"/>
      <c r="AM435" s="8"/>
      <c r="AN435" s="8">
        <v>0</v>
      </c>
      <c r="AO435" s="8">
        <v>89</v>
      </c>
      <c r="AP435" s="8">
        <f t="shared" si="6"/>
        <v>89</v>
      </c>
      <c r="AQ435" s="8">
        <f>CONSULTAS!$Y435+CONSULTAS!$AC435</f>
        <v>34</v>
      </c>
      <c r="AR435" s="8">
        <f>CONSULTAS!$AG435+CONSULTAS!$AH435</f>
        <v>47</v>
      </c>
      <c r="AS435" s="8">
        <f>CONSULTAS!$AJ435+CONSULTAS!$AK435</f>
        <v>3</v>
      </c>
    </row>
    <row r="436" spans="1:45" x14ac:dyDescent="0.25">
      <c r="A436" s="9">
        <v>2022</v>
      </c>
      <c r="B436" s="9" t="s">
        <v>80</v>
      </c>
      <c r="C436" s="7" t="s">
        <v>28</v>
      </c>
      <c r="D436" s="7">
        <v>83</v>
      </c>
      <c r="E436" s="7">
        <v>40</v>
      </c>
      <c r="F436" s="7">
        <v>29</v>
      </c>
      <c r="G436" s="7">
        <v>11</v>
      </c>
      <c r="H436" s="7">
        <v>3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82</v>
      </c>
      <c r="W436" s="7">
        <v>44</v>
      </c>
      <c r="X436" s="7">
        <v>39</v>
      </c>
      <c r="Y436" s="7">
        <v>22</v>
      </c>
      <c r="Z436" s="7">
        <v>0</v>
      </c>
      <c r="AA436" s="7">
        <v>16</v>
      </c>
      <c r="AB436" s="7">
        <v>6</v>
      </c>
      <c r="AC436" s="7">
        <v>2</v>
      </c>
      <c r="AD436" s="7">
        <v>0</v>
      </c>
      <c r="AE436" s="7">
        <v>2</v>
      </c>
      <c r="AF436" s="7">
        <v>0</v>
      </c>
      <c r="AG436" s="7">
        <v>7</v>
      </c>
      <c r="AH436" s="7">
        <v>16</v>
      </c>
      <c r="AI436" s="7"/>
      <c r="AJ436" s="7">
        <v>2</v>
      </c>
      <c r="AK436" s="7">
        <v>0</v>
      </c>
      <c r="AL436" s="7"/>
      <c r="AM436" s="7"/>
      <c r="AN436" s="7"/>
      <c r="AO436" s="7"/>
      <c r="AP436" s="7">
        <f t="shared" si="6"/>
        <v>0</v>
      </c>
      <c r="AQ436" s="7">
        <f>CONSULTAS!$Y436+CONSULTAS!$AC436</f>
        <v>24</v>
      </c>
      <c r="AR436" s="7">
        <f>CONSULTAS!$AG436+CONSULTAS!$AH436</f>
        <v>23</v>
      </c>
      <c r="AS436" s="7">
        <f>CONSULTAS!$AJ436+CONSULTAS!$AK436</f>
        <v>2</v>
      </c>
    </row>
    <row r="437" spans="1:45" x14ac:dyDescent="0.25">
      <c r="A437" s="10">
        <v>2022</v>
      </c>
      <c r="B437" s="10" t="s">
        <v>80</v>
      </c>
      <c r="C437" s="8" t="s">
        <v>29</v>
      </c>
      <c r="D437" s="8">
        <v>92</v>
      </c>
      <c r="E437" s="8">
        <v>0</v>
      </c>
      <c r="F437" s="8">
        <v>0</v>
      </c>
      <c r="G437" s="8">
        <v>0</v>
      </c>
      <c r="H437" s="8">
        <v>5</v>
      </c>
      <c r="I437" s="8">
        <v>2</v>
      </c>
      <c r="J437" s="8">
        <v>1</v>
      </c>
      <c r="K437" s="8">
        <v>0</v>
      </c>
      <c r="L437" s="8">
        <v>2</v>
      </c>
      <c r="M437" s="8">
        <v>4</v>
      </c>
      <c r="N437" s="8">
        <v>5</v>
      </c>
      <c r="O437" s="8">
        <v>5</v>
      </c>
      <c r="P437" s="8">
        <v>9</v>
      </c>
      <c r="Q437" s="8">
        <v>9</v>
      </c>
      <c r="R437" s="8">
        <v>14</v>
      </c>
      <c r="S437" s="8">
        <v>15</v>
      </c>
      <c r="T437" s="8">
        <v>9</v>
      </c>
      <c r="U437" s="8">
        <v>12</v>
      </c>
      <c r="V437" s="8">
        <v>91</v>
      </c>
      <c r="W437" s="8">
        <v>52</v>
      </c>
      <c r="X437" s="8">
        <v>40</v>
      </c>
      <c r="Y437" s="8">
        <v>0</v>
      </c>
      <c r="Z437" s="8">
        <v>0</v>
      </c>
      <c r="AA437" s="8">
        <v>0</v>
      </c>
      <c r="AB437" s="8">
        <v>0</v>
      </c>
      <c r="AC437" s="8">
        <v>10</v>
      </c>
      <c r="AD437" s="8">
        <v>5</v>
      </c>
      <c r="AE437" s="8">
        <v>5</v>
      </c>
      <c r="AF437" s="8">
        <v>0</v>
      </c>
      <c r="AG437" s="8">
        <v>2</v>
      </c>
      <c r="AH437" s="8">
        <v>10</v>
      </c>
      <c r="AI437" s="8">
        <v>12</v>
      </c>
      <c r="AJ437" s="8">
        <v>0</v>
      </c>
      <c r="AK437" s="8">
        <v>0</v>
      </c>
      <c r="AL437" s="8"/>
      <c r="AM437" s="8"/>
      <c r="AN437" s="8">
        <v>0</v>
      </c>
      <c r="AO437" s="8">
        <v>38</v>
      </c>
      <c r="AP437" s="8">
        <f t="shared" si="6"/>
        <v>38</v>
      </c>
      <c r="AQ437" s="8">
        <f>CONSULTAS!$Y437+CONSULTAS!$AC437</f>
        <v>10</v>
      </c>
      <c r="AR437" s="8">
        <f>CONSULTAS!$AG437+CONSULTAS!$AH437</f>
        <v>12</v>
      </c>
      <c r="AS437" s="8">
        <f>CONSULTAS!$AJ437+CONSULTAS!$AK437</f>
        <v>0</v>
      </c>
    </row>
    <row r="438" spans="1:45" x14ac:dyDescent="0.25">
      <c r="A438" s="9">
        <v>2022</v>
      </c>
      <c r="B438" s="9" t="s">
        <v>80</v>
      </c>
      <c r="C438" s="7" t="s">
        <v>30</v>
      </c>
      <c r="D438" s="7">
        <v>0</v>
      </c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>
        <v>0</v>
      </c>
      <c r="Z438" s="7"/>
      <c r="AA438" s="7"/>
      <c r="AB438" s="7"/>
      <c r="AC438" s="7">
        <v>0</v>
      </c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>
        <f t="shared" si="6"/>
        <v>0</v>
      </c>
      <c r="AQ438" s="7">
        <f>CONSULTAS!$Y438+CONSULTAS!$AC438</f>
        <v>0</v>
      </c>
      <c r="AR438" s="7">
        <f>CONSULTAS!$AG438+CONSULTAS!$AH438</f>
        <v>0</v>
      </c>
      <c r="AS438" s="7">
        <f>CONSULTAS!$AJ438+CONSULTAS!$AK438</f>
        <v>0</v>
      </c>
    </row>
    <row r="439" spans="1:45" x14ac:dyDescent="0.25">
      <c r="A439" s="10">
        <v>2022</v>
      </c>
      <c r="B439" s="10" t="s">
        <v>80</v>
      </c>
      <c r="C439" s="8" t="s">
        <v>31</v>
      </c>
      <c r="D439" s="8">
        <v>0</v>
      </c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>
        <v>0</v>
      </c>
      <c r="Z439" s="8"/>
      <c r="AA439" s="8"/>
      <c r="AB439" s="8"/>
      <c r="AC439" s="8">
        <v>0</v>
      </c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>
        <f t="shared" si="6"/>
        <v>0</v>
      </c>
      <c r="AQ439" s="8">
        <f>CONSULTAS!$Y439+CONSULTAS!$AC439</f>
        <v>0</v>
      </c>
      <c r="AR439" s="8">
        <f>CONSULTAS!$AG439+CONSULTAS!$AH439</f>
        <v>0</v>
      </c>
      <c r="AS439" s="8">
        <f>CONSULTAS!$AJ439+CONSULTAS!$AK439</f>
        <v>0</v>
      </c>
    </row>
    <row r="440" spans="1:45" x14ac:dyDescent="0.25">
      <c r="A440" s="9">
        <v>2022</v>
      </c>
      <c r="B440" s="9" t="s">
        <v>80</v>
      </c>
      <c r="C440" s="7" t="s">
        <v>32</v>
      </c>
      <c r="D440" s="7">
        <v>0</v>
      </c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>
        <v>0</v>
      </c>
      <c r="Z440" s="7"/>
      <c r="AA440" s="7"/>
      <c r="AB440" s="7"/>
      <c r="AC440" s="7">
        <v>0</v>
      </c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>
        <f t="shared" si="6"/>
        <v>0</v>
      </c>
      <c r="AQ440" s="7">
        <f>CONSULTAS!$Y440+CONSULTAS!$AC440</f>
        <v>0</v>
      </c>
      <c r="AR440" s="7">
        <f>CONSULTAS!$AG440+CONSULTAS!$AH440</f>
        <v>0</v>
      </c>
      <c r="AS440" s="7">
        <f>CONSULTAS!$AJ440+CONSULTAS!$AK440</f>
        <v>0</v>
      </c>
    </row>
    <row r="441" spans="1:45" x14ac:dyDescent="0.25">
      <c r="A441" s="10">
        <v>2022</v>
      </c>
      <c r="B441" s="10" t="s">
        <v>80</v>
      </c>
      <c r="C441" s="8" t="s">
        <v>33</v>
      </c>
      <c r="D441" s="8">
        <v>177</v>
      </c>
      <c r="E441" s="8">
        <v>0</v>
      </c>
      <c r="F441" s="8">
        <v>0</v>
      </c>
      <c r="G441" s="8">
        <v>0</v>
      </c>
      <c r="H441" s="8">
        <v>3</v>
      </c>
      <c r="I441" s="8">
        <v>5</v>
      </c>
      <c r="J441" s="8">
        <v>2</v>
      </c>
      <c r="K441" s="8">
        <v>8</v>
      </c>
      <c r="L441" s="8">
        <v>14</v>
      </c>
      <c r="M441" s="8">
        <v>14</v>
      </c>
      <c r="N441" s="8">
        <v>14</v>
      </c>
      <c r="O441" s="8">
        <v>24</v>
      </c>
      <c r="P441" s="8">
        <v>25</v>
      </c>
      <c r="Q441" s="8">
        <v>22</v>
      </c>
      <c r="R441" s="8">
        <v>20</v>
      </c>
      <c r="S441" s="8">
        <v>10</v>
      </c>
      <c r="T441" s="8">
        <v>11</v>
      </c>
      <c r="U441" s="8">
        <v>5</v>
      </c>
      <c r="V441" s="8">
        <v>174</v>
      </c>
      <c r="W441" s="8">
        <v>19</v>
      </c>
      <c r="X441" s="8">
        <v>158</v>
      </c>
      <c r="Y441" s="8">
        <v>0</v>
      </c>
      <c r="Z441" s="8">
        <v>0</v>
      </c>
      <c r="AA441" s="8">
        <v>0</v>
      </c>
      <c r="AB441" s="8">
        <v>0</v>
      </c>
      <c r="AC441" s="8">
        <v>32</v>
      </c>
      <c r="AD441" s="8">
        <v>15</v>
      </c>
      <c r="AE441" s="8">
        <v>16</v>
      </c>
      <c r="AF441" s="8">
        <v>1</v>
      </c>
      <c r="AG441" s="8">
        <v>7</v>
      </c>
      <c r="AH441" s="8">
        <v>14</v>
      </c>
      <c r="AI441" s="8">
        <v>10</v>
      </c>
      <c r="AJ441" s="8">
        <v>0</v>
      </c>
      <c r="AK441" s="8">
        <v>0</v>
      </c>
      <c r="AL441" s="8"/>
      <c r="AM441" s="8"/>
      <c r="AN441" s="8"/>
      <c r="AO441" s="8"/>
      <c r="AP441" s="8">
        <f t="shared" si="6"/>
        <v>0</v>
      </c>
      <c r="AQ441" s="8">
        <f>CONSULTAS!$Y441+CONSULTAS!$AC441</f>
        <v>32</v>
      </c>
      <c r="AR441" s="8">
        <f>CONSULTAS!$AG441+CONSULTAS!$AH441</f>
        <v>21</v>
      </c>
      <c r="AS441" s="8">
        <f>CONSULTAS!$AJ441+CONSULTAS!$AK441</f>
        <v>0</v>
      </c>
    </row>
    <row r="442" spans="1:45" x14ac:dyDescent="0.25">
      <c r="A442" s="9">
        <v>2022</v>
      </c>
      <c r="B442" s="9" t="s">
        <v>80</v>
      </c>
      <c r="C442" s="7" t="s">
        <v>34</v>
      </c>
      <c r="D442" s="7">
        <v>271</v>
      </c>
      <c r="E442" s="7">
        <v>27</v>
      </c>
      <c r="F442" s="7">
        <v>13</v>
      </c>
      <c r="G442" s="7">
        <v>11</v>
      </c>
      <c r="H442" s="7">
        <v>13</v>
      </c>
      <c r="I442" s="7">
        <v>16</v>
      </c>
      <c r="J442" s="7">
        <v>9</v>
      </c>
      <c r="K442" s="7">
        <v>8</v>
      </c>
      <c r="L442" s="7">
        <v>8</v>
      </c>
      <c r="M442" s="7">
        <v>8</v>
      </c>
      <c r="N442" s="7">
        <v>19</v>
      </c>
      <c r="O442" s="7">
        <v>10</v>
      </c>
      <c r="P442" s="7">
        <v>17</v>
      </c>
      <c r="Q442" s="7">
        <v>18</v>
      </c>
      <c r="R442" s="7">
        <v>25</v>
      </c>
      <c r="S442" s="7">
        <v>26</v>
      </c>
      <c r="T442" s="7">
        <v>27</v>
      </c>
      <c r="U442" s="7">
        <v>16</v>
      </c>
      <c r="V442" s="7">
        <v>271</v>
      </c>
      <c r="W442" s="7">
        <v>98</v>
      </c>
      <c r="X442" s="7">
        <v>173</v>
      </c>
      <c r="Y442" s="7">
        <v>25</v>
      </c>
      <c r="Z442" s="7">
        <v>8</v>
      </c>
      <c r="AA442" s="7">
        <v>14</v>
      </c>
      <c r="AB442" s="7">
        <v>3</v>
      </c>
      <c r="AC442" s="7">
        <v>70</v>
      </c>
      <c r="AD442" s="7">
        <v>38</v>
      </c>
      <c r="AE442" s="7">
        <v>29</v>
      </c>
      <c r="AF442" s="7">
        <v>3</v>
      </c>
      <c r="AG442" s="7">
        <v>53</v>
      </c>
      <c r="AH442" s="7">
        <v>54</v>
      </c>
      <c r="AI442" s="7"/>
      <c r="AJ442" s="7">
        <v>0</v>
      </c>
      <c r="AK442" s="7">
        <v>0</v>
      </c>
      <c r="AL442" s="7"/>
      <c r="AM442" s="7"/>
      <c r="AN442" s="7"/>
      <c r="AO442" s="7"/>
      <c r="AP442" s="7">
        <f t="shared" si="6"/>
        <v>0</v>
      </c>
      <c r="AQ442" s="7">
        <f>CONSULTAS!$Y442+CONSULTAS!$AC442</f>
        <v>95</v>
      </c>
      <c r="AR442" s="7">
        <f>CONSULTAS!$AG442+CONSULTAS!$AH442</f>
        <v>107</v>
      </c>
      <c r="AS442" s="7">
        <f>CONSULTAS!$AJ442+CONSULTAS!$AK442</f>
        <v>0</v>
      </c>
    </row>
    <row r="443" spans="1:45" x14ac:dyDescent="0.25">
      <c r="A443" s="10">
        <v>2022</v>
      </c>
      <c r="B443" s="10" t="s">
        <v>80</v>
      </c>
      <c r="C443" s="8" t="s">
        <v>35</v>
      </c>
      <c r="D443" s="8">
        <v>0</v>
      </c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>
        <v>0</v>
      </c>
      <c r="Z443" s="8"/>
      <c r="AA443" s="8"/>
      <c r="AB443" s="8"/>
      <c r="AC443" s="8">
        <v>0</v>
      </c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>
        <f t="shared" si="6"/>
        <v>0</v>
      </c>
      <c r="AQ443" s="8">
        <f>CONSULTAS!$Y443+CONSULTAS!$AC443</f>
        <v>0</v>
      </c>
      <c r="AR443" s="8">
        <f>CONSULTAS!$AG443+CONSULTAS!$AH443</f>
        <v>0</v>
      </c>
      <c r="AS443" s="8">
        <f>CONSULTAS!$AJ443+CONSULTAS!$AK443</f>
        <v>0</v>
      </c>
    </row>
    <row r="444" spans="1:45" x14ac:dyDescent="0.25">
      <c r="A444" s="9">
        <v>2022</v>
      </c>
      <c r="B444" s="9" t="s">
        <v>80</v>
      </c>
      <c r="C444" s="7" t="s">
        <v>36</v>
      </c>
      <c r="D444" s="7">
        <v>660</v>
      </c>
      <c r="E444" s="7">
        <v>2</v>
      </c>
      <c r="F444" s="7">
        <v>0</v>
      </c>
      <c r="G444" s="7">
        <v>2</v>
      </c>
      <c r="H444" s="7">
        <v>21</v>
      </c>
      <c r="I444" s="7">
        <v>78</v>
      </c>
      <c r="J444" s="7">
        <v>96</v>
      </c>
      <c r="K444" s="7">
        <v>108</v>
      </c>
      <c r="L444" s="7">
        <v>77</v>
      </c>
      <c r="M444" s="7">
        <v>72</v>
      </c>
      <c r="N444" s="7">
        <v>61</v>
      </c>
      <c r="O444" s="7">
        <v>51</v>
      </c>
      <c r="P444" s="7">
        <v>33</v>
      </c>
      <c r="Q444" s="7">
        <v>34</v>
      </c>
      <c r="R444" s="7">
        <v>12</v>
      </c>
      <c r="S444" s="7">
        <v>3</v>
      </c>
      <c r="T444" s="7">
        <v>4</v>
      </c>
      <c r="U444" s="7">
        <v>6</v>
      </c>
      <c r="V444" s="7">
        <v>631</v>
      </c>
      <c r="W444" s="7">
        <v>392</v>
      </c>
      <c r="X444" s="7">
        <v>268</v>
      </c>
      <c r="Y444" s="7">
        <v>1</v>
      </c>
      <c r="Z444" s="7">
        <v>0</v>
      </c>
      <c r="AA444" s="7">
        <v>1</v>
      </c>
      <c r="AB444" s="7">
        <v>0</v>
      </c>
      <c r="AC444" s="7">
        <v>104</v>
      </c>
      <c r="AD444" s="7">
        <v>17</v>
      </c>
      <c r="AE444" s="7">
        <v>86</v>
      </c>
      <c r="AF444" s="7">
        <v>1</v>
      </c>
      <c r="AG444" s="7">
        <v>37</v>
      </c>
      <c r="AH444" s="7">
        <v>132</v>
      </c>
      <c r="AI444" s="7">
        <v>78</v>
      </c>
      <c r="AJ444" s="7">
        <v>1</v>
      </c>
      <c r="AK444" s="7">
        <v>37</v>
      </c>
      <c r="AL444" s="7"/>
      <c r="AM444" s="7"/>
      <c r="AN444" s="7">
        <v>0</v>
      </c>
      <c r="AO444" s="7">
        <v>316</v>
      </c>
      <c r="AP444" s="7">
        <f t="shared" si="6"/>
        <v>316</v>
      </c>
      <c r="AQ444" s="7">
        <f>CONSULTAS!$Y444+CONSULTAS!$AC444</f>
        <v>105</v>
      </c>
      <c r="AR444" s="7">
        <f>CONSULTAS!$AG444+CONSULTAS!$AH444</f>
        <v>169</v>
      </c>
      <c r="AS444" s="7">
        <f>CONSULTAS!$AJ444+CONSULTAS!$AK444</f>
        <v>38</v>
      </c>
    </row>
    <row r="445" spans="1:45" x14ac:dyDescent="0.25">
      <c r="A445" s="10">
        <v>2022</v>
      </c>
      <c r="B445" s="10" t="s">
        <v>80</v>
      </c>
      <c r="C445" s="8" t="s">
        <v>37</v>
      </c>
      <c r="D445" s="8">
        <v>0</v>
      </c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>
        <v>0</v>
      </c>
      <c r="Z445" s="8"/>
      <c r="AA445" s="8"/>
      <c r="AB445" s="8"/>
      <c r="AC445" s="8">
        <v>0</v>
      </c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>
        <f t="shared" si="6"/>
        <v>0</v>
      </c>
      <c r="AQ445" s="8">
        <f>CONSULTAS!$Y445+CONSULTAS!$AC445</f>
        <v>0</v>
      </c>
      <c r="AR445" s="8">
        <f>CONSULTAS!$AG445+CONSULTAS!$AH445</f>
        <v>0</v>
      </c>
      <c r="AS445" s="8">
        <f>CONSULTAS!$AJ445+CONSULTAS!$AK445</f>
        <v>0</v>
      </c>
    </row>
    <row r="446" spans="1:45" x14ac:dyDescent="0.25">
      <c r="A446" s="9">
        <v>2022</v>
      </c>
      <c r="B446" s="9" t="s">
        <v>80</v>
      </c>
      <c r="C446" s="7" t="s">
        <v>38</v>
      </c>
      <c r="D446" s="7">
        <v>0</v>
      </c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>
        <v>0</v>
      </c>
      <c r="Z446" s="7"/>
      <c r="AA446" s="7"/>
      <c r="AB446" s="7"/>
      <c r="AC446" s="7">
        <v>0</v>
      </c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>
        <f t="shared" si="6"/>
        <v>0</v>
      </c>
      <c r="AQ446" s="7">
        <f>CONSULTAS!$Y446+CONSULTAS!$AC446</f>
        <v>0</v>
      </c>
      <c r="AR446" s="7">
        <f>CONSULTAS!$AG446+CONSULTAS!$AH446</f>
        <v>0</v>
      </c>
      <c r="AS446" s="7">
        <f>CONSULTAS!$AJ446+CONSULTAS!$AK446</f>
        <v>0</v>
      </c>
    </row>
    <row r="447" spans="1:45" x14ac:dyDescent="0.25">
      <c r="A447" s="10">
        <v>2022</v>
      </c>
      <c r="B447" s="10" t="s">
        <v>80</v>
      </c>
      <c r="C447" s="8" t="s">
        <v>39</v>
      </c>
      <c r="D447" s="8">
        <v>0</v>
      </c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>
        <v>0</v>
      </c>
      <c r="Z447" s="8"/>
      <c r="AA447" s="8"/>
      <c r="AB447" s="8"/>
      <c r="AC447" s="8">
        <v>0</v>
      </c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>
        <f t="shared" si="6"/>
        <v>0</v>
      </c>
      <c r="AQ447" s="8">
        <f>CONSULTAS!$Y447+CONSULTAS!$AC447</f>
        <v>0</v>
      </c>
      <c r="AR447" s="8">
        <f>CONSULTAS!$AG447+CONSULTAS!$AH447</f>
        <v>0</v>
      </c>
      <c r="AS447" s="8">
        <f>CONSULTAS!$AJ447+CONSULTAS!$AK447</f>
        <v>0</v>
      </c>
    </row>
    <row r="448" spans="1:45" x14ac:dyDescent="0.25">
      <c r="A448" s="9">
        <v>2022</v>
      </c>
      <c r="B448" s="9" t="s">
        <v>80</v>
      </c>
      <c r="C448" s="7" t="s">
        <v>40</v>
      </c>
      <c r="D448" s="7">
        <v>107</v>
      </c>
      <c r="E448" s="7">
        <v>3</v>
      </c>
      <c r="F448" s="7">
        <v>2</v>
      </c>
      <c r="G448" s="7">
        <v>2</v>
      </c>
      <c r="H448" s="7">
        <v>3</v>
      </c>
      <c r="I448" s="7">
        <v>6</v>
      </c>
      <c r="J448" s="7">
        <v>4</v>
      </c>
      <c r="K448" s="7">
        <v>3</v>
      </c>
      <c r="L448" s="7">
        <v>5</v>
      </c>
      <c r="M448" s="7">
        <v>7</v>
      </c>
      <c r="N448" s="7">
        <v>6</v>
      </c>
      <c r="O448" s="7">
        <v>13</v>
      </c>
      <c r="P448" s="7">
        <v>17</v>
      </c>
      <c r="Q448" s="7">
        <v>6</v>
      </c>
      <c r="R448" s="7">
        <v>15</v>
      </c>
      <c r="S448" s="7">
        <v>5</v>
      </c>
      <c r="T448" s="7">
        <v>4</v>
      </c>
      <c r="U448" s="7">
        <v>6</v>
      </c>
      <c r="V448" s="7">
        <v>106</v>
      </c>
      <c r="W448" s="7">
        <v>47</v>
      </c>
      <c r="X448" s="7">
        <v>60</v>
      </c>
      <c r="Y448" s="7">
        <v>3</v>
      </c>
      <c r="Z448" s="7">
        <v>0</v>
      </c>
      <c r="AA448" s="7">
        <v>3</v>
      </c>
      <c r="AB448" s="7">
        <v>0</v>
      </c>
      <c r="AC448" s="7">
        <v>30</v>
      </c>
      <c r="AD448" s="7">
        <v>1</v>
      </c>
      <c r="AE448" s="7">
        <v>29</v>
      </c>
      <c r="AF448" s="7">
        <v>0</v>
      </c>
      <c r="AG448" s="7">
        <v>2</v>
      </c>
      <c r="AH448" s="7">
        <v>30</v>
      </c>
      <c r="AI448" s="7">
        <v>49</v>
      </c>
      <c r="AJ448" s="7">
        <v>0</v>
      </c>
      <c r="AK448" s="7">
        <v>0</v>
      </c>
      <c r="AL448" s="7"/>
      <c r="AM448" s="7"/>
      <c r="AN448" s="7">
        <v>7</v>
      </c>
      <c r="AO448" s="7">
        <v>100</v>
      </c>
      <c r="AP448" s="7">
        <f t="shared" si="6"/>
        <v>107</v>
      </c>
      <c r="AQ448" s="7">
        <f>CONSULTAS!$Y448+CONSULTAS!$AC448</f>
        <v>33</v>
      </c>
      <c r="AR448" s="7">
        <f>CONSULTAS!$AG448+CONSULTAS!$AH448</f>
        <v>32</v>
      </c>
      <c r="AS448" s="7">
        <f>CONSULTAS!$AJ448+CONSULTAS!$AK448</f>
        <v>0</v>
      </c>
    </row>
    <row r="449" spans="1:45" x14ac:dyDescent="0.25">
      <c r="A449" s="10">
        <v>2022</v>
      </c>
      <c r="B449" s="10" t="s">
        <v>80</v>
      </c>
      <c r="C449" s="8" t="s">
        <v>41</v>
      </c>
      <c r="D449" s="8">
        <v>310</v>
      </c>
      <c r="E449" s="8">
        <v>102</v>
      </c>
      <c r="F449" s="8">
        <v>114</v>
      </c>
      <c r="G449" s="8">
        <v>59</v>
      </c>
      <c r="H449" s="8">
        <v>26</v>
      </c>
      <c r="I449" s="8">
        <v>8</v>
      </c>
      <c r="J449" s="8">
        <v>1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303</v>
      </c>
      <c r="W449" s="8">
        <v>203</v>
      </c>
      <c r="X449" s="8">
        <v>107</v>
      </c>
      <c r="Y449" s="8">
        <v>70</v>
      </c>
      <c r="Z449" s="8">
        <v>43</v>
      </c>
      <c r="AA449" s="8">
        <v>19</v>
      </c>
      <c r="AB449" s="8">
        <v>8</v>
      </c>
      <c r="AC449" s="8">
        <v>3</v>
      </c>
      <c r="AD449" s="8">
        <v>0</v>
      </c>
      <c r="AE449" s="8">
        <v>2</v>
      </c>
      <c r="AF449" s="8">
        <v>1</v>
      </c>
      <c r="AG449" s="8">
        <v>27</v>
      </c>
      <c r="AH449" s="8">
        <v>43</v>
      </c>
      <c r="AI449" s="8">
        <v>102</v>
      </c>
      <c r="AJ449" s="8">
        <v>1</v>
      </c>
      <c r="AK449" s="8">
        <v>0</v>
      </c>
      <c r="AL449" s="8"/>
      <c r="AM449" s="8"/>
      <c r="AN449" s="8">
        <v>24</v>
      </c>
      <c r="AO449" s="8">
        <v>2</v>
      </c>
      <c r="AP449" s="8">
        <f t="shared" si="6"/>
        <v>26</v>
      </c>
      <c r="AQ449" s="8">
        <f>CONSULTAS!$Y449+CONSULTAS!$AC449</f>
        <v>73</v>
      </c>
      <c r="AR449" s="8">
        <f>CONSULTAS!$AG449+CONSULTAS!$AH449</f>
        <v>70</v>
      </c>
      <c r="AS449" s="8">
        <f>CONSULTAS!$AJ449+CONSULTAS!$AK449</f>
        <v>1</v>
      </c>
    </row>
    <row r="450" spans="1:45" x14ac:dyDescent="0.25">
      <c r="A450" s="9">
        <v>2022</v>
      </c>
      <c r="B450" s="9" t="s">
        <v>80</v>
      </c>
      <c r="C450" s="7" t="s">
        <v>42</v>
      </c>
      <c r="D450" s="7">
        <v>337</v>
      </c>
      <c r="E450" s="7">
        <v>1</v>
      </c>
      <c r="F450" s="7">
        <v>1</v>
      </c>
      <c r="G450" s="7">
        <v>2</v>
      </c>
      <c r="H450" s="7">
        <v>7</v>
      </c>
      <c r="I450" s="7">
        <v>16</v>
      </c>
      <c r="J450" s="7">
        <v>15</v>
      </c>
      <c r="K450" s="7">
        <v>12</v>
      </c>
      <c r="L450" s="7">
        <v>16</v>
      </c>
      <c r="M450" s="7">
        <v>16</v>
      </c>
      <c r="N450" s="7">
        <v>15</v>
      </c>
      <c r="O450" s="7">
        <v>18</v>
      </c>
      <c r="P450" s="7">
        <v>36</v>
      </c>
      <c r="Q450" s="7">
        <v>28</v>
      </c>
      <c r="R450" s="7">
        <v>34</v>
      </c>
      <c r="S450" s="7">
        <v>45</v>
      </c>
      <c r="T450" s="7">
        <v>27</v>
      </c>
      <c r="U450" s="7">
        <v>48</v>
      </c>
      <c r="V450" s="7">
        <v>337</v>
      </c>
      <c r="W450" s="7">
        <v>142</v>
      </c>
      <c r="X450" s="7">
        <v>195</v>
      </c>
      <c r="Y450" s="7">
        <v>3</v>
      </c>
      <c r="Z450" s="7">
        <v>0</v>
      </c>
      <c r="AA450" s="7">
        <v>3</v>
      </c>
      <c r="AB450" s="7">
        <v>0</v>
      </c>
      <c r="AC450" s="7">
        <v>97</v>
      </c>
      <c r="AD450" s="7">
        <v>21</v>
      </c>
      <c r="AE450" s="7">
        <v>57</v>
      </c>
      <c r="AF450" s="7">
        <v>19</v>
      </c>
      <c r="AG450" s="7">
        <v>22</v>
      </c>
      <c r="AH450" s="7">
        <v>36</v>
      </c>
      <c r="AI450" s="7">
        <v>330</v>
      </c>
      <c r="AJ450" s="7">
        <v>0</v>
      </c>
      <c r="AK450" s="7">
        <v>2</v>
      </c>
      <c r="AL450" s="7"/>
      <c r="AM450" s="7"/>
      <c r="AN450" s="7"/>
      <c r="AO450" s="7"/>
      <c r="AP450" s="7">
        <f t="shared" si="6"/>
        <v>0</v>
      </c>
      <c r="AQ450" s="7">
        <f>CONSULTAS!$Y450+CONSULTAS!$AC450</f>
        <v>100</v>
      </c>
      <c r="AR450" s="7">
        <f>CONSULTAS!$AG450+CONSULTAS!$AH450</f>
        <v>58</v>
      </c>
      <c r="AS450" s="7">
        <f>CONSULTAS!$AJ450+CONSULTAS!$AK450</f>
        <v>2</v>
      </c>
    </row>
    <row r="451" spans="1:45" x14ac:dyDescent="0.25">
      <c r="A451" s="10">
        <v>2022</v>
      </c>
      <c r="B451" s="10" t="s">
        <v>80</v>
      </c>
      <c r="C451" s="8" t="s">
        <v>43</v>
      </c>
      <c r="D451" s="8">
        <v>678</v>
      </c>
      <c r="E451" s="8">
        <v>0</v>
      </c>
      <c r="F451" s="8">
        <v>0</v>
      </c>
      <c r="G451" s="8">
        <v>0</v>
      </c>
      <c r="H451" s="8">
        <v>1</v>
      </c>
      <c r="I451" s="8">
        <v>9</v>
      </c>
      <c r="J451" s="8">
        <v>8</v>
      </c>
      <c r="K451" s="8">
        <v>10</v>
      </c>
      <c r="L451" s="8">
        <v>17</v>
      </c>
      <c r="M451" s="8">
        <v>47</v>
      </c>
      <c r="N451" s="8">
        <v>52</v>
      </c>
      <c r="O451" s="8">
        <v>59</v>
      </c>
      <c r="P451" s="8">
        <v>57</v>
      </c>
      <c r="Q451" s="8">
        <v>106</v>
      </c>
      <c r="R451" s="8">
        <v>107</v>
      </c>
      <c r="S451" s="8">
        <v>93</v>
      </c>
      <c r="T451" s="8">
        <v>53</v>
      </c>
      <c r="U451" s="8">
        <v>59</v>
      </c>
      <c r="V451" s="8">
        <v>677</v>
      </c>
      <c r="W451" s="8">
        <v>249</v>
      </c>
      <c r="X451" s="8">
        <v>429</v>
      </c>
      <c r="Y451" s="8">
        <v>0</v>
      </c>
      <c r="Z451" s="8">
        <v>0</v>
      </c>
      <c r="AA451" s="8">
        <v>0</v>
      </c>
      <c r="AB451" s="8">
        <v>0</v>
      </c>
      <c r="AC451" s="8">
        <v>109</v>
      </c>
      <c r="AD451" s="8">
        <v>0</v>
      </c>
      <c r="AE451" s="8">
        <v>109</v>
      </c>
      <c r="AF451" s="8">
        <v>0</v>
      </c>
      <c r="AG451" s="8">
        <v>3</v>
      </c>
      <c r="AH451" s="8">
        <v>68</v>
      </c>
      <c r="AI451" s="8">
        <v>35</v>
      </c>
      <c r="AJ451" s="8">
        <v>0</v>
      </c>
      <c r="AK451" s="8">
        <v>0</v>
      </c>
      <c r="AL451" s="8"/>
      <c r="AM451" s="8"/>
      <c r="AN451" s="8">
        <v>0</v>
      </c>
      <c r="AO451" s="8">
        <v>247</v>
      </c>
      <c r="AP451" s="8">
        <f t="shared" ref="AP451:AP514" si="7">AN451+AO451</f>
        <v>247</v>
      </c>
      <c r="AQ451" s="8">
        <f>CONSULTAS!$Y451+CONSULTAS!$AC451</f>
        <v>109</v>
      </c>
      <c r="AR451" s="8">
        <f>CONSULTAS!$AG451+CONSULTAS!$AH451</f>
        <v>71</v>
      </c>
      <c r="AS451" s="8">
        <f>CONSULTAS!$AJ451+CONSULTAS!$AK451</f>
        <v>0</v>
      </c>
    </row>
    <row r="452" spans="1:45" x14ac:dyDescent="0.25">
      <c r="A452" s="9">
        <v>2022</v>
      </c>
      <c r="B452" s="9" t="s">
        <v>80</v>
      </c>
      <c r="C452" s="7" t="s">
        <v>44</v>
      </c>
      <c r="D452" s="7">
        <v>0</v>
      </c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>
        <v>0</v>
      </c>
      <c r="Z452" s="7"/>
      <c r="AA452" s="7"/>
      <c r="AB452" s="7"/>
      <c r="AC452" s="7">
        <v>0</v>
      </c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>
        <f t="shared" si="7"/>
        <v>0</v>
      </c>
      <c r="AQ452" s="7">
        <f>CONSULTAS!$Y452+CONSULTAS!$AC452</f>
        <v>0</v>
      </c>
      <c r="AR452" s="7">
        <f>CONSULTAS!$AG452+CONSULTAS!$AH452</f>
        <v>0</v>
      </c>
      <c r="AS452" s="7">
        <f>CONSULTAS!$AJ452+CONSULTAS!$AK452</f>
        <v>0</v>
      </c>
    </row>
    <row r="453" spans="1:45" x14ac:dyDescent="0.25">
      <c r="A453" s="10">
        <v>2022</v>
      </c>
      <c r="B453" s="10" t="s">
        <v>80</v>
      </c>
      <c r="C453" s="8" t="s">
        <v>45</v>
      </c>
      <c r="D453" s="8">
        <v>0</v>
      </c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>
        <v>0</v>
      </c>
      <c r="Z453" s="8"/>
      <c r="AA453" s="8"/>
      <c r="AB453" s="8"/>
      <c r="AC453" s="8">
        <v>0</v>
      </c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>
        <f t="shared" si="7"/>
        <v>0</v>
      </c>
      <c r="AQ453" s="8">
        <f>CONSULTAS!$Y453+CONSULTAS!$AC453</f>
        <v>0</v>
      </c>
      <c r="AR453" s="8">
        <f>CONSULTAS!$AG453+CONSULTAS!$AH453</f>
        <v>0</v>
      </c>
      <c r="AS453" s="8">
        <f>CONSULTAS!$AJ453+CONSULTAS!$AK453</f>
        <v>0</v>
      </c>
    </row>
    <row r="454" spans="1:45" x14ac:dyDescent="0.25">
      <c r="A454" s="9">
        <v>2022</v>
      </c>
      <c r="B454" s="9" t="s">
        <v>80</v>
      </c>
      <c r="C454" s="7" t="s">
        <v>46</v>
      </c>
      <c r="D454" s="7">
        <v>268</v>
      </c>
      <c r="E454" s="7">
        <v>110</v>
      </c>
      <c r="F454" s="7">
        <v>93</v>
      </c>
      <c r="G454" s="7">
        <v>62</v>
      </c>
      <c r="H454" s="7">
        <v>3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261</v>
      </c>
      <c r="W454" s="7">
        <v>199</v>
      </c>
      <c r="X454" s="7">
        <v>69</v>
      </c>
      <c r="Y454" s="7">
        <v>220</v>
      </c>
      <c r="Z454" s="7">
        <v>77</v>
      </c>
      <c r="AA454" s="7">
        <v>129</v>
      </c>
      <c r="AB454" s="7">
        <v>14</v>
      </c>
      <c r="AC454" s="7">
        <v>2</v>
      </c>
      <c r="AD454" s="7">
        <v>0</v>
      </c>
      <c r="AE454" s="7">
        <v>2</v>
      </c>
      <c r="AF454" s="7">
        <v>0</v>
      </c>
      <c r="AG454" s="7">
        <v>57</v>
      </c>
      <c r="AH454" s="7">
        <v>31</v>
      </c>
      <c r="AI454" s="7"/>
      <c r="AJ454" s="7">
        <v>11</v>
      </c>
      <c r="AK454" s="7">
        <v>1</v>
      </c>
      <c r="AL454" s="7"/>
      <c r="AM454" s="7"/>
      <c r="AN454" s="7">
        <v>76</v>
      </c>
      <c r="AO454" s="7">
        <v>2</v>
      </c>
      <c r="AP454" s="7">
        <f t="shared" si="7"/>
        <v>78</v>
      </c>
      <c r="AQ454" s="7">
        <f>CONSULTAS!$Y454+CONSULTAS!$AC454</f>
        <v>222</v>
      </c>
      <c r="AR454" s="7">
        <f>CONSULTAS!$AG454+CONSULTAS!$AH454</f>
        <v>88</v>
      </c>
      <c r="AS454" s="7">
        <f>CONSULTAS!$AJ454+CONSULTAS!$AK454</f>
        <v>12</v>
      </c>
    </row>
    <row r="455" spans="1:45" x14ac:dyDescent="0.25">
      <c r="A455" s="10">
        <v>2022</v>
      </c>
      <c r="B455" s="10" t="s">
        <v>80</v>
      </c>
      <c r="C455" s="8" t="s">
        <v>47</v>
      </c>
      <c r="D455" s="8">
        <v>281</v>
      </c>
      <c r="E455" s="8">
        <v>0</v>
      </c>
      <c r="F455" s="8">
        <v>0</v>
      </c>
      <c r="G455" s="8">
        <v>0</v>
      </c>
      <c r="H455" s="8">
        <v>1</v>
      </c>
      <c r="I455" s="8">
        <v>4</v>
      </c>
      <c r="J455" s="8">
        <v>11</v>
      </c>
      <c r="K455" s="8">
        <v>18</v>
      </c>
      <c r="L455" s="8">
        <v>40</v>
      </c>
      <c r="M455" s="8">
        <v>25</v>
      </c>
      <c r="N455" s="8">
        <v>33</v>
      </c>
      <c r="O455" s="8">
        <v>29</v>
      </c>
      <c r="P455" s="8">
        <v>21</v>
      </c>
      <c r="Q455" s="8">
        <v>32</v>
      </c>
      <c r="R455" s="8">
        <v>26</v>
      </c>
      <c r="S455" s="8">
        <v>21</v>
      </c>
      <c r="T455" s="8">
        <v>10</v>
      </c>
      <c r="U455" s="8">
        <v>10</v>
      </c>
      <c r="V455" s="8">
        <v>280</v>
      </c>
      <c r="W455" s="8">
        <v>94</v>
      </c>
      <c r="X455" s="8">
        <v>187</v>
      </c>
      <c r="Y455" s="8">
        <v>0</v>
      </c>
      <c r="Z455" s="8">
        <v>0</v>
      </c>
      <c r="AA455" s="8">
        <v>0</v>
      </c>
      <c r="AB455" s="8">
        <v>0</v>
      </c>
      <c r="AC455" s="8">
        <v>85</v>
      </c>
      <c r="AD455" s="8">
        <v>19</v>
      </c>
      <c r="AE455" s="8">
        <v>61</v>
      </c>
      <c r="AF455" s="8">
        <v>5</v>
      </c>
      <c r="AG455" s="8">
        <v>24</v>
      </c>
      <c r="AH455" s="8">
        <v>37</v>
      </c>
      <c r="AI455" s="8"/>
      <c r="AJ455" s="8">
        <v>0</v>
      </c>
      <c r="AK455" s="8">
        <v>0</v>
      </c>
      <c r="AL455" s="8">
        <v>18</v>
      </c>
      <c r="AM455" s="8"/>
      <c r="AN455" s="8">
        <v>0</v>
      </c>
      <c r="AO455" s="8">
        <v>55</v>
      </c>
      <c r="AP455" s="8">
        <f t="shared" si="7"/>
        <v>55</v>
      </c>
      <c r="AQ455" s="8">
        <f>CONSULTAS!$Y455+CONSULTAS!$AC455</f>
        <v>85</v>
      </c>
      <c r="AR455" s="8">
        <f>CONSULTAS!$AG455+CONSULTAS!$AH455</f>
        <v>61</v>
      </c>
      <c r="AS455" s="8">
        <f>CONSULTAS!$AJ455+CONSULTAS!$AK455</f>
        <v>0</v>
      </c>
    </row>
    <row r="456" spans="1:45" x14ac:dyDescent="0.25">
      <c r="A456" s="9">
        <v>2022</v>
      </c>
      <c r="B456" s="9" t="s">
        <v>80</v>
      </c>
      <c r="C456" s="7" t="s">
        <v>48</v>
      </c>
      <c r="D456" s="7">
        <v>35</v>
      </c>
      <c r="E456" s="7">
        <v>0</v>
      </c>
      <c r="F456" s="7">
        <v>0</v>
      </c>
      <c r="G456" s="7">
        <v>0</v>
      </c>
      <c r="H456" s="7">
        <v>0</v>
      </c>
      <c r="I456" s="7">
        <v>1</v>
      </c>
      <c r="J456" s="7">
        <v>2</v>
      </c>
      <c r="K456" s="7">
        <v>1</v>
      </c>
      <c r="L456" s="7">
        <v>2</v>
      </c>
      <c r="M456" s="7">
        <v>4</v>
      </c>
      <c r="N456" s="7">
        <v>6</v>
      </c>
      <c r="O456" s="7">
        <v>4</v>
      </c>
      <c r="P456" s="7">
        <v>0</v>
      </c>
      <c r="Q456" s="7">
        <v>3</v>
      </c>
      <c r="R456" s="7">
        <v>6</v>
      </c>
      <c r="S456" s="7">
        <v>2</v>
      </c>
      <c r="T456" s="7">
        <v>2</v>
      </c>
      <c r="U456" s="7">
        <v>2</v>
      </c>
      <c r="V456" s="7">
        <v>34</v>
      </c>
      <c r="W456" s="7">
        <v>11</v>
      </c>
      <c r="X456" s="7">
        <v>24</v>
      </c>
      <c r="Y456" s="7">
        <v>0</v>
      </c>
      <c r="Z456" s="7">
        <v>0</v>
      </c>
      <c r="AA456" s="7">
        <v>0</v>
      </c>
      <c r="AB456" s="7">
        <v>0</v>
      </c>
      <c r="AC456" s="7">
        <v>16</v>
      </c>
      <c r="AD456" s="7">
        <v>2</v>
      </c>
      <c r="AE456" s="7">
        <v>12</v>
      </c>
      <c r="AF456" s="7">
        <v>2</v>
      </c>
      <c r="AG456" s="7">
        <v>2</v>
      </c>
      <c r="AH456" s="7">
        <v>5</v>
      </c>
      <c r="AI456" s="7"/>
      <c r="AJ456" s="7">
        <v>0</v>
      </c>
      <c r="AK456" s="7">
        <v>0</v>
      </c>
      <c r="AL456" s="7"/>
      <c r="AM456" s="7"/>
      <c r="AN456" s="7"/>
      <c r="AO456" s="7"/>
      <c r="AP456" s="7">
        <f t="shared" si="7"/>
        <v>0</v>
      </c>
      <c r="AQ456" s="7">
        <f>CONSULTAS!$Y456+CONSULTAS!$AC456</f>
        <v>16</v>
      </c>
      <c r="AR456" s="7">
        <f>CONSULTAS!$AG456+CONSULTAS!$AH456</f>
        <v>7</v>
      </c>
      <c r="AS456" s="7">
        <f>CONSULTAS!$AJ456+CONSULTAS!$AK456</f>
        <v>0</v>
      </c>
    </row>
    <row r="457" spans="1:45" x14ac:dyDescent="0.25">
      <c r="A457" s="10">
        <v>2022</v>
      </c>
      <c r="B457" s="10" t="s">
        <v>80</v>
      </c>
      <c r="C457" s="8" t="s">
        <v>49</v>
      </c>
      <c r="D457" s="8">
        <v>59</v>
      </c>
      <c r="E457" s="8">
        <v>0</v>
      </c>
      <c r="F457" s="8">
        <v>0</v>
      </c>
      <c r="G457" s="8">
        <v>0</v>
      </c>
      <c r="H457" s="8">
        <v>1</v>
      </c>
      <c r="I457" s="8">
        <v>1</v>
      </c>
      <c r="J457" s="8">
        <v>0</v>
      </c>
      <c r="K457" s="8">
        <v>1</v>
      </c>
      <c r="L457" s="8">
        <v>3</v>
      </c>
      <c r="M457" s="8">
        <v>9</v>
      </c>
      <c r="N457" s="8">
        <v>4</v>
      </c>
      <c r="O457" s="8">
        <v>5</v>
      </c>
      <c r="P457" s="8">
        <v>10</v>
      </c>
      <c r="Q457" s="8">
        <v>6</v>
      </c>
      <c r="R457" s="8">
        <v>6</v>
      </c>
      <c r="S457" s="8">
        <v>7</v>
      </c>
      <c r="T457" s="8">
        <v>2</v>
      </c>
      <c r="U457" s="8">
        <v>4</v>
      </c>
      <c r="V457" s="8">
        <v>59</v>
      </c>
      <c r="W457" s="8">
        <v>14</v>
      </c>
      <c r="X457" s="8">
        <v>45</v>
      </c>
      <c r="Y457" s="8">
        <v>0</v>
      </c>
      <c r="Z457" s="8">
        <v>0</v>
      </c>
      <c r="AA457" s="8">
        <v>0</v>
      </c>
      <c r="AB457" s="8">
        <v>0</v>
      </c>
      <c r="AC457" s="8">
        <v>15</v>
      </c>
      <c r="AD457" s="8">
        <v>0</v>
      </c>
      <c r="AE457" s="8">
        <v>15</v>
      </c>
      <c r="AF457" s="8">
        <v>0</v>
      </c>
      <c r="AG457" s="8">
        <v>3</v>
      </c>
      <c r="AH457" s="8">
        <v>10</v>
      </c>
      <c r="AI457" s="8"/>
      <c r="AJ457" s="8">
        <v>0</v>
      </c>
      <c r="AK457" s="8">
        <v>0</v>
      </c>
      <c r="AL457" s="8"/>
      <c r="AM457" s="8"/>
      <c r="AN457" s="8"/>
      <c r="AO457" s="8"/>
      <c r="AP457" s="8">
        <f t="shared" si="7"/>
        <v>0</v>
      </c>
      <c r="AQ457" s="8">
        <f>CONSULTAS!$Y457+CONSULTAS!$AC457</f>
        <v>15</v>
      </c>
      <c r="AR457" s="8">
        <f>CONSULTAS!$AG457+CONSULTAS!$AH457</f>
        <v>13</v>
      </c>
      <c r="AS457" s="8">
        <f>CONSULTAS!$AJ457+CONSULTAS!$AK457</f>
        <v>0</v>
      </c>
    </row>
    <row r="458" spans="1:45" x14ac:dyDescent="0.25">
      <c r="A458" s="9">
        <v>2022</v>
      </c>
      <c r="B458" s="9" t="s">
        <v>80</v>
      </c>
      <c r="C458" s="7" t="s">
        <v>50</v>
      </c>
      <c r="D458" s="7">
        <v>29</v>
      </c>
      <c r="E458" s="7">
        <v>2</v>
      </c>
      <c r="F458" s="7">
        <v>6</v>
      </c>
      <c r="G458" s="7">
        <v>14</v>
      </c>
      <c r="H458" s="7">
        <v>5</v>
      </c>
      <c r="I458" s="7">
        <v>1</v>
      </c>
      <c r="J458" s="7">
        <v>1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27</v>
      </c>
      <c r="W458" s="7">
        <v>13</v>
      </c>
      <c r="X458" s="7">
        <v>16</v>
      </c>
      <c r="Y458" s="7">
        <v>6</v>
      </c>
      <c r="Z458" s="7">
        <v>0</v>
      </c>
      <c r="AA458" s="7">
        <v>4</v>
      </c>
      <c r="AB458" s="7">
        <v>2</v>
      </c>
      <c r="AC458" s="7">
        <v>3</v>
      </c>
      <c r="AD458" s="7">
        <v>0</v>
      </c>
      <c r="AE458" s="7">
        <v>3</v>
      </c>
      <c r="AF458" s="7">
        <v>0</v>
      </c>
      <c r="AG458" s="7">
        <v>2</v>
      </c>
      <c r="AH458" s="7">
        <v>3</v>
      </c>
      <c r="AI458" s="7"/>
      <c r="AJ458" s="7">
        <v>0</v>
      </c>
      <c r="AK458" s="7">
        <v>0</v>
      </c>
      <c r="AL458" s="7"/>
      <c r="AM458" s="7"/>
      <c r="AN458" s="7"/>
      <c r="AO458" s="7"/>
      <c r="AP458" s="7">
        <f t="shared" si="7"/>
        <v>0</v>
      </c>
      <c r="AQ458" s="7">
        <f>CONSULTAS!$Y458+CONSULTAS!$AC458</f>
        <v>9</v>
      </c>
      <c r="AR458" s="7">
        <f>CONSULTAS!$AG458+CONSULTAS!$AH458</f>
        <v>5</v>
      </c>
      <c r="AS458" s="7">
        <f>CONSULTAS!$AJ458+CONSULTAS!$AK458</f>
        <v>0</v>
      </c>
    </row>
    <row r="459" spans="1:45" x14ac:dyDescent="0.25">
      <c r="A459" s="10">
        <v>2022</v>
      </c>
      <c r="B459" s="10" t="s">
        <v>80</v>
      </c>
      <c r="C459" s="8" t="s">
        <v>51</v>
      </c>
      <c r="D459" s="8">
        <v>27</v>
      </c>
      <c r="E459" s="8">
        <v>0</v>
      </c>
      <c r="F459" s="8">
        <v>0</v>
      </c>
      <c r="G459" s="8">
        <v>0</v>
      </c>
      <c r="H459" s="8">
        <v>1</v>
      </c>
      <c r="I459" s="8">
        <v>4</v>
      </c>
      <c r="J459" s="8">
        <v>1</v>
      </c>
      <c r="K459" s="8">
        <v>0</v>
      </c>
      <c r="L459" s="8">
        <v>1</v>
      </c>
      <c r="M459" s="8">
        <v>6</v>
      </c>
      <c r="N459" s="8">
        <v>1</v>
      </c>
      <c r="O459" s="8">
        <v>6</v>
      </c>
      <c r="P459" s="8">
        <v>2</v>
      </c>
      <c r="Q459" s="8">
        <v>0</v>
      </c>
      <c r="R459" s="8">
        <v>0</v>
      </c>
      <c r="S459" s="8">
        <v>4</v>
      </c>
      <c r="T459" s="8">
        <v>1</v>
      </c>
      <c r="U459" s="8">
        <v>0</v>
      </c>
      <c r="V459" s="8">
        <v>27</v>
      </c>
      <c r="W459" s="8">
        <v>9</v>
      </c>
      <c r="X459" s="8">
        <v>18</v>
      </c>
      <c r="Y459" s="8">
        <v>0</v>
      </c>
      <c r="Z459" s="8">
        <v>0</v>
      </c>
      <c r="AA459" s="8">
        <v>0</v>
      </c>
      <c r="AB459" s="8">
        <v>0</v>
      </c>
      <c r="AC459" s="8">
        <v>15</v>
      </c>
      <c r="AD459" s="8">
        <v>11</v>
      </c>
      <c r="AE459" s="8">
        <v>4</v>
      </c>
      <c r="AF459" s="8">
        <v>0</v>
      </c>
      <c r="AG459" s="8">
        <v>2</v>
      </c>
      <c r="AH459" s="8">
        <v>0</v>
      </c>
      <c r="AI459" s="8"/>
      <c r="AJ459" s="8">
        <v>0</v>
      </c>
      <c r="AK459" s="8">
        <v>0</v>
      </c>
      <c r="AL459" s="8"/>
      <c r="AM459" s="8"/>
      <c r="AN459" s="8"/>
      <c r="AO459" s="8"/>
      <c r="AP459" s="8">
        <f t="shared" si="7"/>
        <v>0</v>
      </c>
      <c r="AQ459" s="8">
        <f>CONSULTAS!$Y459+CONSULTAS!$AC459</f>
        <v>15</v>
      </c>
      <c r="AR459" s="8">
        <f>CONSULTAS!$AG459+CONSULTAS!$AH459</f>
        <v>2</v>
      </c>
      <c r="AS459" s="8">
        <f>CONSULTAS!$AJ459+CONSULTAS!$AK459</f>
        <v>0</v>
      </c>
    </row>
    <row r="460" spans="1:45" x14ac:dyDescent="0.25">
      <c r="A460" s="9">
        <v>2022</v>
      </c>
      <c r="B460" s="9" t="s">
        <v>80</v>
      </c>
      <c r="C460" s="7" t="s">
        <v>52</v>
      </c>
      <c r="D460" s="7">
        <v>29</v>
      </c>
      <c r="E460" s="7">
        <v>0</v>
      </c>
      <c r="F460" s="7">
        <v>0</v>
      </c>
      <c r="G460" s="7">
        <v>0</v>
      </c>
      <c r="H460" s="7">
        <v>0</v>
      </c>
      <c r="I460" s="7">
        <v>1</v>
      </c>
      <c r="J460" s="7">
        <v>1</v>
      </c>
      <c r="K460" s="7">
        <v>0</v>
      </c>
      <c r="L460" s="7">
        <v>2</v>
      </c>
      <c r="M460" s="7">
        <v>1</v>
      </c>
      <c r="N460" s="7">
        <v>4</v>
      </c>
      <c r="O460" s="7">
        <v>1</v>
      </c>
      <c r="P460" s="7">
        <v>2</v>
      </c>
      <c r="Q460" s="7">
        <v>3</v>
      </c>
      <c r="R460" s="7">
        <v>2</v>
      </c>
      <c r="S460" s="7">
        <v>5</v>
      </c>
      <c r="T460" s="7">
        <v>3</v>
      </c>
      <c r="U460" s="7">
        <v>4</v>
      </c>
      <c r="V460" s="7">
        <v>29</v>
      </c>
      <c r="W460" s="7">
        <v>12</v>
      </c>
      <c r="X460" s="7">
        <v>17</v>
      </c>
      <c r="Y460" s="7">
        <v>0</v>
      </c>
      <c r="Z460" s="7">
        <v>0</v>
      </c>
      <c r="AA460" s="7">
        <v>0</v>
      </c>
      <c r="AB460" s="7">
        <v>0</v>
      </c>
      <c r="AC460" s="7">
        <v>13</v>
      </c>
      <c r="AD460" s="7">
        <v>3</v>
      </c>
      <c r="AE460" s="7">
        <v>7</v>
      </c>
      <c r="AF460" s="7">
        <v>3</v>
      </c>
      <c r="AG460" s="7">
        <v>2</v>
      </c>
      <c r="AH460" s="7">
        <v>5</v>
      </c>
      <c r="AI460" s="7"/>
      <c r="AJ460" s="7">
        <v>0</v>
      </c>
      <c r="AK460" s="7">
        <v>0</v>
      </c>
      <c r="AL460" s="7"/>
      <c r="AM460" s="7"/>
      <c r="AN460" s="7"/>
      <c r="AO460" s="7"/>
      <c r="AP460" s="7">
        <f t="shared" si="7"/>
        <v>0</v>
      </c>
      <c r="AQ460" s="7">
        <f>CONSULTAS!$Y460+CONSULTAS!$AC460</f>
        <v>13</v>
      </c>
      <c r="AR460" s="7">
        <f>CONSULTAS!$AG460+CONSULTAS!$AH460</f>
        <v>7</v>
      </c>
      <c r="AS460" s="7">
        <f>CONSULTAS!$AJ460+CONSULTAS!$AK460</f>
        <v>0</v>
      </c>
    </row>
    <row r="461" spans="1:45" x14ac:dyDescent="0.25">
      <c r="A461" s="10">
        <v>2022</v>
      </c>
      <c r="B461" s="10" t="s">
        <v>80</v>
      </c>
      <c r="C461" s="8" t="s">
        <v>53</v>
      </c>
      <c r="D461" s="8">
        <v>0</v>
      </c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>
        <v>0</v>
      </c>
      <c r="Z461" s="8"/>
      <c r="AA461" s="8"/>
      <c r="AB461" s="8"/>
      <c r="AC461" s="8">
        <v>0</v>
      </c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>
        <f t="shared" si="7"/>
        <v>0</v>
      </c>
      <c r="AQ461" s="8">
        <f>CONSULTAS!$Y461+CONSULTAS!$AC461</f>
        <v>0</v>
      </c>
      <c r="AR461" s="8">
        <f>CONSULTAS!$AG461+CONSULTAS!$AH461</f>
        <v>0</v>
      </c>
      <c r="AS461" s="8">
        <f>CONSULTAS!$AJ461+CONSULTAS!$AK461</f>
        <v>0</v>
      </c>
    </row>
    <row r="462" spans="1:45" x14ac:dyDescent="0.25">
      <c r="A462" s="9">
        <v>2022</v>
      </c>
      <c r="B462" s="9" t="s">
        <v>80</v>
      </c>
      <c r="C462" s="7" t="s">
        <v>54</v>
      </c>
      <c r="D462" s="7">
        <v>55</v>
      </c>
      <c r="E462" s="7">
        <v>0</v>
      </c>
      <c r="F462" s="7">
        <v>0</v>
      </c>
      <c r="G462" s="7">
        <v>0</v>
      </c>
      <c r="H462" s="7">
        <v>1</v>
      </c>
      <c r="I462" s="7">
        <v>2</v>
      </c>
      <c r="J462" s="7">
        <v>0</v>
      </c>
      <c r="K462" s="7">
        <v>1</v>
      </c>
      <c r="L462" s="7">
        <v>0</v>
      </c>
      <c r="M462" s="7">
        <v>3</v>
      </c>
      <c r="N462" s="7">
        <v>4</v>
      </c>
      <c r="O462" s="7">
        <v>1</v>
      </c>
      <c r="P462" s="7">
        <v>6</v>
      </c>
      <c r="Q462" s="7">
        <v>11</v>
      </c>
      <c r="R462" s="7">
        <v>9</v>
      </c>
      <c r="S462" s="7">
        <v>5</v>
      </c>
      <c r="T462" s="7">
        <v>10</v>
      </c>
      <c r="U462" s="7">
        <v>2</v>
      </c>
      <c r="V462" s="7">
        <v>54</v>
      </c>
      <c r="W462" s="7">
        <v>24</v>
      </c>
      <c r="X462" s="7">
        <v>31</v>
      </c>
      <c r="Y462" s="7">
        <v>0</v>
      </c>
      <c r="Z462" s="7">
        <v>0</v>
      </c>
      <c r="AA462" s="7">
        <v>0</v>
      </c>
      <c r="AB462" s="7">
        <v>0</v>
      </c>
      <c r="AC462" s="7">
        <v>18</v>
      </c>
      <c r="AD462" s="7">
        <v>5</v>
      </c>
      <c r="AE462" s="7">
        <v>9</v>
      </c>
      <c r="AF462" s="7">
        <v>4</v>
      </c>
      <c r="AG462" s="7">
        <v>5</v>
      </c>
      <c r="AH462" s="7">
        <v>9</v>
      </c>
      <c r="AI462" s="7"/>
      <c r="AJ462" s="7">
        <v>0</v>
      </c>
      <c r="AK462" s="7">
        <v>0</v>
      </c>
      <c r="AL462" s="7"/>
      <c r="AM462" s="7"/>
      <c r="AN462" s="7"/>
      <c r="AO462" s="7"/>
      <c r="AP462" s="7">
        <f t="shared" si="7"/>
        <v>0</v>
      </c>
      <c r="AQ462" s="7">
        <f>CONSULTAS!$Y462+CONSULTAS!$AC462</f>
        <v>18</v>
      </c>
      <c r="AR462" s="7">
        <f>CONSULTAS!$AG462+CONSULTAS!$AH462</f>
        <v>14</v>
      </c>
      <c r="AS462" s="7">
        <f>CONSULTAS!$AJ462+CONSULTAS!$AK462</f>
        <v>0</v>
      </c>
    </row>
    <row r="463" spans="1:45" x14ac:dyDescent="0.25">
      <c r="A463" s="10">
        <v>2022</v>
      </c>
      <c r="B463" s="10" t="s">
        <v>80</v>
      </c>
      <c r="C463" s="8" t="s">
        <v>55</v>
      </c>
      <c r="D463" s="8">
        <v>193</v>
      </c>
      <c r="E463" s="8">
        <v>7</v>
      </c>
      <c r="F463" s="8">
        <v>2</v>
      </c>
      <c r="G463" s="8">
        <v>6</v>
      </c>
      <c r="H463" s="8">
        <v>1</v>
      </c>
      <c r="I463" s="8">
        <v>1</v>
      </c>
      <c r="J463" s="8">
        <v>3</v>
      </c>
      <c r="K463" s="8">
        <v>6</v>
      </c>
      <c r="L463" s="8">
        <v>13</v>
      </c>
      <c r="M463" s="8">
        <v>15</v>
      </c>
      <c r="N463" s="8">
        <v>15</v>
      </c>
      <c r="O463" s="8">
        <v>24</v>
      </c>
      <c r="P463" s="8">
        <v>21</v>
      </c>
      <c r="Q463" s="8">
        <v>17</v>
      </c>
      <c r="R463" s="8">
        <v>30</v>
      </c>
      <c r="S463" s="8">
        <v>11</v>
      </c>
      <c r="T463" s="8">
        <v>10</v>
      </c>
      <c r="U463" s="8">
        <v>11</v>
      </c>
      <c r="V463" s="8">
        <v>192</v>
      </c>
      <c r="W463" s="8">
        <v>66</v>
      </c>
      <c r="X463" s="8">
        <v>127</v>
      </c>
      <c r="Y463" s="8">
        <v>10</v>
      </c>
      <c r="Z463" s="8">
        <v>5</v>
      </c>
      <c r="AA463" s="8">
        <v>5</v>
      </c>
      <c r="AB463" s="8">
        <v>0</v>
      </c>
      <c r="AC463" s="8">
        <v>61</v>
      </c>
      <c r="AD463" s="8">
        <v>8</v>
      </c>
      <c r="AE463" s="8">
        <v>49</v>
      </c>
      <c r="AF463" s="8">
        <v>4</v>
      </c>
      <c r="AG463" s="8">
        <v>21</v>
      </c>
      <c r="AH463" s="8">
        <v>31</v>
      </c>
      <c r="AI463" s="8">
        <v>120</v>
      </c>
      <c r="AJ463" s="8">
        <v>0</v>
      </c>
      <c r="AK463" s="8">
        <v>0</v>
      </c>
      <c r="AL463" s="8"/>
      <c r="AM463" s="8"/>
      <c r="AN463" s="8"/>
      <c r="AO463" s="8"/>
      <c r="AP463" s="8">
        <f t="shared" si="7"/>
        <v>0</v>
      </c>
      <c r="AQ463" s="8">
        <f>CONSULTAS!$Y463+CONSULTAS!$AC463</f>
        <v>71</v>
      </c>
      <c r="AR463" s="8">
        <f>CONSULTAS!$AG463+CONSULTAS!$AH463</f>
        <v>52</v>
      </c>
      <c r="AS463" s="8">
        <f>CONSULTAS!$AJ463+CONSULTAS!$AK463</f>
        <v>0</v>
      </c>
    </row>
    <row r="464" spans="1:45" x14ac:dyDescent="0.25">
      <c r="A464" s="9">
        <v>2022</v>
      </c>
      <c r="B464" s="9" t="s">
        <v>80</v>
      </c>
      <c r="C464" s="7" t="s">
        <v>56</v>
      </c>
      <c r="D464" s="7">
        <v>0</v>
      </c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>
        <v>0</v>
      </c>
      <c r="Z464" s="7"/>
      <c r="AA464" s="7"/>
      <c r="AB464" s="7"/>
      <c r="AC464" s="7">
        <v>0</v>
      </c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>
        <f t="shared" si="7"/>
        <v>0</v>
      </c>
      <c r="AQ464" s="7">
        <f>CONSULTAS!$Y464+CONSULTAS!$AC464</f>
        <v>0</v>
      </c>
      <c r="AR464" s="7">
        <f>CONSULTAS!$AG464+CONSULTAS!$AH464</f>
        <v>0</v>
      </c>
      <c r="AS464" s="7">
        <f>CONSULTAS!$AJ464+CONSULTAS!$AK464</f>
        <v>0</v>
      </c>
    </row>
    <row r="465" spans="1:45" x14ac:dyDescent="0.25">
      <c r="A465" s="10">
        <v>2022</v>
      </c>
      <c r="B465" s="10" t="s">
        <v>80</v>
      </c>
      <c r="C465" s="8" t="s">
        <v>57</v>
      </c>
      <c r="D465" s="8">
        <v>117</v>
      </c>
      <c r="E465" s="8">
        <v>1</v>
      </c>
      <c r="F465" s="8">
        <v>2</v>
      </c>
      <c r="G465" s="8">
        <v>1</v>
      </c>
      <c r="H465" s="8">
        <v>2</v>
      </c>
      <c r="I465" s="8">
        <v>1</v>
      </c>
      <c r="J465" s="8">
        <v>1</v>
      </c>
      <c r="K465" s="8">
        <v>1</v>
      </c>
      <c r="L465" s="8">
        <v>5</v>
      </c>
      <c r="M465" s="8">
        <v>5</v>
      </c>
      <c r="N465" s="8">
        <v>20</v>
      </c>
      <c r="O465" s="8">
        <v>6</v>
      </c>
      <c r="P465" s="8">
        <v>7</v>
      </c>
      <c r="Q465" s="8">
        <v>12</v>
      </c>
      <c r="R465" s="8">
        <v>23</v>
      </c>
      <c r="S465" s="8">
        <v>15</v>
      </c>
      <c r="T465" s="8">
        <v>7</v>
      </c>
      <c r="U465" s="8">
        <v>8</v>
      </c>
      <c r="V465" s="8">
        <v>117</v>
      </c>
      <c r="W465" s="8">
        <v>43</v>
      </c>
      <c r="X465" s="8">
        <v>74</v>
      </c>
      <c r="Y465" s="8">
        <v>0</v>
      </c>
      <c r="Z465" s="8">
        <v>0</v>
      </c>
      <c r="AA465" s="8">
        <v>0</v>
      </c>
      <c r="AB465" s="8">
        <v>0</v>
      </c>
      <c r="AC465" s="8">
        <v>1</v>
      </c>
      <c r="AD465" s="8">
        <v>0</v>
      </c>
      <c r="AE465" s="8">
        <v>1</v>
      </c>
      <c r="AF465" s="8">
        <v>0</v>
      </c>
      <c r="AG465" s="8">
        <v>0</v>
      </c>
      <c r="AH465" s="8">
        <v>3</v>
      </c>
      <c r="AI465" s="8"/>
      <c r="AJ465" s="8">
        <v>0</v>
      </c>
      <c r="AK465" s="8">
        <v>0</v>
      </c>
      <c r="AL465" s="8"/>
      <c r="AM465" s="8"/>
      <c r="AN465" s="8"/>
      <c r="AO465" s="8"/>
      <c r="AP465" s="8">
        <f t="shared" si="7"/>
        <v>0</v>
      </c>
      <c r="AQ465" s="8">
        <f>CONSULTAS!$Y465+CONSULTAS!$AC465</f>
        <v>1</v>
      </c>
      <c r="AR465" s="8">
        <f>CONSULTAS!$AG465+CONSULTAS!$AH465</f>
        <v>3</v>
      </c>
      <c r="AS465" s="8">
        <f>CONSULTAS!$AJ465+CONSULTAS!$AK465</f>
        <v>0</v>
      </c>
    </row>
    <row r="466" spans="1:45" x14ac:dyDescent="0.25">
      <c r="A466" s="9">
        <v>2022</v>
      </c>
      <c r="B466" s="9" t="s">
        <v>80</v>
      </c>
      <c r="C466" s="7" t="s">
        <v>58</v>
      </c>
      <c r="D466" s="7">
        <v>0</v>
      </c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>
        <v>0</v>
      </c>
      <c r="Z466" s="7"/>
      <c r="AA466" s="7"/>
      <c r="AB466" s="7"/>
      <c r="AC466" s="7">
        <v>0</v>
      </c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>
        <f t="shared" si="7"/>
        <v>0</v>
      </c>
      <c r="AQ466" s="7">
        <f>CONSULTAS!$Y466+CONSULTAS!$AC466</f>
        <v>0</v>
      </c>
      <c r="AR466" s="7">
        <f>CONSULTAS!$AG466+CONSULTAS!$AH466</f>
        <v>0</v>
      </c>
      <c r="AS466" s="7">
        <f>CONSULTAS!$AJ466+CONSULTAS!$AK466</f>
        <v>0</v>
      </c>
    </row>
    <row r="467" spans="1:45" x14ac:dyDescent="0.25">
      <c r="A467" s="10">
        <v>2022</v>
      </c>
      <c r="B467" s="10" t="s">
        <v>80</v>
      </c>
      <c r="C467" s="8" t="s">
        <v>59</v>
      </c>
      <c r="D467" s="8">
        <v>0</v>
      </c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>
        <v>0</v>
      </c>
      <c r="Z467" s="8"/>
      <c r="AA467" s="8"/>
      <c r="AB467" s="8"/>
      <c r="AC467" s="8">
        <v>0</v>
      </c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>
        <f t="shared" si="7"/>
        <v>0</v>
      </c>
      <c r="AQ467" s="8">
        <f>CONSULTAS!$Y467+CONSULTAS!$AC467</f>
        <v>0</v>
      </c>
      <c r="AR467" s="8">
        <f>CONSULTAS!$AG467+CONSULTAS!$AH467</f>
        <v>0</v>
      </c>
      <c r="AS467" s="8">
        <f>CONSULTAS!$AJ467+CONSULTAS!$AK467</f>
        <v>0</v>
      </c>
    </row>
    <row r="468" spans="1:45" x14ac:dyDescent="0.25">
      <c r="A468" s="9">
        <v>2022</v>
      </c>
      <c r="B468" s="9" t="s">
        <v>80</v>
      </c>
      <c r="C468" s="7" t="s">
        <v>60</v>
      </c>
      <c r="D468" s="7">
        <v>1266</v>
      </c>
      <c r="E468" s="7">
        <v>2</v>
      </c>
      <c r="F468" s="7">
        <v>0</v>
      </c>
      <c r="G468" s="7">
        <v>2</v>
      </c>
      <c r="H468" s="7">
        <v>34</v>
      </c>
      <c r="I468" s="7">
        <v>96</v>
      </c>
      <c r="J468" s="7">
        <v>183</v>
      </c>
      <c r="K468" s="7">
        <v>205</v>
      </c>
      <c r="L468" s="7">
        <v>161</v>
      </c>
      <c r="M468" s="7">
        <v>122</v>
      </c>
      <c r="N468" s="7">
        <v>138</v>
      </c>
      <c r="O468" s="7">
        <v>75</v>
      </c>
      <c r="P468" s="7">
        <v>70</v>
      </c>
      <c r="Q468" s="7">
        <v>59</v>
      </c>
      <c r="R468" s="7">
        <v>48</v>
      </c>
      <c r="S468" s="7">
        <v>29</v>
      </c>
      <c r="T468" s="7">
        <v>25</v>
      </c>
      <c r="U468" s="7">
        <v>17</v>
      </c>
      <c r="V468" s="7">
        <v>1253</v>
      </c>
      <c r="W468" s="7">
        <v>16</v>
      </c>
      <c r="X468" s="7">
        <v>1250</v>
      </c>
      <c r="Y468" s="7">
        <v>1</v>
      </c>
      <c r="Z468" s="7">
        <v>0</v>
      </c>
      <c r="AA468" s="7">
        <v>1</v>
      </c>
      <c r="AB468" s="7">
        <v>0</v>
      </c>
      <c r="AC468" s="7">
        <v>617</v>
      </c>
      <c r="AD468" s="7">
        <v>166</v>
      </c>
      <c r="AE468" s="7">
        <v>429</v>
      </c>
      <c r="AF468" s="7">
        <v>22</v>
      </c>
      <c r="AG468" s="7">
        <v>77</v>
      </c>
      <c r="AH468" s="7">
        <v>162</v>
      </c>
      <c r="AI468" s="7"/>
      <c r="AJ468" s="7">
        <v>0</v>
      </c>
      <c r="AK468" s="7">
        <v>31</v>
      </c>
      <c r="AL468" s="7"/>
      <c r="AM468" s="7"/>
      <c r="AN468" s="7">
        <v>4</v>
      </c>
      <c r="AO468" s="7">
        <v>354</v>
      </c>
      <c r="AP468" s="7">
        <f t="shared" si="7"/>
        <v>358</v>
      </c>
      <c r="AQ468" s="7">
        <f>CONSULTAS!$Y468+CONSULTAS!$AC468</f>
        <v>618</v>
      </c>
      <c r="AR468" s="7">
        <f>CONSULTAS!$AG468+CONSULTAS!$AH468</f>
        <v>239</v>
      </c>
      <c r="AS468" s="7">
        <f>CONSULTAS!$AJ468+CONSULTAS!$AK468</f>
        <v>31</v>
      </c>
    </row>
    <row r="469" spans="1:45" x14ac:dyDescent="0.25">
      <c r="A469" s="10">
        <v>2022</v>
      </c>
      <c r="B469" s="10" t="s">
        <v>80</v>
      </c>
      <c r="C469" s="8" t="s">
        <v>61</v>
      </c>
      <c r="D469" s="8">
        <v>1305</v>
      </c>
      <c r="E469" s="8">
        <v>54</v>
      </c>
      <c r="F469" s="8">
        <v>50</v>
      </c>
      <c r="G469" s="8">
        <v>39</v>
      </c>
      <c r="H469" s="8">
        <v>26</v>
      </c>
      <c r="I469" s="8">
        <v>16</v>
      </c>
      <c r="J469" s="8">
        <v>23</v>
      </c>
      <c r="K469" s="8">
        <v>27</v>
      </c>
      <c r="L469" s="8">
        <v>29</v>
      </c>
      <c r="M469" s="8">
        <v>40</v>
      </c>
      <c r="N469" s="8">
        <v>62</v>
      </c>
      <c r="O469" s="8">
        <v>64</v>
      </c>
      <c r="P469" s="8">
        <v>87</v>
      </c>
      <c r="Q469" s="8">
        <v>147</v>
      </c>
      <c r="R469" s="8">
        <v>135</v>
      </c>
      <c r="S469" s="8">
        <v>220</v>
      </c>
      <c r="T469" s="8">
        <v>150</v>
      </c>
      <c r="U469" s="8">
        <v>136</v>
      </c>
      <c r="V469" s="8">
        <v>1267</v>
      </c>
      <c r="W469" s="8">
        <v>604</v>
      </c>
      <c r="X469" s="8">
        <v>701</v>
      </c>
      <c r="Y469" s="8">
        <v>16</v>
      </c>
      <c r="Z469" s="8">
        <v>0</v>
      </c>
      <c r="AA469" s="8">
        <v>16</v>
      </c>
      <c r="AB469" s="8">
        <v>0</v>
      </c>
      <c r="AC469" s="8">
        <v>270</v>
      </c>
      <c r="AD469" s="8">
        <v>0</v>
      </c>
      <c r="AE469" s="8">
        <v>270</v>
      </c>
      <c r="AF469" s="8">
        <v>0</v>
      </c>
      <c r="AG469" s="8">
        <v>0</v>
      </c>
      <c r="AH469" s="8">
        <v>222</v>
      </c>
      <c r="AI469" s="8">
        <v>117</v>
      </c>
      <c r="AJ469" s="8">
        <v>0</v>
      </c>
      <c r="AK469" s="8">
        <v>2</v>
      </c>
      <c r="AL469" s="8"/>
      <c r="AM469" s="8"/>
      <c r="AN469" s="8">
        <v>13</v>
      </c>
      <c r="AO469" s="8">
        <v>199</v>
      </c>
      <c r="AP469" s="8">
        <f t="shared" si="7"/>
        <v>212</v>
      </c>
      <c r="AQ469" s="8">
        <f>CONSULTAS!$Y469+CONSULTAS!$AC469</f>
        <v>286</v>
      </c>
      <c r="AR469" s="8">
        <f>CONSULTAS!$AG469+CONSULTAS!$AH469</f>
        <v>222</v>
      </c>
      <c r="AS469" s="8">
        <f>CONSULTAS!$AJ469+CONSULTAS!$AK469</f>
        <v>2</v>
      </c>
    </row>
    <row r="470" spans="1:45" x14ac:dyDescent="0.25">
      <c r="A470" s="9">
        <v>2022</v>
      </c>
      <c r="B470" s="9" t="s">
        <v>80</v>
      </c>
      <c r="C470" s="7" t="s">
        <v>62</v>
      </c>
      <c r="D470" s="7">
        <v>324</v>
      </c>
      <c r="E470" s="7">
        <v>26</v>
      </c>
      <c r="F470" s="7">
        <v>22</v>
      </c>
      <c r="G470" s="7">
        <v>22</v>
      </c>
      <c r="H470" s="7">
        <v>17</v>
      </c>
      <c r="I470" s="7">
        <v>6</v>
      </c>
      <c r="J470" s="7">
        <v>5</v>
      </c>
      <c r="K470" s="7">
        <v>3</v>
      </c>
      <c r="L470" s="7">
        <v>9</v>
      </c>
      <c r="M470" s="7">
        <v>11</v>
      </c>
      <c r="N470" s="7">
        <v>12</v>
      </c>
      <c r="O470" s="7">
        <v>22</v>
      </c>
      <c r="P470" s="7">
        <v>19</v>
      </c>
      <c r="Q470" s="7">
        <v>20</v>
      </c>
      <c r="R470" s="7">
        <v>23</v>
      </c>
      <c r="S470" s="7">
        <v>30</v>
      </c>
      <c r="T470" s="7">
        <v>37</v>
      </c>
      <c r="U470" s="7">
        <v>40</v>
      </c>
      <c r="V470" s="7">
        <v>315</v>
      </c>
      <c r="W470" s="7">
        <v>148</v>
      </c>
      <c r="X470" s="7">
        <v>176</v>
      </c>
      <c r="Y470" s="7">
        <v>61</v>
      </c>
      <c r="Z470" s="7">
        <v>6</v>
      </c>
      <c r="AA470" s="7">
        <v>40</v>
      </c>
      <c r="AB470" s="7">
        <v>15</v>
      </c>
      <c r="AC470" s="7">
        <v>209</v>
      </c>
      <c r="AD470" s="7">
        <v>67</v>
      </c>
      <c r="AE470" s="7">
        <v>129</v>
      </c>
      <c r="AF470" s="7">
        <v>13</v>
      </c>
      <c r="AG470" s="7">
        <v>54</v>
      </c>
      <c r="AH470" s="7">
        <v>45</v>
      </c>
      <c r="AI470" s="7">
        <v>110</v>
      </c>
      <c r="AJ470" s="7">
        <v>4</v>
      </c>
      <c r="AK470" s="7">
        <v>8</v>
      </c>
      <c r="AL470" s="7"/>
      <c r="AM470" s="7"/>
      <c r="AN470" s="7"/>
      <c r="AO470" s="7"/>
      <c r="AP470" s="7">
        <f t="shared" si="7"/>
        <v>0</v>
      </c>
      <c r="AQ470" s="7">
        <f>CONSULTAS!$Y470+CONSULTAS!$AC470</f>
        <v>270</v>
      </c>
      <c r="AR470" s="7">
        <f>CONSULTAS!$AG470+CONSULTAS!$AH470</f>
        <v>99</v>
      </c>
      <c r="AS470" s="7">
        <f>CONSULTAS!$AJ470+CONSULTAS!$AK470</f>
        <v>12</v>
      </c>
    </row>
    <row r="471" spans="1:45" x14ac:dyDescent="0.25">
      <c r="A471" s="10">
        <v>2022</v>
      </c>
      <c r="B471" s="10" t="s">
        <v>80</v>
      </c>
      <c r="C471" s="8" t="s">
        <v>63</v>
      </c>
      <c r="D471" s="8">
        <v>95</v>
      </c>
      <c r="E471" s="8">
        <v>42</v>
      </c>
      <c r="F471" s="8">
        <v>27</v>
      </c>
      <c r="G471" s="8">
        <v>26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90</v>
      </c>
      <c r="W471" s="8">
        <v>40</v>
      </c>
      <c r="X471" s="8">
        <v>55</v>
      </c>
      <c r="Y471" s="8">
        <v>33</v>
      </c>
      <c r="Z471" s="8">
        <v>6</v>
      </c>
      <c r="AA471" s="8">
        <v>15</v>
      </c>
      <c r="AB471" s="8">
        <v>12</v>
      </c>
      <c r="AC471" s="8">
        <v>2</v>
      </c>
      <c r="AD471" s="8">
        <v>0</v>
      </c>
      <c r="AE471" s="8">
        <v>1</v>
      </c>
      <c r="AF471" s="8">
        <v>1</v>
      </c>
      <c r="AG471" s="8">
        <v>6</v>
      </c>
      <c r="AH471" s="8">
        <v>9</v>
      </c>
      <c r="AI471" s="8"/>
      <c r="AJ471" s="8">
        <v>0</v>
      </c>
      <c r="AK471" s="8">
        <v>0</v>
      </c>
      <c r="AL471" s="8"/>
      <c r="AM471" s="8"/>
      <c r="AN471" s="8"/>
      <c r="AO471" s="8"/>
      <c r="AP471" s="8">
        <f t="shared" si="7"/>
        <v>0</v>
      </c>
      <c r="AQ471" s="8">
        <f>CONSULTAS!$Y471+CONSULTAS!$AC471</f>
        <v>35</v>
      </c>
      <c r="AR471" s="8">
        <f>CONSULTAS!$AG471+CONSULTAS!$AH471</f>
        <v>15</v>
      </c>
      <c r="AS471" s="8">
        <f>CONSULTAS!$AJ471+CONSULTAS!$AK471</f>
        <v>0</v>
      </c>
    </row>
    <row r="472" spans="1:45" x14ac:dyDescent="0.25">
      <c r="A472" s="9">
        <v>2022</v>
      </c>
      <c r="B472" s="9" t="s">
        <v>80</v>
      </c>
      <c r="C472" s="7" t="s">
        <v>64</v>
      </c>
      <c r="D472" s="7">
        <v>974</v>
      </c>
      <c r="E472" s="7">
        <v>7</v>
      </c>
      <c r="F472" s="7">
        <v>23</v>
      </c>
      <c r="G472" s="7">
        <v>46</v>
      </c>
      <c r="H472" s="7">
        <v>50</v>
      </c>
      <c r="I472" s="7">
        <v>37</v>
      </c>
      <c r="J472" s="7">
        <v>35</v>
      </c>
      <c r="K472" s="7">
        <v>34</v>
      </c>
      <c r="L472" s="7">
        <v>44</v>
      </c>
      <c r="M472" s="7">
        <v>55</v>
      </c>
      <c r="N472" s="7">
        <v>55</v>
      </c>
      <c r="O472" s="7">
        <v>55</v>
      </c>
      <c r="P472" s="7">
        <v>100</v>
      </c>
      <c r="Q472" s="7">
        <v>116</v>
      </c>
      <c r="R472" s="7">
        <v>105</v>
      </c>
      <c r="S472" s="7">
        <v>96</v>
      </c>
      <c r="T472" s="7">
        <v>70</v>
      </c>
      <c r="U472" s="7">
        <v>46</v>
      </c>
      <c r="V472" s="7">
        <v>931</v>
      </c>
      <c r="W472" s="7">
        <v>373</v>
      </c>
      <c r="X472" s="7">
        <v>601</v>
      </c>
      <c r="Y472" s="7">
        <v>40</v>
      </c>
      <c r="Z472" s="7">
        <v>3</v>
      </c>
      <c r="AA472" s="7">
        <v>6</v>
      </c>
      <c r="AB472" s="7">
        <v>31</v>
      </c>
      <c r="AC472" s="7">
        <v>207</v>
      </c>
      <c r="AD472" s="7">
        <v>26</v>
      </c>
      <c r="AE472" s="7">
        <v>101</v>
      </c>
      <c r="AF472" s="7">
        <v>80</v>
      </c>
      <c r="AG472" s="7">
        <v>58</v>
      </c>
      <c r="AH472" s="7">
        <v>111</v>
      </c>
      <c r="AI472" s="7"/>
      <c r="AJ472" s="7">
        <v>0</v>
      </c>
      <c r="AK472" s="7">
        <v>0</v>
      </c>
      <c r="AL472" s="7"/>
      <c r="AM472" s="7"/>
      <c r="AN472" s="7">
        <v>13</v>
      </c>
      <c r="AO472" s="7">
        <v>124</v>
      </c>
      <c r="AP472" s="7">
        <f t="shared" si="7"/>
        <v>137</v>
      </c>
      <c r="AQ472" s="7">
        <f>CONSULTAS!$Y472+CONSULTAS!$AC472</f>
        <v>247</v>
      </c>
      <c r="AR472" s="7">
        <f>CONSULTAS!$AG472+CONSULTAS!$AH472</f>
        <v>169</v>
      </c>
      <c r="AS472" s="7">
        <f>CONSULTAS!$AJ472+CONSULTAS!$AK472</f>
        <v>0</v>
      </c>
    </row>
    <row r="473" spans="1:45" x14ac:dyDescent="0.25">
      <c r="A473" s="10">
        <v>2022</v>
      </c>
      <c r="B473" s="10" t="s">
        <v>80</v>
      </c>
      <c r="C473" s="8" t="s">
        <v>65</v>
      </c>
      <c r="D473" s="8">
        <v>0</v>
      </c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>
        <v>0</v>
      </c>
      <c r="Z473" s="8"/>
      <c r="AA473" s="8"/>
      <c r="AB473" s="8"/>
      <c r="AC473" s="8">
        <v>0</v>
      </c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>
        <f t="shared" si="7"/>
        <v>0</v>
      </c>
      <c r="AQ473" s="8">
        <f>CONSULTAS!$Y473+CONSULTAS!$AC473</f>
        <v>0</v>
      </c>
      <c r="AR473" s="8">
        <f>CONSULTAS!$AG473+CONSULTAS!$AH473</f>
        <v>0</v>
      </c>
      <c r="AS473" s="8">
        <f>CONSULTAS!$AJ473+CONSULTAS!$AK473</f>
        <v>0</v>
      </c>
    </row>
    <row r="474" spans="1:45" x14ac:dyDescent="0.25">
      <c r="A474" s="9">
        <v>2022</v>
      </c>
      <c r="B474" s="9" t="s">
        <v>80</v>
      </c>
      <c r="C474" s="7" t="s">
        <v>66</v>
      </c>
      <c r="D474" s="7">
        <v>364</v>
      </c>
      <c r="E474" s="7">
        <v>0</v>
      </c>
      <c r="F474" s="7">
        <v>0</v>
      </c>
      <c r="G474" s="7">
        <v>0</v>
      </c>
      <c r="H474" s="7">
        <v>4</v>
      </c>
      <c r="I474" s="7">
        <v>3</v>
      </c>
      <c r="J474" s="7">
        <v>7</v>
      </c>
      <c r="K474" s="7">
        <v>2</v>
      </c>
      <c r="L474" s="7">
        <v>3</v>
      </c>
      <c r="M474" s="7">
        <v>9</v>
      </c>
      <c r="N474" s="7">
        <v>11</v>
      </c>
      <c r="O474" s="7">
        <v>15</v>
      </c>
      <c r="P474" s="7">
        <v>34</v>
      </c>
      <c r="Q474" s="7">
        <v>47</v>
      </c>
      <c r="R474" s="7">
        <v>73</v>
      </c>
      <c r="S474" s="7">
        <v>63</v>
      </c>
      <c r="T474" s="7">
        <v>48</v>
      </c>
      <c r="U474" s="7">
        <v>45</v>
      </c>
      <c r="V474" s="7">
        <v>363</v>
      </c>
      <c r="W474" s="7">
        <v>277</v>
      </c>
      <c r="X474" s="7">
        <v>87</v>
      </c>
      <c r="Y474" s="7">
        <v>0</v>
      </c>
      <c r="Z474" s="7">
        <v>0</v>
      </c>
      <c r="AA474" s="7">
        <v>0</v>
      </c>
      <c r="AB474" s="7">
        <v>0</v>
      </c>
      <c r="AC474" s="7">
        <v>108</v>
      </c>
      <c r="AD474" s="7">
        <v>46</v>
      </c>
      <c r="AE474" s="7">
        <v>57</v>
      </c>
      <c r="AF474" s="7">
        <v>5</v>
      </c>
      <c r="AG474" s="7">
        <v>31</v>
      </c>
      <c r="AH474" s="7">
        <v>58</v>
      </c>
      <c r="AI474" s="7"/>
      <c r="AJ474" s="7">
        <v>0</v>
      </c>
      <c r="AK474" s="7">
        <v>0</v>
      </c>
      <c r="AL474" s="7"/>
      <c r="AM474" s="7"/>
      <c r="AN474" s="7"/>
      <c r="AO474" s="7"/>
      <c r="AP474" s="7">
        <f t="shared" si="7"/>
        <v>0</v>
      </c>
      <c r="AQ474" s="7">
        <f>CONSULTAS!$Y474+CONSULTAS!$AC474</f>
        <v>108</v>
      </c>
      <c r="AR474" s="7">
        <f>CONSULTAS!$AG474+CONSULTAS!$AH474</f>
        <v>89</v>
      </c>
      <c r="AS474" s="7">
        <f>CONSULTAS!$AJ474+CONSULTAS!$AK474</f>
        <v>0</v>
      </c>
    </row>
    <row r="475" spans="1:45" x14ac:dyDescent="0.25">
      <c r="A475" s="10">
        <v>2022</v>
      </c>
      <c r="B475" s="10" t="s">
        <v>80</v>
      </c>
      <c r="C475" s="8" t="s">
        <v>67</v>
      </c>
      <c r="D475" s="8">
        <v>0</v>
      </c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>
        <v>0</v>
      </c>
      <c r="Z475" s="8"/>
      <c r="AA475" s="8"/>
      <c r="AB475" s="8"/>
      <c r="AC475" s="8">
        <v>0</v>
      </c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>
        <f t="shared" si="7"/>
        <v>0</v>
      </c>
      <c r="AQ475" s="8">
        <f>CONSULTAS!$Y475+CONSULTAS!$AC475</f>
        <v>0</v>
      </c>
      <c r="AR475" s="8">
        <f>CONSULTAS!$AG475+CONSULTAS!$AH475</f>
        <v>0</v>
      </c>
      <c r="AS475" s="8">
        <f>CONSULTAS!$AJ475+CONSULTAS!$AK475</f>
        <v>0</v>
      </c>
    </row>
    <row r="476" spans="1:45" x14ac:dyDescent="0.25">
      <c r="A476" s="9">
        <v>2022</v>
      </c>
      <c r="B476" s="9" t="s">
        <v>80</v>
      </c>
      <c r="C476" s="7" t="s">
        <v>68</v>
      </c>
      <c r="D476" s="7">
        <v>0</v>
      </c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>
        <v>0</v>
      </c>
      <c r="Z476" s="7"/>
      <c r="AA476" s="7"/>
      <c r="AB476" s="7"/>
      <c r="AC476" s="7">
        <v>0</v>
      </c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>
        <f t="shared" si="7"/>
        <v>0</v>
      </c>
      <c r="AQ476" s="7">
        <f>CONSULTAS!$Y476+CONSULTAS!$AC476</f>
        <v>0</v>
      </c>
      <c r="AR476" s="7">
        <f>CONSULTAS!$AG476+CONSULTAS!$AH476</f>
        <v>0</v>
      </c>
      <c r="AS476" s="7">
        <f>CONSULTAS!$AJ476+CONSULTAS!$AK476</f>
        <v>0</v>
      </c>
    </row>
    <row r="477" spans="1:45" x14ac:dyDescent="0.25">
      <c r="A477" s="10">
        <v>2022</v>
      </c>
      <c r="B477" s="10" t="s">
        <v>80</v>
      </c>
      <c r="C477" s="8" t="s">
        <v>69</v>
      </c>
      <c r="D477" s="8">
        <v>0</v>
      </c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>
        <v>0</v>
      </c>
      <c r="Z477" s="8"/>
      <c r="AA477" s="8"/>
      <c r="AB477" s="8"/>
      <c r="AC477" s="8">
        <v>0</v>
      </c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>
        <f t="shared" si="7"/>
        <v>0</v>
      </c>
      <c r="AQ477" s="8">
        <f>CONSULTAS!$Y477+CONSULTAS!$AC477</f>
        <v>0</v>
      </c>
      <c r="AR477" s="8">
        <f>CONSULTAS!$AG477+CONSULTAS!$AH477</f>
        <v>0</v>
      </c>
      <c r="AS477" s="8">
        <f>CONSULTAS!$AJ477+CONSULTAS!$AK477</f>
        <v>0</v>
      </c>
    </row>
    <row r="478" spans="1:45" x14ac:dyDescent="0.25">
      <c r="A478" s="9">
        <v>2022</v>
      </c>
      <c r="B478" s="9" t="s">
        <v>80</v>
      </c>
      <c r="C478" s="7" t="s">
        <v>70</v>
      </c>
      <c r="D478" s="7">
        <v>0</v>
      </c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>
        <v>0</v>
      </c>
      <c r="Z478" s="7"/>
      <c r="AA478" s="7"/>
      <c r="AB478" s="7"/>
      <c r="AC478" s="7">
        <v>0</v>
      </c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>
        <f t="shared" si="7"/>
        <v>0</v>
      </c>
      <c r="AQ478" s="7">
        <f>CONSULTAS!$Y478+CONSULTAS!$AC478</f>
        <v>0</v>
      </c>
      <c r="AR478" s="7">
        <f>CONSULTAS!$AG478+CONSULTAS!$AH478</f>
        <v>0</v>
      </c>
      <c r="AS478" s="7">
        <f>CONSULTAS!$AJ478+CONSULTAS!$AK478</f>
        <v>0</v>
      </c>
    </row>
    <row r="479" spans="1:45" x14ac:dyDescent="0.25">
      <c r="A479" s="10">
        <v>2022</v>
      </c>
      <c r="B479" s="10" t="s">
        <v>80</v>
      </c>
      <c r="C479" s="8" t="s">
        <v>71</v>
      </c>
      <c r="D479" s="8">
        <v>0</v>
      </c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>
        <v>0</v>
      </c>
      <c r="Z479" s="8"/>
      <c r="AA479" s="8"/>
      <c r="AB479" s="8"/>
      <c r="AC479" s="8">
        <v>0</v>
      </c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>
        <f t="shared" si="7"/>
        <v>0</v>
      </c>
      <c r="AQ479" s="8">
        <f>CONSULTAS!$Y479+CONSULTAS!$AC479</f>
        <v>0</v>
      </c>
      <c r="AR479" s="8">
        <f>CONSULTAS!$AG479+CONSULTAS!$AH479</f>
        <v>0</v>
      </c>
      <c r="AS479" s="8">
        <f>CONSULTAS!$AJ479+CONSULTAS!$AK479</f>
        <v>0</v>
      </c>
    </row>
    <row r="480" spans="1:45" x14ac:dyDescent="0.25">
      <c r="A480" s="9">
        <v>2022</v>
      </c>
      <c r="B480" s="9" t="s">
        <v>80</v>
      </c>
      <c r="C480" s="7" t="s">
        <v>72</v>
      </c>
      <c r="D480" s="7">
        <v>0</v>
      </c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>
        <v>0</v>
      </c>
      <c r="Z480" s="7"/>
      <c r="AA480" s="7"/>
      <c r="AB480" s="7"/>
      <c r="AC480" s="7">
        <v>0</v>
      </c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>
        <f t="shared" si="7"/>
        <v>0</v>
      </c>
      <c r="AQ480" s="7">
        <f>CONSULTAS!$Y480+CONSULTAS!$AC480</f>
        <v>0</v>
      </c>
      <c r="AR480" s="7">
        <f>CONSULTAS!$AG480+CONSULTAS!$AH480</f>
        <v>0</v>
      </c>
      <c r="AS480" s="7">
        <f>CONSULTAS!$AJ480+CONSULTAS!$AK480</f>
        <v>0</v>
      </c>
    </row>
    <row r="481" spans="1:45" x14ac:dyDescent="0.25">
      <c r="A481" s="10">
        <v>2022</v>
      </c>
      <c r="B481" s="10" t="s">
        <v>80</v>
      </c>
      <c r="C481" s="8" t="s">
        <v>73</v>
      </c>
      <c r="D481" s="8">
        <v>0</v>
      </c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>
        <v>0</v>
      </c>
      <c r="Z481" s="8"/>
      <c r="AA481" s="8"/>
      <c r="AB481" s="8"/>
      <c r="AC481" s="8">
        <v>0</v>
      </c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>
        <f t="shared" si="7"/>
        <v>0</v>
      </c>
      <c r="AQ481" s="8">
        <f>CONSULTAS!$Y481+CONSULTAS!$AC481</f>
        <v>0</v>
      </c>
      <c r="AR481" s="8">
        <f>CONSULTAS!$AG481+CONSULTAS!$AH481</f>
        <v>0</v>
      </c>
      <c r="AS481" s="8">
        <f>CONSULTAS!$AJ481+CONSULTAS!$AK481</f>
        <v>0</v>
      </c>
    </row>
    <row r="482" spans="1:45" x14ac:dyDescent="0.25">
      <c r="A482" s="9">
        <v>2022</v>
      </c>
      <c r="B482" s="9" t="s">
        <v>81</v>
      </c>
      <c r="C482" s="7" t="s">
        <v>14</v>
      </c>
      <c r="D482" s="7">
        <v>251</v>
      </c>
      <c r="E482" s="7">
        <v>110</v>
      </c>
      <c r="F482" s="7">
        <v>69</v>
      </c>
      <c r="G482" s="7">
        <v>58</v>
      </c>
      <c r="H482" s="7">
        <v>14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248</v>
      </c>
      <c r="W482" s="7">
        <v>140</v>
      </c>
      <c r="X482" s="7">
        <v>111</v>
      </c>
      <c r="Y482" s="7">
        <v>121</v>
      </c>
      <c r="Z482" s="7">
        <v>37</v>
      </c>
      <c r="AA482" s="7">
        <v>74</v>
      </c>
      <c r="AB482" s="7">
        <v>10</v>
      </c>
      <c r="AC482" s="7">
        <v>5</v>
      </c>
      <c r="AD482" s="7">
        <v>1</v>
      </c>
      <c r="AE482" s="7">
        <v>4</v>
      </c>
      <c r="AF482" s="7">
        <v>0</v>
      </c>
      <c r="AG482" s="7">
        <v>34</v>
      </c>
      <c r="AH482" s="7">
        <v>65</v>
      </c>
      <c r="AI482" s="7"/>
      <c r="AJ482" s="7">
        <v>10</v>
      </c>
      <c r="AK482" s="7">
        <v>1</v>
      </c>
      <c r="AL482" s="7"/>
      <c r="AM482" s="7"/>
      <c r="AN482" s="7">
        <v>53</v>
      </c>
      <c r="AO482" s="7">
        <v>7</v>
      </c>
      <c r="AP482" s="7">
        <f t="shared" si="7"/>
        <v>60</v>
      </c>
      <c r="AQ482" s="7">
        <f>CONSULTAS!$Y482+CONSULTAS!$AC482</f>
        <v>126</v>
      </c>
      <c r="AR482" s="7">
        <f>CONSULTAS!$AG482+CONSULTAS!$AH482</f>
        <v>99</v>
      </c>
      <c r="AS482" s="7">
        <f>CONSULTAS!$AJ482+CONSULTAS!$AK482</f>
        <v>11</v>
      </c>
    </row>
    <row r="483" spans="1:45" x14ac:dyDescent="0.25">
      <c r="A483" s="10">
        <v>2022</v>
      </c>
      <c r="B483" s="10" t="s">
        <v>81</v>
      </c>
      <c r="C483" s="8" t="s">
        <v>15</v>
      </c>
      <c r="D483" s="8">
        <v>52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3</v>
      </c>
      <c r="K483" s="8">
        <v>1</v>
      </c>
      <c r="L483" s="8">
        <v>1</v>
      </c>
      <c r="M483" s="8">
        <v>5</v>
      </c>
      <c r="N483" s="8">
        <v>4</v>
      </c>
      <c r="O483" s="8">
        <v>1</v>
      </c>
      <c r="P483" s="8">
        <v>4</v>
      </c>
      <c r="Q483" s="8">
        <v>9</v>
      </c>
      <c r="R483" s="8">
        <v>11</v>
      </c>
      <c r="S483" s="8">
        <v>7</v>
      </c>
      <c r="T483" s="8">
        <v>4</v>
      </c>
      <c r="U483" s="8">
        <v>2</v>
      </c>
      <c r="V483" s="8">
        <v>52</v>
      </c>
      <c r="W483" s="8">
        <v>20</v>
      </c>
      <c r="X483" s="8">
        <v>32</v>
      </c>
      <c r="Y483" s="8">
        <v>0</v>
      </c>
      <c r="Z483" s="8">
        <v>0</v>
      </c>
      <c r="AA483" s="8">
        <v>0</v>
      </c>
      <c r="AB483" s="8">
        <v>0</v>
      </c>
      <c r="AC483" s="8">
        <v>4</v>
      </c>
      <c r="AD483" s="8">
        <v>1</v>
      </c>
      <c r="AE483" s="8">
        <v>3</v>
      </c>
      <c r="AF483" s="8">
        <v>0</v>
      </c>
      <c r="AG483" s="8">
        <v>5</v>
      </c>
      <c r="AH483" s="8">
        <v>5</v>
      </c>
      <c r="AI483" s="8"/>
      <c r="AJ483" s="8">
        <v>0</v>
      </c>
      <c r="AK483" s="8">
        <v>0</v>
      </c>
      <c r="AL483" s="8"/>
      <c r="AM483" s="8"/>
      <c r="AN483" s="8">
        <v>0</v>
      </c>
      <c r="AO483" s="8">
        <v>25</v>
      </c>
      <c r="AP483" s="8">
        <f t="shared" si="7"/>
        <v>25</v>
      </c>
      <c r="AQ483" s="8">
        <f>CONSULTAS!$Y483+CONSULTAS!$AC483</f>
        <v>4</v>
      </c>
      <c r="AR483" s="8">
        <f>CONSULTAS!$AG483+CONSULTAS!$AH483</f>
        <v>10</v>
      </c>
      <c r="AS483" s="8">
        <f>CONSULTAS!$AJ483+CONSULTAS!$AK483</f>
        <v>0</v>
      </c>
    </row>
    <row r="484" spans="1:45" x14ac:dyDescent="0.25">
      <c r="A484" s="9">
        <v>2022</v>
      </c>
      <c r="B484" s="9" t="s">
        <v>81</v>
      </c>
      <c r="C484" s="7" t="s">
        <v>16</v>
      </c>
      <c r="D484" s="7">
        <v>81</v>
      </c>
      <c r="E484" s="7">
        <v>81</v>
      </c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79</v>
      </c>
      <c r="W484" s="7">
        <v>45</v>
      </c>
      <c r="X484" s="7">
        <v>36</v>
      </c>
      <c r="Y484" s="7">
        <v>34</v>
      </c>
      <c r="Z484" s="7">
        <v>0</v>
      </c>
      <c r="AA484" s="7">
        <v>33</v>
      </c>
      <c r="AB484" s="7">
        <v>1</v>
      </c>
      <c r="AC484" s="7">
        <v>0</v>
      </c>
      <c r="AD484" s="7">
        <v>0</v>
      </c>
      <c r="AE484" s="7">
        <v>0</v>
      </c>
      <c r="AF484" s="7">
        <v>0</v>
      </c>
      <c r="AG484" s="7">
        <v>10</v>
      </c>
      <c r="AH484" s="7">
        <v>13</v>
      </c>
      <c r="AI484" s="7"/>
      <c r="AJ484" s="7">
        <v>14</v>
      </c>
      <c r="AK484" s="7">
        <v>0</v>
      </c>
      <c r="AL484" s="7"/>
      <c r="AM484" s="7"/>
      <c r="AN484" s="7"/>
      <c r="AO484" s="7"/>
      <c r="AP484" s="7">
        <f t="shared" si="7"/>
        <v>0</v>
      </c>
      <c r="AQ484" s="7">
        <f>CONSULTAS!$Y484+CONSULTAS!$AC484</f>
        <v>34</v>
      </c>
      <c r="AR484" s="7">
        <f>CONSULTAS!$AG484+CONSULTAS!$AH484</f>
        <v>23</v>
      </c>
      <c r="AS484" s="7">
        <f>CONSULTAS!$AJ484+CONSULTAS!$AK484</f>
        <v>14</v>
      </c>
    </row>
    <row r="485" spans="1:45" x14ac:dyDescent="0.25">
      <c r="A485" s="10">
        <v>2022</v>
      </c>
      <c r="B485" s="10" t="s">
        <v>81</v>
      </c>
      <c r="C485" s="8" t="s">
        <v>17</v>
      </c>
      <c r="D485" s="8">
        <v>191</v>
      </c>
      <c r="E485" s="8">
        <v>71</v>
      </c>
      <c r="F485" s="8">
        <v>56</v>
      </c>
      <c r="G485" s="8">
        <v>54</v>
      </c>
      <c r="H485" s="8">
        <v>9</v>
      </c>
      <c r="I485" s="8">
        <v>0</v>
      </c>
      <c r="J485" s="8">
        <v>1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187</v>
      </c>
      <c r="W485" s="8">
        <v>107</v>
      </c>
      <c r="X485" s="8">
        <v>84</v>
      </c>
      <c r="Y485" s="8">
        <v>35</v>
      </c>
      <c r="Z485" s="8">
        <v>2</v>
      </c>
      <c r="AA485" s="8">
        <v>29</v>
      </c>
      <c r="AB485" s="8">
        <v>4</v>
      </c>
      <c r="AC485" s="8">
        <v>1</v>
      </c>
      <c r="AD485" s="8">
        <v>0</v>
      </c>
      <c r="AE485" s="8">
        <v>1</v>
      </c>
      <c r="AF485" s="8">
        <v>0</v>
      </c>
      <c r="AG485" s="8">
        <v>16</v>
      </c>
      <c r="AH485" s="8">
        <v>36</v>
      </c>
      <c r="AI485" s="8"/>
      <c r="AJ485" s="8">
        <v>1</v>
      </c>
      <c r="AK485" s="8">
        <v>0</v>
      </c>
      <c r="AL485" s="8"/>
      <c r="AM485" s="8"/>
      <c r="AN485" s="8"/>
      <c r="AO485" s="8"/>
      <c r="AP485" s="8">
        <f t="shared" si="7"/>
        <v>0</v>
      </c>
      <c r="AQ485" s="8">
        <f>CONSULTAS!$Y485+CONSULTAS!$AC485</f>
        <v>36</v>
      </c>
      <c r="AR485" s="8">
        <f>CONSULTAS!$AG485+CONSULTAS!$AH485</f>
        <v>52</v>
      </c>
      <c r="AS485" s="8">
        <f>CONSULTAS!$AJ485+CONSULTAS!$AK485</f>
        <v>1</v>
      </c>
    </row>
    <row r="486" spans="1:45" x14ac:dyDescent="0.25">
      <c r="A486" s="9">
        <v>2022</v>
      </c>
      <c r="B486" s="9" t="s">
        <v>81</v>
      </c>
      <c r="C486" s="7" t="s">
        <v>18</v>
      </c>
      <c r="D486" s="7">
        <v>65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1</v>
      </c>
      <c r="K486" s="7">
        <v>2</v>
      </c>
      <c r="L486" s="7">
        <v>0</v>
      </c>
      <c r="M486" s="7">
        <v>2</v>
      </c>
      <c r="N486" s="7">
        <v>7</v>
      </c>
      <c r="O486" s="7">
        <v>2</v>
      </c>
      <c r="P486" s="7">
        <v>6</v>
      </c>
      <c r="Q486" s="7">
        <v>10</v>
      </c>
      <c r="R486" s="7">
        <v>14</v>
      </c>
      <c r="S486" s="7">
        <v>6</v>
      </c>
      <c r="T486" s="7">
        <v>11</v>
      </c>
      <c r="U486" s="7">
        <v>4</v>
      </c>
      <c r="V486" s="7">
        <v>64</v>
      </c>
      <c r="W486" s="7">
        <v>27</v>
      </c>
      <c r="X486" s="7">
        <v>38</v>
      </c>
      <c r="Y486" s="7">
        <v>0</v>
      </c>
      <c r="Z486" s="7">
        <v>0</v>
      </c>
      <c r="AA486" s="7">
        <v>0</v>
      </c>
      <c r="AB486" s="7">
        <v>0</v>
      </c>
      <c r="AC486" s="7">
        <v>23</v>
      </c>
      <c r="AD486" s="7">
        <v>4</v>
      </c>
      <c r="AE486" s="7">
        <v>19</v>
      </c>
      <c r="AF486" s="7">
        <v>0</v>
      </c>
      <c r="AG486" s="7">
        <v>3</v>
      </c>
      <c r="AH486" s="7">
        <v>11</v>
      </c>
      <c r="AI486" s="7">
        <v>21</v>
      </c>
      <c r="AJ486" s="7">
        <v>0</v>
      </c>
      <c r="AK486" s="7">
        <v>0</v>
      </c>
      <c r="AL486" s="7"/>
      <c r="AM486" s="7"/>
      <c r="AN486" s="7"/>
      <c r="AO486" s="7"/>
      <c r="AP486" s="7">
        <f t="shared" si="7"/>
        <v>0</v>
      </c>
      <c r="AQ486" s="7">
        <f>CONSULTAS!$Y486+CONSULTAS!$AC486</f>
        <v>23</v>
      </c>
      <c r="AR486" s="7">
        <f>CONSULTAS!$AG486+CONSULTAS!$AH486</f>
        <v>14</v>
      </c>
      <c r="AS486" s="7">
        <f>CONSULTAS!$AJ486+CONSULTAS!$AK486</f>
        <v>0</v>
      </c>
    </row>
    <row r="487" spans="1:45" x14ac:dyDescent="0.25">
      <c r="A487" s="10">
        <v>2022</v>
      </c>
      <c r="B487" s="10" t="s">
        <v>81</v>
      </c>
      <c r="C487" s="8" t="s">
        <v>19</v>
      </c>
      <c r="D487" s="8">
        <v>0</v>
      </c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>
        <v>0</v>
      </c>
      <c r="Z487" s="8"/>
      <c r="AA487" s="8"/>
      <c r="AB487" s="8"/>
      <c r="AC487" s="8">
        <v>0</v>
      </c>
      <c r="AD487" s="8"/>
      <c r="AE487" s="8"/>
      <c r="AF487" s="8"/>
      <c r="AG487" s="8"/>
      <c r="AH487" s="8"/>
      <c r="AI487" s="8"/>
      <c r="AJ487" s="8"/>
      <c r="AK487" s="8"/>
      <c r="AL487" s="8">
        <v>24</v>
      </c>
      <c r="AM487" s="8"/>
      <c r="AN487" s="8"/>
      <c r="AO487" s="8"/>
      <c r="AP487" s="8">
        <f t="shared" si="7"/>
        <v>0</v>
      </c>
      <c r="AQ487" s="8">
        <f>CONSULTAS!$Y487+CONSULTAS!$AC487</f>
        <v>0</v>
      </c>
      <c r="AR487" s="8">
        <f>CONSULTAS!$AG487+CONSULTAS!$AH487</f>
        <v>0</v>
      </c>
      <c r="AS487" s="8">
        <f>CONSULTAS!$AJ487+CONSULTAS!$AK487</f>
        <v>0</v>
      </c>
    </row>
    <row r="488" spans="1:45" x14ac:dyDescent="0.25">
      <c r="A488" s="9">
        <v>2022</v>
      </c>
      <c r="B488" s="9" t="s">
        <v>81</v>
      </c>
      <c r="C488" s="7" t="s">
        <v>20</v>
      </c>
      <c r="D488" s="7">
        <v>384</v>
      </c>
      <c r="E488" s="7">
        <v>0</v>
      </c>
      <c r="F488" s="7">
        <v>0</v>
      </c>
      <c r="G488" s="7">
        <v>0</v>
      </c>
      <c r="H488" s="7">
        <v>1</v>
      </c>
      <c r="I488" s="7">
        <v>2</v>
      </c>
      <c r="J488" s="7">
        <v>1</v>
      </c>
      <c r="K488" s="7">
        <v>5</v>
      </c>
      <c r="L488" s="7">
        <v>4</v>
      </c>
      <c r="M488" s="7">
        <v>7</v>
      </c>
      <c r="N488" s="7">
        <v>12</v>
      </c>
      <c r="O488" s="7">
        <v>13</v>
      </c>
      <c r="P488" s="7">
        <v>33</v>
      </c>
      <c r="Q488" s="7">
        <v>48</v>
      </c>
      <c r="R488" s="7">
        <v>73</v>
      </c>
      <c r="S488" s="7">
        <v>72</v>
      </c>
      <c r="T488" s="7">
        <v>46</v>
      </c>
      <c r="U488" s="7">
        <v>67</v>
      </c>
      <c r="V488" s="7">
        <v>382</v>
      </c>
      <c r="W488" s="7">
        <v>198</v>
      </c>
      <c r="X488" s="7">
        <v>186</v>
      </c>
      <c r="Y488" s="7">
        <v>0</v>
      </c>
      <c r="Z488" s="7">
        <v>0</v>
      </c>
      <c r="AA488" s="7">
        <v>0</v>
      </c>
      <c r="AB488" s="7">
        <v>0</v>
      </c>
      <c r="AC488" s="7">
        <v>53</v>
      </c>
      <c r="AD488" s="7">
        <v>16</v>
      </c>
      <c r="AE488" s="7">
        <v>36</v>
      </c>
      <c r="AF488" s="7">
        <v>1</v>
      </c>
      <c r="AG488" s="7">
        <v>20</v>
      </c>
      <c r="AH488" s="7">
        <v>74</v>
      </c>
      <c r="AI488" s="7">
        <v>1537</v>
      </c>
      <c r="AJ488" s="7">
        <v>0</v>
      </c>
      <c r="AK488" s="7">
        <v>0</v>
      </c>
      <c r="AL488" s="7"/>
      <c r="AM488" s="7"/>
      <c r="AN488" s="7"/>
      <c r="AO488" s="7"/>
      <c r="AP488" s="7">
        <f t="shared" si="7"/>
        <v>0</v>
      </c>
      <c r="AQ488" s="7">
        <f>CONSULTAS!$Y488+CONSULTAS!$AC488</f>
        <v>53</v>
      </c>
      <c r="AR488" s="7">
        <f>CONSULTAS!$AG488+CONSULTAS!$AH488</f>
        <v>94</v>
      </c>
      <c r="AS488" s="7">
        <f>CONSULTAS!$AJ488+CONSULTAS!$AK488</f>
        <v>0</v>
      </c>
    </row>
    <row r="489" spans="1:45" x14ac:dyDescent="0.25">
      <c r="A489" s="10">
        <v>2022</v>
      </c>
      <c r="B489" s="10" t="s">
        <v>81</v>
      </c>
      <c r="C489" s="8" t="s">
        <v>21</v>
      </c>
      <c r="D489" s="8">
        <v>97</v>
      </c>
      <c r="E489" s="8">
        <v>17</v>
      </c>
      <c r="F489" s="8">
        <v>28</v>
      </c>
      <c r="G489" s="8">
        <v>39</v>
      </c>
      <c r="H489" s="8">
        <v>12</v>
      </c>
      <c r="I489" s="8">
        <v>1</v>
      </c>
      <c r="J489" s="8">
        <v>0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94</v>
      </c>
      <c r="W489" s="8">
        <v>47</v>
      </c>
      <c r="X489" s="8">
        <v>50</v>
      </c>
      <c r="Y489" s="8">
        <v>19</v>
      </c>
      <c r="Z489" s="8">
        <v>3</v>
      </c>
      <c r="AA489" s="8">
        <v>14</v>
      </c>
      <c r="AB489" s="8">
        <v>2</v>
      </c>
      <c r="AC489" s="8">
        <v>0</v>
      </c>
      <c r="AD489" s="8">
        <v>0</v>
      </c>
      <c r="AE489" s="8">
        <v>0</v>
      </c>
      <c r="AF489" s="8">
        <v>0</v>
      </c>
      <c r="AG489" s="8">
        <v>6</v>
      </c>
      <c r="AH489" s="8">
        <v>23</v>
      </c>
      <c r="AI489" s="8"/>
      <c r="AJ489" s="8">
        <v>3</v>
      </c>
      <c r="AK489" s="8">
        <v>0</v>
      </c>
      <c r="AL489" s="8"/>
      <c r="AM489" s="8"/>
      <c r="AN489" s="8"/>
      <c r="AO489" s="8"/>
      <c r="AP489" s="8">
        <f t="shared" si="7"/>
        <v>0</v>
      </c>
      <c r="AQ489" s="8">
        <f>CONSULTAS!$Y489+CONSULTAS!$AC489</f>
        <v>19</v>
      </c>
      <c r="AR489" s="8">
        <f>CONSULTAS!$AG489+CONSULTAS!$AH489</f>
        <v>29</v>
      </c>
      <c r="AS489" s="8">
        <f>CONSULTAS!$AJ489+CONSULTAS!$AK489</f>
        <v>3</v>
      </c>
    </row>
    <row r="490" spans="1:45" x14ac:dyDescent="0.25">
      <c r="A490" s="9">
        <v>2022</v>
      </c>
      <c r="B490" s="9" t="s">
        <v>81</v>
      </c>
      <c r="C490" s="7" t="s">
        <v>22</v>
      </c>
      <c r="D490" s="7">
        <v>417</v>
      </c>
      <c r="E490" s="7">
        <v>0</v>
      </c>
      <c r="F490" s="7">
        <v>0</v>
      </c>
      <c r="G490" s="7">
        <v>0</v>
      </c>
      <c r="H490" s="7">
        <v>10</v>
      </c>
      <c r="I490" s="7">
        <v>15</v>
      </c>
      <c r="J490" s="7">
        <v>31</v>
      </c>
      <c r="K490" s="7">
        <v>31</v>
      </c>
      <c r="L490" s="7">
        <v>29</v>
      </c>
      <c r="M490" s="7">
        <v>29</v>
      </c>
      <c r="N490" s="7">
        <v>27</v>
      </c>
      <c r="O490" s="7">
        <v>37</v>
      </c>
      <c r="P490" s="7">
        <v>48</v>
      </c>
      <c r="Q490" s="7">
        <v>34</v>
      </c>
      <c r="R490" s="7">
        <v>56</v>
      </c>
      <c r="S490" s="7">
        <v>28</v>
      </c>
      <c r="T490" s="7">
        <v>25</v>
      </c>
      <c r="U490" s="7">
        <v>17</v>
      </c>
      <c r="V490" s="7">
        <v>417</v>
      </c>
      <c r="W490" s="7">
        <v>117</v>
      </c>
      <c r="X490" s="7">
        <v>300</v>
      </c>
      <c r="Y490" s="7">
        <v>0</v>
      </c>
      <c r="Z490" s="7">
        <v>0</v>
      </c>
      <c r="AA490" s="7">
        <v>0</v>
      </c>
      <c r="AB490" s="7">
        <v>0</v>
      </c>
      <c r="AC490" s="7">
        <v>103</v>
      </c>
      <c r="AD490" s="7">
        <v>37</v>
      </c>
      <c r="AE490" s="7">
        <v>66</v>
      </c>
      <c r="AF490" s="7">
        <v>0</v>
      </c>
      <c r="AG490" s="7">
        <v>28</v>
      </c>
      <c r="AH490" s="7">
        <v>65</v>
      </c>
      <c r="AI490" s="7">
        <v>76</v>
      </c>
      <c r="AJ490" s="7">
        <v>0</v>
      </c>
      <c r="AK490" s="7">
        <v>17</v>
      </c>
      <c r="AL490" s="7"/>
      <c r="AM490" s="7"/>
      <c r="AN490" s="7"/>
      <c r="AO490" s="7"/>
      <c r="AP490" s="7">
        <f t="shared" si="7"/>
        <v>0</v>
      </c>
      <c r="AQ490" s="7">
        <f>CONSULTAS!$Y490+CONSULTAS!$AC490</f>
        <v>103</v>
      </c>
      <c r="AR490" s="7">
        <f>CONSULTAS!$AG490+CONSULTAS!$AH490</f>
        <v>93</v>
      </c>
      <c r="AS490" s="7">
        <f>CONSULTAS!$AJ490+CONSULTAS!$AK490</f>
        <v>17</v>
      </c>
    </row>
    <row r="491" spans="1:45" x14ac:dyDescent="0.25">
      <c r="A491" s="10">
        <v>2022</v>
      </c>
      <c r="B491" s="10" t="s">
        <v>81</v>
      </c>
      <c r="C491" s="8" t="s">
        <v>23</v>
      </c>
      <c r="D491" s="8">
        <v>96</v>
      </c>
      <c r="E491" s="8">
        <v>43</v>
      </c>
      <c r="F491" s="8">
        <v>27</v>
      </c>
      <c r="G491" s="8">
        <v>21</v>
      </c>
      <c r="H491" s="8">
        <v>5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94</v>
      </c>
      <c r="W491" s="8">
        <v>61</v>
      </c>
      <c r="X491" s="8">
        <v>35</v>
      </c>
      <c r="Y491" s="8">
        <v>34</v>
      </c>
      <c r="Z491" s="8">
        <v>7</v>
      </c>
      <c r="AA491" s="8">
        <v>21</v>
      </c>
      <c r="AB491" s="8">
        <v>6</v>
      </c>
      <c r="AC491" s="8">
        <v>2</v>
      </c>
      <c r="AD491" s="8">
        <v>0</v>
      </c>
      <c r="AE491" s="8">
        <v>2</v>
      </c>
      <c r="AF491" s="8">
        <v>0</v>
      </c>
      <c r="AG491" s="8">
        <v>15</v>
      </c>
      <c r="AH491" s="8">
        <v>26</v>
      </c>
      <c r="AI491" s="8"/>
      <c r="AJ491" s="8">
        <v>10</v>
      </c>
      <c r="AK491" s="8">
        <v>0</v>
      </c>
      <c r="AL491" s="8"/>
      <c r="AM491" s="8"/>
      <c r="AN491" s="8"/>
      <c r="AO491" s="8"/>
      <c r="AP491" s="8">
        <f t="shared" si="7"/>
        <v>0</v>
      </c>
      <c r="AQ491" s="8">
        <f>CONSULTAS!$Y491+CONSULTAS!$AC491</f>
        <v>36</v>
      </c>
      <c r="AR491" s="8">
        <f>CONSULTAS!$AG491+CONSULTAS!$AH491</f>
        <v>41</v>
      </c>
      <c r="AS491" s="8">
        <f>CONSULTAS!$AJ491+CONSULTAS!$AK491</f>
        <v>10</v>
      </c>
    </row>
    <row r="492" spans="1:45" x14ac:dyDescent="0.25">
      <c r="A492" s="9">
        <v>2022</v>
      </c>
      <c r="B492" s="9" t="s">
        <v>81</v>
      </c>
      <c r="C492" s="7" t="s">
        <v>24</v>
      </c>
      <c r="D492" s="7">
        <v>187</v>
      </c>
      <c r="E492" s="7">
        <v>0</v>
      </c>
      <c r="F492" s="7">
        <v>0</v>
      </c>
      <c r="G492" s="7">
        <v>0</v>
      </c>
      <c r="H492" s="7">
        <v>2</v>
      </c>
      <c r="I492" s="7">
        <v>1</v>
      </c>
      <c r="J492" s="7">
        <v>3</v>
      </c>
      <c r="K492" s="7">
        <v>4</v>
      </c>
      <c r="L492" s="7">
        <v>5</v>
      </c>
      <c r="M492" s="7">
        <v>7</v>
      </c>
      <c r="N492" s="7">
        <v>9</v>
      </c>
      <c r="O492" s="7">
        <v>14</v>
      </c>
      <c r="P492" s="7">
        <v>24</v>
      </c>
      <c r="Q492" s="7">
        <v>28</v>
      </c>
      <c r="R492" s="7">
        <v>39</v>
      </c>
      <c r="S492" s="7">
        <v>29</v>
      </c>
      <c r="T492" s="7">
        <v>15</v>
      </c>
      <c r="U492" s="7">
        <v>7</v>
      </c>
      <c r="V492" s="7">
        <v>187</v>
      </c>
      <c r="W492" s="7">
        <v>55</v>
      </c>
      <c r="X492" s="7">
        <v>132</v>
      </c>
      <c r="Y492" s="7">
        <v>0</v>
      </c>
      <c r="Z492" s="7">
        <v>0</v>
      </c>
      <c r="AA492" s="7">
        <v>0</v>
      </c>
      <c r="AB492" s="7">
        <v>0</v>
      </c>
      <c r="AC492" s="7">
        <v>49</v>
      </c>
      <c r="AD492" s="7">
        <v>18</v>
      </c>
      <c r="AE492" s="7">
        <v>31</v>
      </c>
      <c r="AF492" s="7">
        <v>0</v>
      </c>
      <c r="AG492" s="7">
        <v>24</v>
      </c>
      <c r="AH492" s="7">
        <v>40</v>
      </c>
      <c r="AI492" s="7"/>
      <c r="AJ492" s="7">
        <v>0</v>
      </c>
      <c r="AK492" s="7">
        <v>0</v>
      </c>
      <c r="AL492" s="7"/>
      <c r="AM492" s="7"/>
      <c r="AN492" s="7">
        <v>0</v>
      </c>
      <c r="AO492" s="7">
        <v>187</v>
      </c>
      <c r="AP492" s="7">
        <f t="shared" si="7"/>
        <v>187</v>
      </c>
      <c r="AQ492" s="7">
        <f>CONSULTAS!$Y492+CONSULTAS!$AC492</f>
        <v>49</v>
      </c>
      <c r="AR492" s="7">
        <f>CONSULTAS!$AG492+CONSULTAS!$AH492</f>
        <v>64</v>
      </c>
      <c r="AS492" s="7">
        <f>CONSULTAS!$AJ492+CONSULTAS!$AK492</f>
        <v>0</v>
      </c>
    </row>
    <row r="493" spans="1:45" x14ac:dyDescent="0.25">
      <c r="A493" s="10">
        <v>2022</v>
      </c>
      <c r="B493" s="10" t="s">
        <v>81</v>
      </c>
      <c r="C493" s="8" t="s">
        <v>25</v>
      </c>
      <c r="D493" s="8">
        <v>0</v>
      </c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>
        <v>0</v>
      </c>
      <c r="Z493" s="8"/>
      <c r="AA493" s="8"/>
      <c r="AB493" s="8"/>
      <c r="AC493" s="8">
        <v>0</v>
      </c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>
        <f t="shared" si="7"/>
        <v>0</v>
      </c>
      <c r="AQ493" s="8">
        <f>CONSULTAS!$Y493+CONSULTAS!$AC493</f>
        <v>0</v>
      </c>
      <c r="AR493" s="8">
        <f>CONSULTAS!$AG493+CONSULTAS!$AH493</f>
        <v>0</v>
      </c>
      <c r="AS493" s="8">
        <f>CONSULTAS!$AJ493+CONSULTAS!$AK493</f>
        <v>0</v>
      </c>
    </row>
    <row r="494" spans="1:45" x14ac:dyDescent="0.25">
      <c r="A494" s="9">
        <v>2022</v>
      </c>
      <c r="B494" s="9" t="s">
        <v>81</v>
      </c>
      <c r="C494" s="7" t="s">
        <v>26</v>
      </c>
      <c r="D494" s="7">
        <v>0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>
        <v>0</v>
      </c>
      <c r="Z494" s="7"/>
      <c r="AA494" s="7"/>
      <c r="AB494" s="7"/>
      <c r="AC494" s="7">
        <v>0</v>
      </c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>
        <f t="shared" si="7"/>
        <v>0</v>
      </c>
      <c r="AQ494" s="7">
        <f>CONSULTAS!$Y494+CONSULTAS!$AC494</f>
        <v>0</v>
      </c>
      <c r="AR494" s="7">
        <f>CONSULTAS!$AG494+CONSULTAS!$AH494</f>
        <v>0</v>
      </c>
      <c r="AS494" s="7">
        <f>CONSULTAS!$AJ494+CONSULTAS!$AK494</f>
        <v>0</v>
      </c>
    </row>
    <row r="495" spans="1:45" x14ac:dyDescent="0.25">
      <c r="A495" s="10">
        <v>2022</v>
      </c>
      <c r="B495" s="10" t="s">
        <v>81</v>
      </c>
      <c r="C495" s="8" t="s">
        <v>27</v>
      </c>
      <c r="D495" s="8">
        <v>131</v>
      </c>
      <c r="E495" s="8">
        <v>0</v>
      </c>
      <c r="F495" s="8">
        <v>0</v>
      </c>
      <c r="G495" s="8">
        <v>0</v>
      </c>
      <c r="H495" s="8">
        <v>1</v>
      </c>
      <c r="I495" s="8">
        <v>5</v>
      </c>
      <c r="J495" s="8">
        <v>1</v>
      </c>
      <c r="K495" s="8">
        <v>3</v>
      </c>
      <c r="L495" s="8">
        <v>12</v>
      </c>
      <c r="M495" s="8">
        <v>7</v>
      </c>
      <c r="N495" s="8">
        <v>12</v>
      </c>
      <c r="O495" s="8">
        <v>12</v>
      </c>
      <c r="P495" s="8">
        <v>10</v>
      </c>
      <c r="Q495" s="8">
        <v>13</v>
      </c>
      <c r="R495" s="8">
        <v>15</v>
      </c>
      <c r="S495" s="8">
        <v>15</v>
      </c>
      <c r="T495" s="8">
        <v>12</v>
      </c>
      <c r="U495" s="8">
        <v>13</v>
      </c>
      <c r="V495" s="8">
        <v>131</v>
      </c>
      <c r="W495" s="8">
        <v>52</v>
      </c>
      <c r="X495" s="8">
        <v>79</v>
      </c>
      <c r="Y495" s="8">
        <v>0</v>
      </c>
      <c r="Z495" s="8">
        <v>0</v>
      </c>
      <c r="AA495" s="8">
        <v>0</v>
      </c>
      <c r="AB495" s="8">
        <v>0</v>
      </c>
      <c r="AC495" s="8">
        <v>30</v>
      </c>
      <c r="AD495" s="8">
        <v>4</v>
      </c>
      <c r="AE495" s="8">
        <v>26</v>
      </c>
      <c r="AF495" s="8">
        <v>0</v>
      </c>
      <c r="AG495" s="8">
        <v>2</v>
      </c>
      <c r="AH495" s="8">
        <v>26</v>
      </c>
      <c r="AI495" s="8">
        <v>74</v>
      </c>
      <c r="AJ495" s="8">
        <v>0</v>
      </c>
      <c r="AK495" s="8">
        <v>1</v>
      </c>
      <c r="AL495" s="8"/>
      <c r="AM495" s="8"/>
      <c r="AN495" s="8">
        <v>0</v>
      </c>
      <c r="AO495" s="8">
        <v>46</v>
      </c>
      <c r="AP495" s="8">
        <f t="shared" si="7"/>
        <v>46</v>
      </c>
      <c r="AQ495" s="8">
        <f>CONSULTAS!$Y495+CONSULTAS!$AC495</f>
        <v>30</v>
      </c>
      <c r="AR495" s="8">
        <f>CONSULTAS!$AG495+CONSULTAS!$AH495</f>
        <v>28</v>
      </c>
      <c r="AS495" s="8">
        <f>CONSULTAS!$AJ495+CONSULTAS!$AK495</f>
        <v>1</v>
      </c>
    </row>
    <row r="496" spans="1:45" x14ac:dyDescent="0.25">
      <c r="A496" s="9">
        <v>2022</v>
      </c>
      <c r="B496" s="9" t="s">
        <v>81</v>
      </c>
      <c r="C496" s="7" t="s">
        <v>28</v>
      </c>
      <c r="D496" s="7">
        <v>106</v>
      </c>
      <c r="E496" s="7">
        <v>41</v>
      </c>
      <c r="F496" s="7">
        <v>33</v>
      </c>
      <c r="G496" s="7">
        <v>28</v>
      </c>
      <c r="H496" s="7">
        <v>4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104</v>
      </c>
      <c r="W496" s="7">
        <v>46</v>
      </c>
      <c r="X496" s="7">
        <v>60</v>
      </c>
      <c r="Y496" s="7">
        <v>32</v>
      </c>
      <c r="Z496" s="7">
        <v>1</v>
      </c>
      <c r="AA496" s="7">
        <v>27</v>
      </c>
      <c r="AB496" s="7">
        <v>4</v>
      </c>
      <c r="AC496" s="7">
        <v>0</v>
      </c>
      <c r="AD496" s="7">
        <v>0</v>
      </c>
      <c r="AE496" s="7">
        <v>0</v>
      </c>
      <c r="AF496" s="7">
        <v>0</v>
      </c>
      <c r="AG496" s="7">
        <v>3</v>
      </c>
      <c r="AH496" s="7">
        <v>33</v>
      </c>
      <c r="AI496" s="7"/>
      <c r="AJ496" s="7">
        <v>2</v>
      </c>
      <c r="AK496" s="7">
        <v>1</v>
      </c>
      <c r="AL496" s="7"/>
      <c r="AM496" s="7"/>
      <c r="AN496" s="7"/>
      <c r="AO496" s="7"/>
      <c r="AP496" s="7">
        <f t="shared" si="7"/>
        <v>0</v>
      </c>
      <c r="AQ496" s="7">
        <f>CONSULTAS!$Y496+CONSULTAS!$AC496</f>
        <v>32</v>
      </c>
      <c r="AR496" s="7">
        <f>CONSULTAS!$AG496+CONSULTAS!$AH496</f>
        <v>36</v>
      </c>
      <c r="AS496" s="7">
        <f>CONSULTAS!$AJ496+CONSULTAS!$AK496</f>
        <v>3</v>
      </c>
    </row>
    <row r="497" spans="1:45" x14ac:dyDescent="0.25">
      <c r="A497" s="10">
        <v>2022</v>
      </c>
      <c r="B497" s="10" t="s">
        <v>81</v>
      </c>
      <c r="C497" s="8" t="s">
        <v>29</v>
      </c>
      <c r="D497" s="8">
        <v>44</v>
      </c>
      <c r="E497" s="8">
        <v>0</v>
      </c>
      <c r="F497" s="8">
        <v>0</v>
      </c>
      <c r="G497" s="8">
        <v>0</v>
      </c>
      <c r="H497" s="8">
        <v>0</v>
      </c>
      <c r="I497" s="8">
        <v>2</v>
      </c>
      <c r="J497" s="8">
        <v>0</v>
      </c>
      <c r="K497" s="8">
        <v>1</v>
      </c>
      <c r="L497" s="8">
        <v>2</v>
      </c>
      <c r="M497" s="8">
        <v>3</v>
      </c>
      <c r="N497" s="8">
        <v>1</v>
      </c>
      <c r="O497" s="8">
        <v>1</v>
      </c>
      <c r="P497" s="8">
        <v>3</v>
      </c>
      <c r="Q497" s="8">
        <v>2</v>
      </c>
      <c r="R497" s="8">
        <v>9</v>
      </c>
      <c r="S497" s="8">
        <v>9</v>
      </c>
      <c r="T497" s="8">
        <v>4</v>
      </c>
      <c r="U497" s="8">
        <v>7</v>
      </c>
      <c r="V497" s="8">
        <v>44</v>
      </c>
      <c r="W497" s="8">
        <v>19</v>
      </c>
      <c r="X497" s="8">
        <v>25</v>
      </c>
      <c r="Y497" s="8">
        <v>0</v>
      </c>
      <c r="Z497" s="8">
        <v>0</v>
      </c>
      <c r="AA497" s="8">
        <v>0</v>
      </c>
      <c r="AB497" s="8">
        <v>0</v>
      </c>
      <c r="AC497" s="8">
        <v>8</v>
      </c>
      <c r="AD497" s="8">
        <v>5</v>
      </c>
      <c r="AE497" s="8">
        <v>3</v>
      </c>
      <c r="AF497" s="8">
        <v>0</v>
      </c>
      <c r="AG497" s="8">
        <v>3</v>
      </c>
      <c r="AH497" s="8">
        <v>6</v>
      </c>
      <c r="AI497" s="8">
        <v>15</v>
      </c>
      <c r="AJ497" s="8">
        <v>0</v>
      </c>
      <c r="AK497" s="8">
        <v>0</v>
      </c>
      <c r="AL497" s="8"/>
      <c r="AM497" s="8"/>
      <c r="AN497" s="8">
        <v>0</v>
      </c>
      <c r="AO497" s="8">
        <v>14</v>
      </c>
      <c r="AP497" s="8">
        <f t="shared" si="7"/>
        <v>14</v>
      </c>
      <c r="AQ497" s="8">
        <f>CONSULTAS!$Y497+CONSULTAS!$AC497</f>
        <v>8</v>
      </c>
      <c r="AR497" s="8">
        <f>CONSULTAS!$AG497+CONSULTAS!$AH497</f>
        <v>9</v>
      </c>
      <c r="AS497" s="8">
        <f>CONSULTAS!$AJ497+CONSULTAS!$AK497</f>
        <v>0</v>
      </c>
    </row>
    <row r="498" spans="1:45" x14ac:dyDescent="0.25">
      <c r="A498" s="9">
        <v>2022</v>
      </c>
      <c r="B498" s="9" t="s">
        <v>81</v>
      </c>
      <c r="C498" s="7" t="s">
        <v>30</v>
      </c>
      <c r="D498" s="7">
        <v>0</v>
      </c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>
        <v>0</v>
      </c>
      <c r="Z498" s="7"/>
      <c r="AA498" s="7"/>
      <c r="AB498" s="7"/>
      <c r="AC498" s="7">
        <v>0</v>
      </c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>
        <f t="shared" si="7"/>
        <v>0</v>
      </c>
      <c r="AQ498" s="7">
        <f>CONSULTAS!$Y498+CONSULTAS!$AC498</f>
        <v>0</v>
      </c>
      <c r="AR498" s="7">
        <f>CONSULTAS!$AG498+CONSULTAS!$AH498</f>
        <v>0</v>
      </c>
      <c r="AS498" s="7">
        <f>CONSULTAS!$AJ498+CONSULTAS!$AK498</f>
        <v>0</v>
      </c>
    </row>
    <row r="499" spans="1:45" x14ac:dyDescent="0.25">
      <c r="A499" s="10">
        <v>2022</v>
      </c>
      <c r="B499" s="10" t="s">
        <v>81</v>
      </c>
      <c r="C499" s="8" t="s">
        <v>31</v>
      </c>
      <c r="D499" s="8">
        <v>0</v>
      </c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>
        <v>0</v>
      </c>
      <c r="Z499" s="8"/>
      <c r="AA499" s="8"/>
      <c r="AB499" s="8"/>
      <c r="AC499" s="8">
        <v>0</v>
      </c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>
        <f t="shared" si="7"/>
        <v>0</v>
      </c>
      <c r="AQ499" s="8">
        <f>CONSULTAS!$Y499+CONSULTAS!$AC499</f>
        <v>0</v>
      </c>
      <c r="AR499" s="8">
        <f>CONSULTAS!$AG499+CONSULTAS!$AH499</f>
        <v>0</v>
      </c>
      <c r="AS499" s="8">
        <f>CONSULTAS!$AJ499+CONSULTAS!$AK499</f>
        <v>0</v>
      </c>
    </row>
    <row r="500" spans="1:45" x14ac:dyDescent="0.25">
      <c r="A500" s="9">
        <v>2022</v>
      </c>
      <c r="B500" s="9" t="s">
        <v>81</v>
      </c>
      <c r="C500" s="7" t="s">
        <v>32</v>
      </c>
      <c r="D500" s="7">
        <v>0</v>
      </c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>
        <v>0</v>
      </c>
      <c r="Z500" s="7"/>
      <c r="AA500" s="7"/>
      <c r="AB500" s="7"/>
      <c r="AC500" s="7">
        <v>0</v>
      </c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>
        <f t="shared" si="7"/>
        <v>0</v>
      </c>
      <c r="AQ500" s="7">
        <f>CONSULTAS!$Y500+CONSULTAS!$AC500</f>
        <v>0</v>
      </c>
      <c r="AR500" s="7">
        <f>CONSULTAS!$AG500+CONSULTAS!$AH500</f>
        <v>0</v>
      </c>
      <c r="AS500" s="7">
        <f>CONSULTAS!$AJ500+CONSULTAS!$AK500</f>
        <v>0</v>
      </c>
    </row>
    <row r="501" spans="1:45" x14ac:dyDescent="0.25">
      <c r="A501" s="10">
        <v>2022</v>
      </c>
      <c r="B501" s="10" t="s">
        <v>81</v>
      </c>
      <c r="C501" s="8" t="s">
        <v>33</v>
      </c>
      <c r="D501" s="8">
        <v>146</v>
      </c>
      <c r="E501" s="8">
        <v>0</v>
      </c>
      <c r="F501" s="8">
        <v>0</v>
      </c>
      <c r="G501" s="8">
        <v>0</v>
      </c>
      <c r="H501" s="8">
        <v>1</v>
      </c>
      <c r="I501" s="8">
        <v>1</v>
      </c>
      <c r="J501" s="8">
        <v>4</v>
      </c>
      <c r="K501" s="8">
        <v>5</v>
      </c>
      <c r="L501" s="8">
        <v>10</v>
      </c>
      <c r="M501" s="8">
        <v>11</v>
      </c>
      <c r="N501" s="8">
        <v>15</v>
      </c>
      <c r="O501" s="8">
        <v>17</v>
      </c>
      <c r="P501" s="8">
        <v>12</v>
      </c>
      <c r="Q501" s="8">
        <v>20</v>
      </c>
      <c r="R501" s="8">
        <v>19</v>
      </c>
      <c r="S501" s="8">
        <v>8</v>
      </c>
      <c r="T501" s="8">
        <v>17</v>
      </c>
      <c r="U501" s="8">
        <v>6</v>
      </c>
      <c r="V501" s="8">
        <v>145</v>
      </c>
      <c r="W501" s="8">
        <v>17</v>
      </c>
      <c r="X501" s="8">
        <v>129</v>
      </c>
      <c r="Y501" s="8">
        <v>0</v>
      </c>
      <c r="Z501" s="8">
        <v>0</v>
      </c>
      <c r="AA501" s="8">
        <v>0</v>
      </c>
      <c r="AB501" s="8">
        <v>0</v>
      </c>
      <c r="AC501" s="8">
        <v>30</v>
      </c>
      <c r="AD501" s="8">
        <v>17</v>
      </c>
      <c r="AE501" s="8">
        <v>12</v>
      </c>
      <c r="AF501" s="8">
        <v>1</v>
      </c>
      <c r="AG501" s="8">
        <v>18</v>
      </c>
      <c r="AH501" s="8">
        <v>19</v>
      </c>
      <c r="AI501" s="8">
        <v>3</v>
      </c>
      <c r="AJ501" s="8">
        <v>0</v>
      </c>
      <c r="AK501" s="8">
        <v>1</v>
      </c>
      <c r="AL501" s="8"/>
      <c r="AM501" s="8"/>
      <c r="AN501" s="8"/>
      <c r="AO501" s="8"/>
      <c r="AP501" s="8">
        <f t="shared" si="7"/>
        <v>0</v>
      </c>
      <c r="AQ501" s="8">
        <f>CONSULTAS!$Y501+CONSULTAS!$AC501</f>
        <v>30</v>
      </c>
      <c r="AR501" s="8">
        <f>CONSULTAS!$AG501+CONSULTAS!$AH501</f>
        <v>37</v>
      </c>
      <c r="AS501" s="8">
        <f>CONSULTAS!$AJ501+CONSULTAS!$AK501</f>
        <v>1</v>
      </c>
    </row>
    <row r="502" spans="1:45" x14ac:dyDescent="0.25">
      <c r="A502" s="9">
        <v>2022</v>
      </c>
      <c r="B502" s="9" t="s">
        <v>81</v>
      </c>
      <c r="C502" s="7" t="s">
        <v>34</v>
      </c>
      <c r="D502" s="7">
        <v>206</v>
      </c>
      <c r="E502" s="7">
        <v>15</v>
      </c>
      <c r="F502" s="7">
        <v>7</v>
      </c>
      <c r="G502" s="7">
        <v>13</v>
      </c>
      <c r="H502" s="7">
        <v>14</v>
      </c>
      <c r="I502" s="7">
        <v>9</v>
      </c>
      <c r="J502" s="7">
        <v>7</v>
      </c>
      <c r="K502" s="7">
        <v>12</v>
      </c>
      <c r="L502" s="7">
        <v>10</v>
      </c>
      <c r="M502" s="7">
        <v>5</v>
      </c>
      <c r="N502" s="7">
        <v>9</v>
      </c>
      <c r="O502" s="7">
        <v>8</v>
      </c>
      <c r="P502" s="7">
        <v>13</v>
      </c>
      <c r="Q502" s="7">
        <v>11</v>
      </c>
      <c r="R502" s="7">
        <v>22</v>
      </c>
      <c r="S502" s="7">
        <v>22</v>
      </c>
      <c r="T502" s="7">
        <v>11</v>
      </c>
      <c r="U502" s="7">
        <v>18</v>
      </c>
      <c r="V502" s="7">
        <v>206</v>
      </c>
      <c r="W502" s="7">
        <v>78</v>
      </c>
      <c r="X502" s="7">
        <v>128</v>
      </c>
      <c r="Y502" s="7">
        <v>18</v>
      </c>
      <c r="Z502" s="7">
        <v>7</v>
      </c>
      <c r="AA502" s="7">
        <v>10</v>
      </c>
      <c r="AB502" s="7">
        <v>1</v>
      </c>
      <c r="AC502" s="7">
        <v>46</v>
      </c>
      <c r="AD502" s="7">
        <v>18</v>
      </c>
      <c r="AE502" s="7">
        <v>25</v>
      </c>
      <c r="AF502" s="7">
        <v>3</v>
      </c>
      <c r="AG502" s="7">
        <v>35</v>
      </c>
      <c r="AH502" s="7">
        <v>55</v>
      </c>
      <c r="AI502" s="7"/>
      <c r="AJ502" s="7">
        <v>0</v>
      </c>
      <c r="AK502" s="7">
        <v>0</v>
      </c>
      <c r="AL502" s="7"/>
      <c r="AM502" s="7"/>
      <c r="AN502" s="7"/>
      <c r="AO502" s="7"/>
      <c r="AP502" s="7">
        <f t="shared" si="7"/>
        <v>0</v>
      </c>
      <c r="AQ502" s="7">
        <f>CONSULTAS!$Y502+CONSULTAS!$AC502</f>
        <v>64</v>
      </c>
      <c r="AR502" s="7">
        <f>CONSULTAS!$AG502+CONSULTAS!$AH502</f>
        <v>90</v>
      </c>
      <c r="AS502" s="7">
        <f>CONSULTAS!$AJ502+CONSULTAS!$AK502</f>
        <v>0</v>
      </c>
    </row>
    <row r="503" spans="1:45" x14ac:dyDescent="0.25">
      <c r="A503" s="10">
        <v>2022</v>
      </c>
      <c r="B503" s="10" t="s">
        <v>81</v>
      </c>
      <c r="C503" s="8" t="s">
        <v>35</v>
      </c>
      <c r="D503" s="8">
        <v>0</v>
      </c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>
        <v>0</v>
      </c>
      <c r="Z503" s="8"/>
      <c r="AA503" s="8"/>
      <c r="AB503" s="8"/>
      <c r="AC503" s="8">
        <v>0</v>
      </c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>
        <f t="shared" si="7"/>
        <v>0</v>
      </c>
      <c r="AQ503" s="8">
        <f>CONSULTAS!$Y503+CONSULTAS!$AC503</f>
        <v>0</v>
      </c>
      <c r="AR503" s="8">
        <f>CONSULTAS!$AG503+CONSULTAS!$AH503</f>
        <v>0</v>
      </c>
      <c r="AS503" s="8">
        <f>CONSULTAS!$AJ503+CONSULTAS!$AK503</f>
        <v>0</v>
      </c>
    </row>
    <row r="504" spans="1:45" x14ac:dyDescent="0.25">
      <c r="A504" s="9">
        <v>2022</v>
      </c>
      <c r="B504" s="9" t="s">
        <v>81</v>
      </c>
      <c r="C504" s="7" t="s">
        <v>36</v>
      </c>
      <c r="D504" s="7">
        <v>771</v>
      </c>
      <c r="E504" s="7">
        <v>1</v>
      </c>
      <c r="F504" s="7">
        <v>0</v>
      </c>
      <c r="G504" s="7">
        <v>1</v>
      </c>
      <c r="H504" s="7">
        <v>23</v>
      </c>
      <c r="I504" s="7">
        <v>89</v>
      </c>
      <c r="J504" s="7">
        <v>137</v>
      </c>
      <c r="K504" s="7">
        <v>105</v>
      </c>
      <c r="L504" s="7">
        <v>87</v>
      </c>
      <c r="M504" s="7">
        <v>83</v>
      </c>
      <c r="N504" s="7">
        <v>55</v>
      </c>
      <c r="O504" s="7">
        <v>63</v>
      </c>
      <c r="P504" s="7">
        <v>56</v>
      </c>
      <c r="Q504" s="7">
        <v>34</v>
      </c>
      <c r="R504" s="7">
        <v>16</v>
      </c>
      <c r="S504" s="7">
        <v>12</v>
      </c>
      <c r="T504" s="7">
        <v>8</v>
      </c>
      <c r="U504" s="7">
        <v>1</v>
      </c>
      <c r="V504" s="7">
        <v>734</v>
      </c>
      <c r="W504" s="7">
        <v>488</v>
      </c>
      <c r="X504" s="7">
        <v>283</v>
      </c>
      <c r="Y504" s="7">
        <v>2</v>
      </c>
      <c r="Z504" s="7">
        <v>0</v>
      </c>
      <c r="AA504" s="7">
        <v>2</v>
      </c>
      <c r="AB504" s="7">
        <v>0</v>
      </c>
      <c r="AC504" s="7">
        <v>128</v>
      </c>
      <c r="AD504" s="7">
        <v>30</v>
      </c>
      <c r="AE504" s="7">
        <v>95</v>
      </c>
      <c r="AF504" s="7">
        <v>3</v>
      </c>
      <c r="AG504" s="7">
        <v>27</v>
      </c>
      <c r="AH504" s="7">
        <v>182</v>
      </c>
      <c r="AI504" s="7">
        <v>152</v>
      </c>
      <c r="AJ504" s="7">
        <v>0</v>
      </c>
      <c r="AK504" s="7">
        <v>27</v>
      </c>
      <c r="AL504" s="7"/>
      <c r="AM504" s="7"/>
      <c r="AN504" s="7">
        <v>1</v>
      </c>
      <c r="AO504" s="7">
        <v>408</v>
      </c>
      <c r="AP504" s="7">
        <f t="shared" si="7"/>
        <v>409</v>
      </c>
      <c r="AQ504" s="7">
        <f>CONSULTAS!$Y504+CONSULTAS!$AC504</f>
        <v>130</v>
      </c>
      <c r="AR504" s="7">
        <f>CONSULTAS!$AG504+CONSULTAS!$AH504</f>
        <v>209</v>
      </c>
      <c r="AS504" s="7">
        <f>CONSULTAS!$AJ504+CONSULTAS!$AK504</f>
        <v>27</v>
      </c>
    </row>
    <row r="505" spans="1:45" x14ac:dyDescent="0.25">
      <c r="A505" s="10">
        <v>2022</v>
      </c>
      <c r="B505" s="10" t="s">
        <v>81</v>
      </c>
      <c r="C505" s="8" t="s">
        <v>37</v>
      </c>
      <c r="D505" s="8">
        <v>0</v>
      </c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>
        <v>0</v>
      </c>
      <c r="Z505" s="8"/>
      <c r="AA505" s="8"/>
      <c r="AB505" s="8"/>
      <c r="AC505" s="8">
        <v>0</v>
      </c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>
        <f t="shared" si="7"/>
        <v>0</v>
      </c>
      <c r="AQ505" s="8">
        <f>CONSULTAS!$Y505+CONSULTAS!$AC505</f>
        <v>0</v>
      </c>
      <c r="AR505" s="8">
        <f>CONSULTAS!$AG505+CONSULTAS!$AH505</f>
        <v>0</v>
      </c>
      <c r="AS505" s="8">
        <f>CONSULTAS!$AJ505+CONSULTAS!$AK505</f>
        <v>0</v>
      </c>
    </row>
    <row r="506" spans="1:45" x14ac:dyDescent="0.25">
      <c r="A506" s="9">
        <v>2022</v>
      </c>
      <c r="B506" s="9" t="s">
        <v>81</v>
      </c>
      <c r="C506" s="7" t="s">
        <v>38</v>
      </c>
      <c r="D506" s="7">
        <v>0</v>
      </c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>
        <v>0</v>
      </c>
      <c r="Z506" s="7"/>
      <c r="AA506" s="7"/>
      <c r="AB506" s="7"/>
      <c r="AC506" s="7">
        <v>0</v>
      </c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>
        <f t="shared" si="7"/>
        <v>0</v>
      </c>
      <c r="AQ506" s="7">
        <f>CONSULTAS!$Y506+CONSULTAS!$AC506</f>
        <v>0</v>
      </c>
      <c r="AR506" s="7">
        <f>CONSULTAS!$AG506+CONSULTAS!$AH506</f>
        <v>0</v>
      </c>
      <c r="AS506" s="7">
        <f>CONSULTAS!$AJ506+CONSULTAS!$AK506</f>
        <v>0</v>
      </c>
    </row>
    <row r="507" spans="1:45" x14ac:dyDescent="0.25">
      <c r="A507" s="10">
        <v>2022</v>
      </c>
      <c r="B507" s="10" t="s">
        <v>81</v>
      </c>
      <c r="C507" s="8" t="s">
        <v>39</v>
      </c>
      <c r="D507" s="8">
        <v>0</v>
      </c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>
        <v>0</v>
      </c>
      <c r="Z507" s="8"/>
      <c r="AA507" s="8"/>
      <c r="AB507" s="8"/>
      <c r="AC507" s="8">
        <v>0</v>
      </c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>
        <f t="shared" si="7"/>
        <v>0</v>
      </c>
      <c r="AQ507" s="8">
        <f>CONSULTAS!$Y507+CONSULTAS!$AC507</f>
        <v>0</v>
      </c>
      <c r="AR507" s="8">
        <f>CONSULTAS!$AG507+CONSULTAS!$AH507</f>
        <v>0</v>
      </c>
      <c r="AS507" s="8">
        <f>CONSULTAS!$AJ507+CONSULTAS!$AK507</f>
        <v>0</v>
      </c>
    </row>
    <row r="508" spans="1:45" x14ac:dyDescent="0.25">
      <c r="A508" s="9">
        <v>2022</v>
      </c>
      <c r="B508" s="9" t="s">
        <v>81</v>
      </c>
      <c r="C508" s="7" t="s">
        <v>40</v>
      </c>
      <c r="D508" s="7">
        <v>106</v>
      </c>
      <c r="E508" s="7">
        <v>6</v>
      </c>
      <c r="F508" s="7">
        <v>4</v>
      </c>
      <c r="G508" s="7">
        <v>5</v>
      </c>
      <c r="H508" s="7">
        <v>0</v>
      </c>
      <c r="I508" s="7">
        <v>1</v>
      </c>
      <c r="J508" s="7">
        <v>4</v>
      </c>
      <c r="K508" s="7">
        <v>3</v>
      </c>
      <c r="L508" s="7">
        <v>4</v>
      </c>
      <c r="M508" s="7">
        <v>4</v>
      </c>
      <c r="N508" s="7">
        <v>6</v>
      </c>
      <c r="O508" s="7">
        <v>8</v>
      </c>
      <c r="P508" s="7">
        <v>13</v>
      </c>
      <c r="Q508" s="7">
        <v>12</v>
      </c>
      <c r="R508" s="7">
        <v>14</v>
      </c>
      <c r="S508" s="7">
        <v>13</v>
      </c>
      <c r="T508" s="7">
        <v>6</v>
      </c>
      <c r="U508" s="7">
        <v>3</v>
      </c>
      <c r="V508" s="7">
        <v>106</v>
      </c>
      <c r="W508" s="7">
        <v>42</v>
      </c>
      <c r="X508" s="7">
        <v>64</v>
      </c>
      <c r="Y508" s="7">
        <v>8</v>
      </c>
      <c r="Z508" s="7">
        <v>0</v>
      </c>
      <c r="AA508" s="7">
        <v>8</v>
      </c>
      <c r="AB508" s="7">
        <v>0</v>
      </c>
      <c r="AC508" s="7">
        <v>19</v>
      </c>
      <c r="AD508" s="7">
        <v>0</v>
      </c>
      <c r="AE508" s="7">
        <v>19</v>
      </c>
      <c r="AF508" s="7">
        <v>0</v>
      </c>
      <c r="AG508" s="7">
        <v>8</v>
      </c>
      <c r="AH508" s="7">
        <v>14</v>
      </c>
      <c r="AI508" s="7">
        <v>65</v>
      </c>
      <c r="AJ508" s="7">
        <v>0</v>
      </c>
      <c r="AK508" s="7">
        <v>0</v>
      </c>
      <c r="AL508" s="7"/>
      <c r="AM508" s="7"/>
      <c r="AN508" s="7">
        <v>15</v>
      </c>
      <c r="AO508" s="7">
        <v>91</v>
      </c>
      <c r="AP508" s="7">
        <f t="shared" si="7"/>
        <v>106</v>
      </c>
      <c r="AQ508" s="7">
        <f>CONSULTAS!$Y508+CONSULTAS!$AC508</f>
        <v>27</v>
      </c>
      <c r="AR508" s="7">
        <f>CONSULTAS!$AG508+CONSULTAS!$AH508</f>
        <v>22</v>
      </c>
      <c r="AS508" s="7">
        <f>CONSULTAS!$AJ508+CONSULTAS!$AK508</f>
        <v>0</v>
      </c>
    </row>
    <row r="509" spans="1:45" x14ac:dyDescent="0.25">
      <c r="A509" s="10">
        <v>2022</v>
      </c>
      <c r="B509" s="10" t="s">
        <v>81</v>
      </c>
      <c r="C509" s="8" t="s">
        <v>41</v>
      </c>
      <c r="D509" s="8">
        <v>211</v>
      </c>
      <c r="E509" s="8">
        <v>73</v>
      </c>
      <c r="F509" s="8">
        <v>67</v>
      </c>
      <c r="G509" s="8">
        <v>48</v>
      </c>
      <c r="H509" s="8">
        <v>20</v>
      </c>
      <c r="I509" s="8">
        <v>2</v>
      </c>
      <c r="J509" s="8">
        <v>1</v>
      </c>
      <c r="K509" s="8">
        <v>0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205</v>
      </c>
      <c r="W509" s="8">
        <v>131</v>
      </c>
      <c r="X509" s="8">
        <v>80</v>
      </c>
      <c r="Y509" s="8">
        <v>50</v>
      </c>
      <c r="Z509" s="8">
        <v>32</v>
      </c>
      <c r="AA509" s="8">
        <v>13</v>
      </c>
      <c r="AB509" s="8">
        <v>5</v>
      </c>
      <c r="AC509" s="8">
        <v>1</v>
      </c>
      <c r="AD509" s="8">
        <v>0</v>
      </c>
      <c r="AE509" s="8">
        <v>1</v>
      </c>
      <c r="AF509" s="8">
        <v>0</v>
      </c>
      <c r="AG509" s="8">
        <v>18</v>
      </c>
      <c r="AH509" s="8">
        <v>37</v>
      </c>
      <c r="AI509" s="8">
        <v>45</v>
      </c>
      <c r="AJ509" s="8">
        <v>0</v>
      </c>
      <c r="AK509" s="8">
        <v>0</v>
      </c>
      <c r="AL509" s="8"/>
      <c r="AM509" s="8"/>
      <c r="AN509" s="8">
        <v>85</v>
      </c>
      <c r="AO509" s="8">
        <v>16</v>
      </c>
      <c r="AP509" s="8">
        <f t="shared" si="7"/>
        <v>101</v>
      </c>
      <c r="AQ509" s="8">
        <f>CONSULTAS!$Y509+CONSULTAS!$AC509</f>
        <v>51</v>
      </c>
      <c r="AR509" s="8">
        <f>CONSULTAS!$AG509+CONSULTAS!$AH509</f>
        <v>55</v>
      </c>
      <c r="AS509" s="8">
        <f>CONSULTAS!$AJ509+CONSULTAS!$AK509</f>
        <v>0</v>
      </c>
    </row>
    <row r="510" spans="1:45" x14ac:dyDescent="0.25">
      <c r="A510" s="9">
        <v>2022</v>
      </c>
      <c r="B510" s="9" t="s">
        <v>81</v>
      </c>
      <c r="C510" s="7" t="s">
        <v>42</v>
      </c>
      <c r="D510" s="7">
        <v>283</v>
      </c>
      <c r="E510" s="7">
        <v>0</v>
      </c>
      <c r="F510" s="7">
        <v>0</v>
      </c>
      <c r="G510" s="7">
        <v>0</v>
      </c>
      <c r="H510" s="7">
        <v>7</v>
      </c>
      <c r="I510" s="7">
        <v>17</v>
      </c>
      <c r="J510" s="7">
        <v>9</v>
      </c>
      <c r="K510" s="7">
        <v>9</v>
      </c>
      <c r="L510" s="7">
        <v>10</v>
      </c>
      <c r="M510" s="7">
        <v>6</v>
      </c>
      <c r="N510" s="7">
        <v>14</v>
      </c>
      <c r="O510" s="7">
        <v>16</v>
      </c>
      <c r="P510" s="7">
        <v>26</v>
      </c>
      <c r="Q510" s="7">
        <v>40</v>
      </c>
      <c r="R510" s="7">
        <v>29</v>
      </c>
      <c r="S510" s="7">
        <v>32</v>
      </c>
      <c r="T510" s="7">
        <v>25</v>
      </c>
      <c r="U510" s="7">
        <v>43</v>
      </c>
      <c r="V510" s="7">
        <v>281</v>
      </c>
      <c r="W510" s="7">
        <v>127</v>
      </c>
      <c r="X510" s="7">
        <v>156</v>
      </c>
      <c r="Y510" s="7">
        <v>0</v>
      </c>
      <c r="Z510" s="7">
        <v>0</v>
      </c>
      <c r="AA510" s="7">
        <v>0</v>
      </c>
      <c r="AB510" s="7">
        <v>0</v>
      </c>
      <c r="AC510" s="7">
        <v>84</v>
      </c>
      <c r="AD510" s="7">
        <v>19</v>
      </c>
      <c r="AE510" s="7">
        <v>55</v>
      </c>
      <c r="AF510" s="7">
        <v>10</v>
      </c>
      <c r="AG510" s="7">
        <v>12</v>
      </c>
      <c r="AH510" s="7">
        <v>50</v>
      </c>
      <c r="AI510" s="7">
        <v>185</v>
      </c>
      <c r="AJ510" s="7">
        <v>0</v>
      </c>
      <c r="AK510" s="7">
        <v>0</v>
      </c>
      <c r="AL510" s="7"/>
      <c r="AM510" s="7"/>
      <c r="AN510" s="7"/>
      <c r="AO510" s="7"/>
      <c r="AP510" s="7">
        <f t="shared" si="7"/>
        <v>0</v>
      </c>
      <c r="AQ510" s="7">
        <f>CONSULTAS!$Y510+CONSULTAS!$AC510</f>
        <v>84</v>
      </c>
      <c r="AR510" s="7">
        <f>CONSULTAS!$AG510+CONSULTAS!$AH510</f>
        <v>62</v>
      </c>
      <c r="AS510" s="7">
        <f>CONSULTAS!$AJ510+CONSULTAS!$AK510</f>
        <v>0</v>
      </c>
    </row>
    <row r="511" spans="1:45" x14ac:dyDescent="0.25">
      <c r="A511" s="10">
        <v>2022</v>
      </c>
      <c r="B511" s="10" t="s">
        <v>81</v>
      </c>
      <c r="C511" s="8" t="s">
        <v>43</v>
      </c>
      <c r="D511" s="8">
        <v>663</v>
      </c>
      <c r="E511" s="8">
        <v>0</v>
      </c>
      <c r="F511" s="8">
        <v>3</v>
      </c>
      <c r="G511" s="8">
        <v>0</v>
      </c>
      <c r="H511" s="8">
        <v>1</v>
      </c>
      <c r="I511" s="8">
        <v>10</v>
      </c>
      <c r="J511" s="8">
        <v>16</v>
      </c>
      <c r="K511" s="8">
        <v>6</v>
      </c>
      <c r="L511" s="8">
        <v>15</v>
      </c>
      <c r="M511" s="8">
        <v>42</v>
      </c>
      <c r="N511" s="8">
        <v>50</v>
      </c>
      <c r="O511" s="8">
        <v>49</v>
      </c>
      <c r="P511" s="8">
        <v>60</v>
      </c>
      <c r="Q511" s="8">
        <v>88</v>
      </c>
      <c r="R511" s="8">
        <v>110</v>
      </c>
      <c r="S511" s="8">
        <v>102</v>
      </c>
      <c r="T511" s="8">
        <v>57</v>
      </c>
      <c r="U511" s="8">
        <v>54</v>
      </c>
      <c r="V511" s="8">
        <v>661</v>
      </c>
      <c r="W511" s="8">
        <v>244</v>
      </c>
      <c r="X511" s="8">
        <v>419</v>
      </c>
      <c r="Y511" s="8">
        <v>2</v>
      </c>
      <c r="Z511" s="8">
        <v>0</v>
      </c>
      <c r="AA511" s="8">
        <v>2</v>
      </c>
      <c r="AB511" s="8">
        <v>0</v>
      </c>
      <c r="AC511" s="8">
        <v>101</v>
      </c>
      <c r="AD511" s="8">
        <v>0</v>
      </c>
      <c r="AE511" s="8">
        <v>101</v>
      </c>
      <c r="AF511" s="8">
        <v>0</v>
      </c>
      <c r="AG511" s="8">
        <v>1</v>
      </c>
      <c r="AH511" s="8">
        <v>80</v>
      </c>
      <c r="AI511" s="8">
        <v>25</v>
      </c>
      <c r="AJ511" s="8">
        <v>0</v>
      </c>
      <c r="AK511" s="8">
        <v>0</v>
      </c>
      <c r="AL511" s="8"/>
      <c r="AM511" s="8"/>
      <c r="AN511" s="8">
        <v>2</v>
      </c>
      <c r="AO511" s="8">
        <v>273</v>
      </c>
      <c r="AP511" s="8">
        <f t="shared" si="7"/>
        <v>275</v>
      </c>
      <c r="AQ511" s="8">
        <f>CONSULTAS!$Y511+CONSULTAS!$AC511</f>
        <v>103</v>
      </c>
      <c r="AR511" s="8">
        <f>CONSULTAS!$AG511+CONSULTAS!$AH511</f>
        <v>81</v>
      </c>
      <c r="AS511" s="8">
        <f>CONSULTAS!$AJ511+CONSULTAS!$AK511</f>
        <v>0</v>
      </c>
    </row>
    <row r="512" spans="1:45" x14ac:dyDescent="0.25">
      <c r="A512" s="9">
        <v>2022</v>
      </c>
      <c r="B512" s="9" t="s">
        <v>81</v>
      </c>
      <c r="C512" s="7" t="s">
        <v>44</v>
      </c>
      <c r="D512" s="7">
        <v>0</v>
      </c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>
        <v>0</v>
      </c>
      <c r="Z512" s="7"/>
      <c r="AA512" s="7"/>
      <c r="AB512" s="7"/>
      <c r="AC512" s="7">
        <v>0</v>
      </c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>
        <f t="shared" si="7"/>
        <v>0</v>
      </c>
      <c r="AQ512" s="7">
        <f>CONSULTAS!$Y512+CONSULTAS!$AC512</f>
        <v>0</v>
      </c>
      <c r="AR512" s="7">
        <f>CONSULTAS!$AG512+CONSULTAS!$AH512</f>
        <v>0</v>
      </c>
      <c r="AS512" s="7">
        <f>CONSULTAS!$AJ512+CONSULTAS!$AK512</f>
        <v>0</v>
      </c>
    </row>
    <row r="513" spans="1:45" x14ac:dyDescent="0.25">
      <c r="A513" s="10">
        <v>2022</v>
      </c>
      <c r="B513" s="10" t="s">
        <v>81</v>
      </c>
      <c r="C513" s="8" t="s">
        <v>45</v>
      </c>
      <c r="D513" s="8">
        <v>0</v>
      </c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>
        <v>0</v>
      </c>
      <c r="Z513" s="8"/>
      <c r="AA513" s="8"/>
      <c r="AB513" s="8"/>
      <c r="AC513" s="8">
        <v>0</v>
      </c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>
        <f t="shared" si="7"/>
        <v>0</v>
      </c>
      <c r="AQ513" s="8">
        <f>CONSULTAS!$Y513+CONSULTAS!$AC513</f>
        <v>0</v>
      </c>
      <c r="AR513" s="8">
        <f>CONSULTAS!$AG513+CONSULTAS!$AH513</f>
        <v>0</v>
      </c>
      <c r="AS513" s="8">
        <f>CONSULTAS!$AJ513+CONSULTAS!$AK513</f>
        <v>0</v>
      </c>
    </row>
    <row r="514" spans="1:45" x14ac:dyDescent="0.25">
      <c r="A514" s="9">
        <v>2022</v>
      </c>
      <c r="B514" s="9" t="s">
        <v>81</v>
      </c>
      <c r="C514" s="7" t="s">
        <v>46</v>
      </c>
      <c r="D514" s="7">
        <v>249</v>
      </c>
      <c r="E514" s="7">
        <v>113</v>
      </c>
      <c r="F514" s="7">
        <v>79</v>
      </c>
      <c r="G514" s="7">
        <v>52</v>
      </c>
      <c r="H514" s="7">
        <v>5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244</v>
      </c>
      <c r="W514" s="7">
        <v>192</v>
      </c>
      <c r="X514" s="7">
        <v>57</v>
      </c>
      <c r="Y514" s="7">
        <v>190</v>
      </c>
      <c r="Z514" s="7">
        <v>67</v>
      </c>
      <c r="AA514" s="7">
        <v>117</v>
      </c>
      <c r="AB514" s="7">
        <v>6</v>
      </c>
      <c r="AC514" s="7">
        <v>4</v>
      </c>
      <c r="AD514" s="7">
        <v>0</v>
      </c>
      <c r="AE514" s="7">
        <v>4</v>
      </c>
      <c r="AF514" s="7">
        <v>0</v>
      </c>
      <c r="AG514" s="7">
        <v>33</v>
      </c>
      <c r="AH514" s="7">
        <v>27</v>
      </c>
      <c r="AI514" s="7"/>
      <c r="AJ514" s="7">
        <v>8</v>
      </c>
      <c r="AK514" s="7">
        <v>1</v>
      </c>
      <c r="AL514" s="7"/>
      <c r="AM514" s="7"/>
      <c r="AN514" s="7">
        <v>89</v>
      </c>
      <c r="AO514" s="7">
        <v>1</v>
      </c>
      <c r="AP514" s="7">
        <f t="shared" si="7"/>
        <v>90</v>
      </c>
      <c r="AQ514" s="7">
        <f>CONSULTAS!$Y514+CONSULTAS!$AC514</f>
        <v>194</v>
      </c>
      <c r="AR514" s="7">
        <f>CONSULTAS!$AG514+CONSULTAS!$AH514</f>
        <v>60</v>
      </c>
      <c r="AS514" s="7">
        <f>CONSULTAS!$AJ514+CONSULTAS!$AK514</f>
        <v>9</v>
      </c>
    </row>
    <row r="515" spans="1:45" x14ac:dyDescent="0.25">
      <c r="A515" s="10">
        <v>2022</v>
      </c>
      <c r="B515" s="10" t="s">
        <v>81</v>
      </c>
      <c r="C515" s="8" t="s">
        <v>47</v>
      </c>
      <c r="D515" s="8">
        <v>180</v>
      </c>
      <c r="E515" s="8">
        <v>0</v>
      </c>
      <c r="F515" s="8">
        <v>0</v>
      </c>
      <c r="G515" s="8">
        <v>0</v>
      </c>
      <c r="H515" s="8">
        <v>3</v>
      </c>
      <c r="I515" s="8">
        <v>5</v>
      </c>
      <c r="J515" s="8">
        <v>9</v>
      </c>
      <c r="K515" s="8">
        <v>8</v>
      </c>
      <c r="L515" s="8">
        <v>11</v>
      </c>
      <c r="M515" s="8">
        <v>23</v>
      </c>
      <c r="N515" s="8">
        <v>18</v>
      </c>
      <c r="O515" s="8">
        <v>12</v>
      </c>
      <c r="P515" s="8">
        <v>21</v>
      </c>
      <c r="Q515" s="8">
        <v>16</v>
      </c>
      <c r="R515" s="8">
        <v>15</v>
      </c>
      <c r="S515" s="8">
        <v>24</v>
      </c>
      <c r="T515" s="8">
        <v>5</v>
      </c>
      <c r="U515" s="8">
        <v>10</v>
      </c>
      <c r="V515" s="8">
        <v>179</v>
      </c>
      <c r="W515" s="8">
        <v>64</v>
      </c>
      <c r="X515" s="8">
        <v>116</v>
      </c>
      <c r="Y515" s="8">
        <v>0</v>
      </c>
      <c r="Z515" s="8">
        <v>0</v>
      </c>
      <c r="AA515" s="8">
        <v>0</v>
      </c>
      <c r="AB515" s="8">
        <v>0</v>
      </c>
      <c r="AC515" s="8">
        <v>93</v>
      </c>
      <c r="AD515" s="8">
        <v>13</v>
      </c>
      <c r="AE515" s="8">
        <v>76</v>
      </c>
      <c r="AF515" s="8">
        <v>4</v>
      </c>
      <c r="AG515" s="8">
        <v>25</v>
      </c>
      <c r="AH515" s="8">
        <v>15</v>
      </c>
      <c r="AI515" s="8"/>
      <c r="AJ515" s="8">
        <v>0</v>
      </c>
      <c r="AK515" s="8">
        <v>0</v>
      </c>
      <c r="AL515" s="8">
        <v>49</v>
      </c>
      <c r="AM515" s="8"/>
      <c r="AN515" s="8">
        <v>0</v>
      </c>
      <c r="AO515" s="8">
        <v>14</v>
      </c>
      <c r="AP515" s="8">
        <f t="shared" ref="AP515:AP578" si="8">AN515+AO515</f>
        <v>14</v>
      </c>
      <c r="AQ515" s="8">
        <f>CONSULTAS!$Y515+CONSULTAS!$AC515</f>
        <v>93</v>
      </c>
      <c r="AR515" s="8">
        <f>CONSULTAS!$AG515+CONSULTAS!$AH515</f>
        <v>40</v>
      </c>
      <c r="AS515" s="8">
        <f>CONSULTAS!$AJ515+CONSULTAS!$AK515</f>
        <v>0</v>
      </c>
    </row>
    <row r="516" spans="1:45" x14ac:dyDescent="0.25">
      <c r="A516" s="9">
        <v>2022</v>
      </c>
      <c r="B516" s="9" t="s">
        <v>81</v>
      </c>
      <c r="C516" s="7" t="s">
        <v>48</v>
      </c>
      <c r="D516" s="7">
        <v>55</v>
      </c>
      <c r="E516" s="7">
        <v>2</v>
      </c>
      <c r="F516" s="7">
        <v>0</v>
      </c>
      <c r="G516" s="7">
        <v>0</v>
      </c>
      <c r="H516" s="7">
        <v>0</v>
      </c>
      <c r="I516" s="7">
        <v>0</v>
      </c>
      <c r="J516" s="7">
        <v>1</v>
      </c>
      <c r="K516" s="7">
        <v>2</v>
      </c>
      <c r="L516" s="7">
        <v>4</v>
      </c>
      <c r="M516" s="7">
        <v>7</v>
      </c>
      <c r="N516" s="7">
        <v>3</v>
      </c>
      <c r="O516" s="7">
        <v>1</v>
      </c>
      <c r="P516" s="7">
        <v>4</v>
      </c>
      <c r="Q516" s="7">
        <v>7</v>
      </c>
      <c r="R516" s="7">
        <v>5</v>
      </c>
      <c r="S516" s="7">
        <v>9</v>
      </c>
      <c r="T516" s="7">
        <v>6</v>
      </c>
      <c r="U516" s="7">
        <v>4</v>
      </c>
      <c r="V516" s="7">
        <v>55</v>
      </c>
      <c r="W516" s="7">
        <v>26</v>
      </c>
      <c r="X516" s="7">
        <v>29</v>
      </c>
      <c r="Y516" s="7">
        <v>2</v>
      </c>
      <c r="Z516" s="7">
        <v>0</v>
      </c>
      <c r="AA516" s="7">
        <v>2</v>
      </c>
      <c r="AB516" s="7">
        <v>0</v>
      </c>
      <c r="AC516" s="7">
        <v>27</v>
      </c>
      <c r="AD516" s="7">
        <v>4</v>
      </c>
      <c r="AE516" s="7">
        <v>20</v>
      </c>
      <c r="AF516" s="7">
        <v>3</v>
      </c>
      <c r="AG516" s="7">
        <v>1</v>
      </c>
      <c r="AH516" s="7">
        <v>1</v>
      </c>
      <c r="AI516" s="7"/>
      <c r="AJ516" s="7">
        <v>0</v>
      </c>
      <c r="AK516" s="7">
        <v>0</v>
      </c>
      <c r="AL516" s="7"/>
      <c r="AM516" s="7"/>
      <c r="AN516" s="7"/>
      <c r="AO516" s="7"/>
      <c r="AP516" s="7">
        <f t="shared" si="8"/>
        <v>0</v>
      </c>
      <c r="AQ516" s="7">
        <f>CONSULTAS!$Y516+CONSULTAS!$AC516</f>
        <v>29</v>
      </c>
      <c r="AR516" s="7">
        <f>CONSULTAS!$AG516+CONSULTAS!$AH516</f>
        <v>2</v>
      </c>
      <c r="AS516" s="7">
        <f>CONSULTAS!$AJ516+CONSULTAS!$AK516</f>
        <v>0</v>
      </c>
    </row>
    <row r="517" spans="1:45" x14ac:dyDescent="0.25">
      <c r="A517" s="10">
        <v>2022</v>
      </c>
      <c r="B517" s="10" t="s">
        <v>81</v>
      </c>
      <c r="C517" s="8" t="s">
        <v>49</v>
      </c>
      <c r="D517" s="8">
        <v>50</v>
      </c>
      <c r="E517" s="8">
        <v>0</v>
      </c>
      <c r="F517" s="8">
        <v>0</v>
      </c>
      <c r="G517" s="8">
        <v>0</v>
      </c>
      <c r="H517" s="8">
        <v>0</v>
      </c>
      <c r="I517" s="8">
        <v>1</v>
      </c>
      <c r="J517" s="8">
        <v>2</v>
      </c>
      <c r="K517" s="8">
        <v>3</v>
      </c>
      <c r="L517" s="8">
        <v>3</v>
      </c>
      <c r="M517" s="8">
        <v>3</v>
      </c>
      <c r="N517" s="8">
        <v>2</v>
      </c>
      <c r="O517" s="8">
        <v>8</v>
      </c>
      <c r="P517" s="8">
        <v>6</v>
      </c>
      <c r="Q517" s="8">
        <v>3</v>
      </c>
      <c r="R517" s="8">
        <v>6</v>
      </c>
      <c r="S517" s="8">
        <v>7</v>
      </c>
      <c r="T517" s="8">
        <v>4</v>
      </c>
      <c r="U517" s="8">
        <v>2</v>
      </c>
      <c r="V517" s="8">
        <v>50</v>
      </c>
      <c r="W517" s="8">
        <v>17</v>
      </c>
      <c r="X517" s="8">
        <v>33</v>
      </c>
      <c r="Y517" s="8">
        <v>0</v>
      </c>
      <c r="Z517" s="8">
        <v>0</v>
      </c>
      <c r="AA517" s="8">
        <v>0</v>
      </c>
      <c r="AB517" s="8">
        <v>0</v>
      </c>
      <c r="AC517" s="8">
        <v>14</v>
      </c>
      <c r="AD517" s="8">
        <v>2</v>
      </c>
      <c r="AE517" s="8">
        <v>12</v>
      </c>
      <c r="AF517" s="8">
        <v>0</v>
      </c>
      <c r="AG517" s="8">
        <v>3</v>
      </c>
      <c r="AH517" s="8">
        <v>2</v>
      </c>
      <c r="AI517" s="8"/>
      <c r="AJ517" s="8">
        <v>0</v>
      </c>
      <c r="AK517" s="8">
        <v>0</v>
      </c>
      <c r="AL517" s="8"/>
      <c r="AM517" s="8"/>
      <c r="AN517" s="8"/>
      <c r="AO517" s="8"/>
      <c r="AP517" s="8">
        <f t="shared" si="8"/>
        <v>0</v>
      </c>
      <c r="AQ517" s="8">
        <f>CONSULTAS!$Y517+CONSULTAS!$AC517</f>
        <v>14</v>
      </c>
      <c r="AR517" s="8">
        <f>CONSULTAS!$AG517+CONSULTAS!$AH517</f>
        <v>5</v>
      </c>
      <c r="AS517" s="8">
        <f>CONSULTAS!$AJ517+CONSULTAS!$AK517</f>
        <v>0</v>
      </c>
    </row>
    <row r="518" spans="1:45" x14ac:dyDescent="0.25">
      <c r="A518" s="9">
        <v>2022</v>
      </c>
      <c r="B518" s="9" t="s">
        <v>81</v>
      </c>
      <c r="C518" s="7" t="s">
        <v>50</v>
      </c>
      <c r="D518" s="7">
        <v>29</v>
      </c>
      <c r="E518" s="7">
        <v>7</v>
      </c>
      <c r="F518" s="7">
        <v>6</v>
      </c>
      <c r="G518" s="7">
        <v>9</v>
      </c>
      <c r="H518" s="7">
        <v>5</v>
      </c>
      <c r="I518" s="7">
        <v>2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29</v>
      </c>
      <c r="W518" s="7">
        <v>16</v>
      </c>
      <c r="X518" s="7">
        <v>13</v>
      </c>
      <c r="Y518" s="7">
        <v>8</v>
      </c>
      <c r="Z518" s="7">
        <v>0</v>
      </c>
      <c r="AA518" s="7">
        <v>3</v>
      </c>
      <c r="AB518" s="7">
        <v>5</v>
      </c>
      <c r="AC518" s="7">
        <v>0</v>
      </c>
      <c r="AD518" s="7">
        <v>0</v>
      </c>
      <c r="AE518" s="7">
        <v>0</v>
      </c>
      <c r="AF518" s="7">
        <v>0</v>
      </c>
      <c r="AG518" s="7">
        <v>2</v>
      </c>
      <c r="AH518" s="7">
        <v>2</v>
      </c>
      <c r="AI518" s="7"/>
      <c r="AJ518" s="7">
        <v>0</v>
      </c>
      <c r="AK518" s="7">
        <v>0</v>
      </c>
      <c r="AL518" s="7"/>
      <c r="AM518" s="7"/>
      <c r="AN518" s="7"/>
      <c r="AO518" s="7"/>
      <c r="AP518" s="7">
        <f t="shared" si="8"/>
        <v>0</v>
      </c>
      <c r="AQ518" s="7">
        <f>CONSULTAS!$Y518+CONSULTAS!$AC518</f>
        <v>8</v>
      </c>
      <c r="AR518" s="7">
        <f>CONSULTAS!$AG518+CONSULTAS!$AH518</f>
        <v>4</v>
      </c>
      <c r="AS518" s="7">
        <f>CONSULTAS!$AJ518+CONSULTAS!$AK518</f>
        <v>0</v>
      </c>
    </row>
    <row r="519" spans="1:45" x14ac:dyDescent="0.25">
      <c r="A519" s="10">
        <v>2022</v>
      </c>
      <c r="B519" s="10" t="s">
        <v>81</v>
      </c>
      <c r="C519" s="8" t="s">
        <v>51</v>
      </c>
      <c r="D519" s="8">
        <v>77</v>
      </c>
      <c r="E519" s="8">
        <v>0</v>
      </c>
      <c r="F519" s="8">
        <v>0</v>
      </c>
      <c r="G519" s="8">
        <v>2</v>
      </c>
      <c r="H519" s="8">
        <v>5</v>
      </c>
      <c r="I519" s="8">
        <v>6</v>
      </c>
      <c r="J519" s="8">
        <v>3</v>
      </c>
      <c r="K519" s="8">
        <v>6</v>
      </c>
      <c r="L519" s="8">
        <v>4</v>
      </c>
      <c r="M519" s="8">
        <v>7</v>
      </c>
      <c r="N519" s="8">
        <v>5</v>
      </c>
      <c r="O519" s="8">
        <v>10</v>
      </c>
      <c r="P519" s="8">
        <v>3</v>
      </c>
      <c r="Q519" s="8">
        <v>8</v>
      </c>
      <c r="R519" s="8">
        <v>6</v>
      </c>
      <c r="S519" s="8">
        <v>5</v>
      </c>
      <c r="T519" s="8">
        <v>6</v>
      </c>
      <c r="U519" s="8">
        <v>1</v>
      </c>
      <c r="V519" s="8">
        <v>76</v>
      </c>
      <c r="W519" s="8">
        <v>38</v>
      </c>
      <c r="X519" s="8">
        <v>39</v>
      </c>
      <c r="Y519" s="8">
        <v>2</v>
      </c>
      <c r="Z519" s="8">
        <v>1</v>
      </c>
      <c r="AA519" s="8">
        <v>1</v>
      </c>
      <c r="AB519" s="8">
        <v>0</v>
      </c>
      <c r="AC519" s="8">
        <v>45</v>
      </c>
      <c r="AD519" s="8">
        <v>8</v>
      </c>
      <c r="AE519" s="8">
        <v>36</v>
      </c>
      <c r="AF519" s="8">
        <v>1</v>
      </c>
      <c r="AG519" s="8">
        <v>8</v>
      </c>
      <c r="AH519" s="8">
        <v>1</v>
      </c>
      <c r="AI519" s="8"/>
      <c r="AJ519" s="8">
        <v>0</v>
      </c>
      <c r="AK519" s="8">
        <v>0</v>
      </c>
      <c r="AL519" s="8"/>
      <c r="AM519" s="8"/>
      <c r="AN519" s="8"/>
      <c r="AO519" s="8"/>
      <c r="AP519" s="8">
        <f t="shared" si="8"/>
        <v>0</v>
      </c>
      <c r="AQ519" s="8">
        <f>CONSULTAS!$Y519+CONSULTAS!$AC519</f>
        <v>47</v>
      </c>
      <c r="AR519" s="8">
        <f>CONSULTAS!$AG519+CONSULTAS!$AH519</f>
        <v>9</v>
      </c>
      <c r="AS519" s="8">
        <f>CONSULTAS!$AJ519+CONSULTAS!$AK519</f>
        <v>0</v>
      </c>
    </row>
    <row r="520" spans="1:45" x14ac:dyDescent="0.25">
      <c r="A520" s="9">
        <v>2022</v>
      </c>
      <c r="B520" s="9" t="s">
        <v>81</v>
      </c>
      <c r="C520" s="7" t="s">
        <v>52</v>
      </c>
      <c r="D520" s="7">
        <v>20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2</v>
      </c>
      <c r="L520" s="7">
        <v>2</v>
      </c>
      <c r="M520" s="7">
        <v>1</v>
      </c>
      <c r="N520" s="7">
        <v>1</v>
      </c>
      <c r="O520" s="7">
        <v>4</v>
      </c>
      <c r="P520" s="7">
        <v>3</v>
      </c>
      <c r="Q520" s="7">
        <v>1</v>
      </c>
      <c r="R520" s="7">
        <v>1</v>
      </c>
      <c r="S520" s="7">
        <v>2</v>
      </c>
      <c r="T520" s="7">
        <v>1</v>
      </c>
      <c r="U520" s="7">
        <v>2</v>
      </c>
      <c r="V520" s="7">
        <v>19</v>
      </c>
      <c r="W520" s="7">
        <v>11</v>
      </c>
      <c r="X520" s="7">
        <v>9</v>
      </c>
      <c r="Y520" s="7">
        <v>0</v>
      </c>
      <c r="Z520" s="7">
        <v>0</v>
      </c>
      <c r="AA520" s="7">
        <v>0</v>
      </c>
      <c r="AB520" s="7">
        <v>0</v>
      </c>
      <c r="AC520" s="7">
        <v>5</v>
      </c>
      <c r="AD520" s="7">
        <v>1</v>
      </c>
      <c r="AE520" s="7">
        <v>3</v>
      </c>
      <c r="AF520" s="7">
        <v>1</v>
      </c>
      <c r="AG520" s="7">
        <v>2</v>
      </c>
      <c r="AH520" s="7">
        <v>5</v>
      </c>
      <c r="AI520" s="7"/>
      <c r="AJ520" s="7">
        <v>0</v>
      </c>
      <c r="AK520" s="7">
        <v>0</v>
      </c>
      <c r="AL520" s="7"/>
      <c r="AM520" s="7"/>
      <c r="AN520" s="7"/>
      <c r="AO520" s="7"/>
      <c r="AP520" s="7">
        <f t="shared" si="8"/>
        <v>0</v>
      </c>
      <c r="AQ520" s="7">
        <f>CONSULTAS!$Y520+CONSULTAS!$AC520</f>
        <v>5</v>
      </c>
      <c r="AR520" s="7">
        <f>CONSULTAS!$AG520+CONSULTAS!$AH520</f>
        <v>7</v>
      </c>
      <c r="AS520" s="7">
        <f>CONSULTAS!$AJ520+CONSULTAS!$AK520</f>
        <v>0</v>
      </c>
    </row>
    <row r="521" spans="1:45" x14ac:dyDescent="0.25">
      <c r="A521" s="10">
        <v>2022</v>
      </c>
      <c r="B521" s="10" t="s">
        <v>81</v>
      </c>
      <c r="C521" s="8" t="s">
        <v>53</v>
      </c>
      <c r="D521" s="8">
        <v>0</v>
      </c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>
        <v>0</v>
      </c>
      <c r="Z521" s="8"/>
      <c r="AA521" s="8"/>
      <c r="AB521" s="8"/>
      <c r="AC521" s="8">
        <v>0</v>
      </c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>
        <f t="shared" si="8"/>
        <v>0</v>
      </c>
      <c r="AQ521" s="8">
        <f>CONSULTAS!$Y521+CONSULTAS!$AC521</f>
        <v>0</v>
      </c>
      <c r="AR521" s="8">
        <f>CONSULTAS!$AG521+CONSULTAS!$AH521</f>
        <v>0</v>
      </c>
      <c r="AS521" s="8">
        <f>CONSULTAS!$AJ521+CONSULTAS!$AK521</f>
        <v>0</v>
      </c>
    </row>
    <row r="522" spans="1:45" x14ac:dyDescent="0.25">
      <c r="A522" s="9">
        <v>2022</v>
      </c>
      <c r="B522" s="9" t="s">
        <v>81</v>
      </c>
      <c r="C522" s="7" t="s">
        <v>54</v>
      </c>
      <c r="D522" s="7">
        <v>68</v>
      </c>
      <c r="E522" s="7">
        <v>0</v>
      </c>
      <c r="F522" s="7">
        <v>0</v>
      </c>
      <c r="G522" s="7">
        <v>0</v>
      </c>
      <c r="H522" s="7">
        <v>1</v>
      </c>
      <c r="I522" s="7">
        <v>3</v>
      </c>
      <c r="J522" s="7">
        <v>1</v>
      </c>
      <c r="K522" s="7">
        <v>0</v>
      </c>
      <c r="L522" s="7">
        <v>2</v>
      </c>
      <c r="M522" s="7">
        <v>3</v>
      </c>
      <c r="N522" s="7">
        <v>3</v>
      </c>
      <c r="O522" s="7">
        <v>2</v>
      </c>
      <c r="P522" s="7">
        <v>7</v>
      </c>
      <c r="Q522" s="7">
        <v>8</v>
      </c>
      <c r="R522" s="7">
        <v>11</v>
      </c>
      <c r="S522" s="7">
        <v>16</v>
      </c>
      <c r="T522" s="7">
        <v>5</v>
      </c>
      <c r="U522" s="7">
        <v>6</v>
      </c>
      <c r="V522" s="7">
        <v>68</v>
      </c>
      <c r="W522" s="7">
        <v>31</v>
      </c>
      <c r="X522" s="7">
        <v>37</v>
      </c>
      <c r="Y522" s="7">
        <v>0</v>
      </c>
      <c r="Z522" s="7">
        <v>0</v>
      </c>
      <c r="AA522" s="7">
        <v>0</v>
      </c>
      <c r="AB522" s="7">
        <v>0</v>
      </c>
      <c r="AC522" s="7">
        <v>24</v>
      </c>
      <c r="AD522" s="7">
        <v>3</v>
      </c>
      <c r="AE522" s="7">
        <v>19</v>
      </c>
      <c r="AF522" s="7">
        <v>2</v>
      </c>
      <c r="AG522" s="7">
        <v>2</v>
      </c>
      <c r="AH522" s="7">
        <v>9</v>
      </c>
      <c r="AI522" s="7"/>
      <c r="AJ522" s="7">
        <v>0</v>
      </c>
      <c r="AK522" s="7">
        <v>0</v>
      </c>
      <c r="AL522" s="7"/>
      <c r="AM522" s="7"/>
      <c r="AN522" s="7"/>
      <c r="AO522" s="7"/>
      <c r="AP522" s="7">
        <f t="shared" si="8"/>
        <v>0</v>
      </c>
      <c r="AQ522" s="7">
        <f>CONSULTAS!$Y522+CONSULTAS!$AC522</f>
        <v>24</v>
      </c>
      <c r="AR522" s="7">
        <f>CONSULTAS!$AG522+CONSULTAS!$AH522</f>
        <v>11</v>
      </c>
      <c r="AS522" s="7">
        <f>CONSULTAS!$AJ522+CONSULTAS!$AK522</f>
        <v>0</v>
      </c>
    </row>
    <row r="523" spans="1:45" x14ac:dyDescent="0.25">
      <c r="A523" s="10">
        <v>2022</v>
      </c>
      <c r="B523" s="10" t="s">
        <v>81</v>
      </c>
      <c r="C523" s="8" t="s">
        <v>55</v>
      </c>
      <c r="D523" s="8">
        <v>168</v>
      </c>
      <c r="E523" s="8">
        <v>6</v>
      </c>
      <c r="F523" s="8">
        <v>2</v>
      </c>
      <c r="G523" s="8">
        <v>5</v>
      </c>
      <c r="H523" s="8">
        <v>1</v>
      </c>
      <c r="I523" s="8">
        <v>1</v>
      </c>
      <c r="J523" s="8">
        <v>2</v>
      </c>
      <c r="K523" s="8">
        <v>5</v>
      </c>
      <c r="L523" s="8">
        <v>3</v>
      </c>
      <c r="M523" s="8">
        <v>16</v>
      </c>
      <c r="N523" s="8">
        <v>19</v>
      </c>
      <c r="O523" s="8">
        <v>17</v>
      </c>
      <c r="P523" s="8">
        <v>22</v>
      </c>
      <c r="Q523" s="8">
        <v>24</v>
      </c>
      <c r="R523" s="8">
        <v>19</v>
      </c>
      <c r="S523" s="8">
        <v>13</v>
      </c>
      <c r="T523" s="8">
        <v>8</v>
      </c>
      <c r="U523" s="8">
        <v>5</v>
      </c>
      <c r="V523" s="8">
        <v>168</v>
      </c>
      <c r="W523" s="8">
        <v>69</v>
      </c>
      <c r="X523" s="8">
        <v>99</v>
      </c>
      <c r="Y523" s="8">
        <v>5</v>
      </c>
      <c r="Z523" s="8">
        <v>3</v>
      </c>
      <c r="AA523" s="8">
        <v>2</v>
      </c>
      <c r="AB523" s="8">
        <v>0</v>
      </c>
      <c r="AC523" s="8">
        <v>57</v>
      </c>
      <c r="AD523" s="8">
        <v>16</v>
      </c>
      <c r="AE523" s="8">
        <v>39</v>
      </c>
      <c r="AF523" s="8">
        <v>2</v>
      </c>
      <c r="AG523" s="8">
        <v>16</v>
      </c>
      <c r="AH523" s="8">
        <v>29</v>
      </c>
      <c r="AI523" s="8">
        <v>137</v>
      </c>
      <c r="AJ523" s="8">
        <v>0</v>
      </c>
      <c r="AK523" s="8">
        <v>0</v>
      </c>
      <c r="AL523" s="8"/>
      <c r="AM523" s="8"/>
      <c r="AN523" s="8"/>
      <c r="AO523" s="8"/>
      <c r="AP523" s="8">
        <f t="shared" si="8"/>
        <v>0</v>
      </c>
      <c r="AQ523" s="8">
        <f>CONSULTAS!$Y523+CONSULTAS!$AC523</f>
        <v>62</v>
      </c>
      <c r="AR523" s="8">
        <f>CONSULTAS!$AG523+CONSULTAS!$AH523</f>
        <v>45</v>
      </c>
      <c r="AS523" s="8">
        <f>CONSULTAS!$AJ523+CONSULTAS!$AK523</f>
        <v>0</v>
      </c>
    </row>
    <row r="524" spans="1:45" x14ac:dyDescent="0.25">
      <c r="A524" s="9">
        <v>2022</v>
      </c>
      <c r="B524" s="9" t="s">
        <v>81</v>
      </c>
      <c r="C524" s="7" t="s">
        <v>56</v>
      </c>
      <c r="D524" s="7">
        <v>0</v>
      </c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>
        <v>0</v>
      </c>
      <c r="Z524" s="7"/>
      <c r="AA524" s="7"/>
      <c r="AB524" s="7"/>
      <c r="AC524" s="7">
        <v>0</v>
      </c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>
        <f t="shared" si="8"/>
        <v>0</v>
      </c>
      <c r="AQ524" s="7">
        <f>CONSULTAS!$Y524+CONSULTAS!$AC524</f>
        <v>0</v>
      </c>
      <c r="AR524" s="7">
        <f>CONSULTAS!$AG524+CONSULTAS!$AH524</f>
        <v>0</v>
      </c>
      <c r="AS524" s="7">
        <f>CONSULTAS!$AJ524+CONSULTAS!$AK524</f>
        <v>0</v>
      </c>
    </row>
    <row r="525" spans="1:45" x14ac:dyDescent="0.25">
      <c r="A525" s="10">
        <v>2022</v>
      </c>
      <c r="B525" s="10" t="s">
        <v>81</v>
      </c>
      <c r="C525" s="8" t="s">
        <v>57</v>
      </c>
      <c r="D525" s="8">
        <v>111</v>
      </c>
      <c r="E525" s="8">
        <v>0</v>
      </c>
      <c r="F525" s="8">
        <v>1</v>
      </c>
      <c r="G525" s="8">
        <v>0</v>
      </c>
      <c r="H525" s="8">
        <v>0</v>
      </c>
      <c r="I525" s="8">
        <v>0</v>
      </c>
      <c r="J525" s="8">
        <v>1</v>
      </c>
      <c r="K525" s="8">
        <v>3</v>
      </c>
      <c r="L525" s="8">
        <v>6</v>
      </c>
      <c r="M525" s="8">
        <v>4</v>
      </c>
      <c r="N525" s="8">
        <v>7</v>
      </c>
      <c r="O525" s="8">
        <v>10</v>
      </c>
      <c r="P525" s="8">
        <v>10</v>
      </c>
      <c r="Q525" s="8">
        <v>15</v>
      </c>
      <c r="R525" s="8">
        <v>19</v>
      </c>
      <c r="S525" s="8">
        <v>19</v>
      </c>
      <c r="T525" s="8">
        <v>11</v>
      </c>
      <c r="U525" s="8">
        <v>5</v>
      </c>
      <c r="V525" s="8">
        <v>111</v>
      </c>
      <c r="W525" s="8">
        <v>43</v>
      </c>
      <c r="X525" s="8">
        <v>68</v>
      </c>
      <c r="Y525" s="8">
        <v>0</v>
      </c>
      <c r="Z525" s="8">
        <v>0</v>
      </c>
      <c r="AA525" s="8">
        <v>0</v>
      </c>
      <c r="AB525" s="8">
        <v>0</v>
      </c>
      <c r="AC525" s="8">
        <v>6</v>
      </c>
      <c r="AD525" s="8">
        <v>0</v>
      </c>
      <c r="AE525" s="8">
        <v>6</v>
      </c>
      <c r="AF525" s="8">
        <v>0</v>
      </c>
      <c r="AG525" s="8">
        <v>0</v>
      </c>
      <c r="AH525" s="8">
        <v>7</v>
      </c>
      <c r="AI525" s="8"/>
      <c r="AJ525" s="8">
        <v>0</v>
      </c>
      <c r="AK525" s="8">
        <v>0</v>
      </c>
      <c r="AL525" s="8"/>
      <c r="AM525" s="8"/>
      <c r="AN525" s="8"/>
      <c r="AO525" s="8"/>
      <c r="AP525" s="8">
        <f t="shared" si="8"/>
        <v>0</v>
      </c>
      <c r="AQ525" s="8">
        <f>CONSULTAS!$Y525+CONSULTAS!$AC525</f>
        <v>6</v>
      </c>
      <c r="AR525" s="8">
        <f>CONSULTAS!$AG525+CONSULTAS!$AH525</f>
        <v>7</v>
      </c>
      <c r="AS525" s="8">
        <f>CONSULTAS!$AJ525+CONSULTAS!$AK525</f>
        <v>0</v>
      </c>
    </row>
    <row r="526" spans="1:45" x14ac:dyDescent="0.25">
      <c r="A526" s="9">
        <v>2022</v>
      </c>
      <c r="B526" s="9" t="s">
        <v>81</v>
      </c>
      <c r="C526" s="7" t="s">
        <v>58</v>
      </c>
      <c r="D526" s="7">
        <v>0</v>
      </c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>
        <v>0</v>
      </c>
      <c r="Z526" s="7"/>
      <c r="AA526" s="7"/>
      <c r="AB526" s="7"/>
      <c r="AC526" s="7">
        <v>0</v>
      </c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>
        <f t="shared" si="8"/>
        <v>0</v>
      </c>
      <c r="AQ526" s="7">
        <f>CONSULTAS!$Y526+CONSULTAS!$AC526</f>
        <v>0</v>
      </c>
      <c r="AR526" s="7">
        <f>CONSULTAS!$AG526+CONSULTAS!$AH526</f>
        <v>0</v>
      </c>
      <c r="AS526" s="7">
        <f>CONSULTAS!$AJ526+CONSULTAS!$AK526</f>
        <v>0</v>
      </c>
    </row>
    <row r="527" spans="1:45" x14ac:dyDescent="0.25">
      <c r="A527" s="10">
        <v>2022</v>
      </c>
      <c r="B527" s="10" t="s">
        <v>81</v>
      </c>
      <c r="C527" s="8" t="s">
        <v>59</v>
      </c>
      <c r="D527" s="8">
        <v>0</v>
      </c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>
        <v>0</v>
      </c>
      <c r="Z527" s="8"/>
      <c r="AA527" s="8"/>
      <c r="AB527" s="8"/>
      <c r="AC527" s="8">
        <v>0</v>
      </c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>
        <f t="shared" si="8"/>
        <v>0</v>
      </c>
      <c r="AQ527" s="8">
        <f>CONSULTAS!$Y527+CONSULTAS!$AC527</f>
        <v>0</v>
      </c>
      <c r="AR527" s="8">
        <f>CONSULTAS!$AG527+CONSULTAS!$AH527</f>
        <v>0</v>
      </c>
      <c r="AS527" s="8">
        <f>CONSULTAS!$AJ527+CONSULTAS!$AK527</f>
        <v>0</v>
      </c>
    </row>
    <row r="528" spans="1:45" x14ac:dyDescent="0.25">
      <c r="A528" s="9">
        <v>2022</v>
      </c>
      <c r="B528" s="9" t="s">
        <v>81</v>
      </c>
      <c r="C528" s="7" t="s">
        <v>60</v>
      </c>
      <c r="D528" s="7">
        <v>1068</v>
      </c>
      <c r="E528" s="7">
        <v>0</v>
      </c>
      <c r="F528" s="7">
        <v>1</v>
      </c>
      <c r="G528" s="7">
        <v>5</v>
      </c>
      <c r="H528" s="7">
        <v>19</v>
      </c>
      <c r="I528" s="7">
        <v>85</v>
      </c>
      <c r="J528" s="7">
        <v>143</v>
      </c>
      <c r="K528" s="7">
        <v>175</v>
      </c>
      <c r="L528" s="7">
        <v>157</v>
      </c>
      <c r="M528" s="7">
        <v>125</v>
      </c>
      <c r="N528" s="7">
        <v>106</v>
      </c>
      <c r="O528" s="7">
        <v>66</v>
      </c>
      <c r="P528" s="7">
        <v>67</v>
      </c>
      <c r="Q528" s="7">
        <v>38</v>
      </c>
      <c r="R528" s="7">
        <v>33</v>
      </c>
      <c r="S528" s="7">
        <v>29</v>
      </c>
      <c r="T528" s="7">
        <v>12</v>
      </c>
      <c r="U528" s="7">
        <v>7</v>
      </c>
      <c r="V528" s="7">
        <v>1056</v>
      </c>
      <c r="W528" s="7">
        <v>15</v>
      </c>
      <c r="X528" s="7">
        <v>1053</v>
      </c>
      <c r="Y528" s="7">
        <v>4</v>
      </c>
      <c r="Z528" s="7">
        <v>0</v>
      </c>
      <c r="AA528" s="7">
        <v>3</v>
      </c>
      <c r="AB528" s="7">
        <v>1</v>
      </c>
      <c r="AC528" s="7">
        <v>455</v>
      </c>
      <c r="AD528" s="7">
        <v>107</v>
      </c>
      <c r="AE528" s="7">
        <v>322</v>
      </c>
      <c r="AF528" s="7">
        <v>26</v>
      </c>
      <c r="AG528" s="7">
        <v>60</v>
      </c>
      <c r="AH528" s="7">
        <v>170</v>
      </c>
      <c r="AI528" s="7"/>
      <c r="AJ528" s="7">
        <v>0</v>
      </c>
      <c r="AK528" s="7">
        <v>31</v>
      </c>
      <c r="AL528" s="7"/>
      <c r="AM528" s="7"/>
      <c r="AN528" s="7">
        <v>3</v>
      </c>
      <c r="AO528" s="7">
        <v>215</v>
      </c>
      <c r="AP528" s="7">
        <f t="shared" si="8"/>
        <v>218</v>
      </c>
      <c r="AQ528" s="7">
        <f>CONSULTAS!$Y528+CONSULTAS!$AC528</f>
        <v>459</v>
      </c>
      <c r="AR528" s="7">
        <f>CONSULTAS!$AG528+CONSULTAS!$AH528</f>
        <v>230</v>
      </c>
      <c r="AS528" s="7">
        <f>CONSULTAS!$AJ528+CONSULTAS!$AK528</f>
        <v>31</v>
      </c>
    </row>
    <row r="529" spans="1:45" x14ac:dyDescent="0.25">
      <c r="A529" s="10">
        <v>2022</v>
      </c>
      <c r="B529" s="10" t="s">
        <v>81</v>
      </c>
      <c r="C529" s="8" t="s">
        <v>61</v>
      </c>
      <c r="D529" s="8">
        <v>1089</v>
      </c>
      <c r="E529" s="8">
        <v>48</v>
      </c>
      <c r="F529" s="8">
        <v>51</v>
      </c>
      <c r="G529" s="8">
        <v>40</v>
      </c>
      <c r="H529" s="8">
        <v>43</v>
      </c>
      <c r="I529" s="8">
        <v>18</v>
      </c>
      <c r="J529" s="8">
        <v>27</v>
      </c>
      <c r="K529" s="8">
        <v>21</v>
      </c>
      <c r="L529" s="8">
        <v>38</v>
      </c>
      <c r="M529" s="8">
        <v>44</v>
      </c>
      <c r="N529" s="8">
        <v>43</v>
      </c>
      <c r="O529" s="8">
        <v>35</v>
      </c>
      <c r="P529" s="8">
        <v>89</v>
      </c>
      <c r="Q529" s="8">
        <v>128</v>
      </c>
      <c r="R529" s="8">
        <v>112</v>
      </c>
      <c r="S529" s="8">
        <v>136</v>
      </c>
      <c r="T529" s="8">
        <v>114</v>
      </c>
      <c r="U529" s="8">
        <v>102</v>
      </c>
      <c r="V529" s="8">
        <v>1039</v>
      </c>
      <c r="W529" s="8">
        <v>525</v>
      </c>
      <c r="X529" s="8">
        <v>564</v>
      </c>
      <c r="Y529" s="8">
        <v>30</v>
      </c>
      <c r="Z529" s="8">
        <v>0</v>
      </c>
      <c r="AA529" s="8">
        <v>30</v>
      </c>
      <c r="AB529" s="8">
        <v>0</v>
      </c>
      <c r="AC529" s="8">
        <v>233</v>
      </c>
      <c r="AD529" s="8">
        <v>0</v>
      </c>
      <c r="AE529" s="8">
        <v>233</v>
      </c>
      <c r="AF529" s="8">
        <v>0</v>
      </c>
      <c r="AG529" s="8">
        <v>0</v>
      </c>
      <c r="AH529" s="8">
        <v>231</v>
      </c>
      <c r="AI529" s="8">
        <v>123</v>
      </c>
      <c r="AJ529" s="8">
        <v>0</v>
      </c>
      <c r="AK529" s="8">
        <v>0</v>
      </c>
      <c r="AL529" s="8"/>
      <c r="AM529" s="8"/>
      <c r="AN529" s="8">
        <v>1</v>
      </c>
      <c r="AO529" s="8">
        <v>81</v>
      </c>
      <c r="AP529" s="8">
        <f t="shared" si="8"/>
        <v>82</v>
      </c>
      <c r="AQ529" s="8">
        <f>CONSULTAS!$Y529+CONSULTAS!$AC529</f>
        <v>263</v>
      </c>
      <c r="AR529" s="8">
        <f>CONSULTAS!$AG529+CONSULTAS!$AH529</f>
        <v>231</v>
      </c>
      <c r="AS529" s="8">
        <f>CONSULTAS!$AJ529+CONSULTAS!$AK529</f>
        <v>0</v>
      </c>
    </row>
    <row r="530" spans="1:45" x14ac:dyDescent="0.25">
      <c r="A530" s="9">
        <v>2022</v>
      </c>
      <c r="B530" s="9" t="s">
        <v>81</v>
      </c>
      <c r="C530" s="7" t="s">
        <v>62</v>
      </c>
      <c r="D530" s="7">
        <v>433</v>
      </c>
      <c r="E530" s="7">
        <v>31</v>
      </c>
      <c r="F530" s="7">
        <v>35</v>
      </c>
      <c r="G530" s="7">
        <v>28</v>
      </c>
      <c r="H530" s="7">
        <v>21</v>
      </c>
      <c r="I530" s="7">
        <v>12</v>
      </c>
      <c r="J530" s="7">
        <v>8</v>
      </c>
      <c r="K530" s="7">
        <v>5</v>
      </c>
      <c r="L530" s="7">
        <v>13</v>
      </c>
      <c r="M530" s="7">
        <v>14</v>
      </c>
      <c r="N530" s="7">
        <v>12</v>
      </c>
      <c r="O530" s="7">
        <v>15</v>
      </c>
      <c r="P530" s="7">
        <v>28</v>
      </c>
      <c r="Q530" s="7">
        <v>36</v>
      </c>
      <c r="R530" s="7">
        <v>26</v>
      </c>
      <c r="S530" s="7">
        <v>44</v>
      </c>
      <c r="T530" s="7">
        <v>53</v>
      </c>
      <c r="U530" s="7">
        <v>52</v>
      </c>
      <c r="V530" s="7">
        <v>428</v>
      </c>
      <c r="W530" s="7">
        <v>190</v>
      </c>
      <c r="X530" s="7">
        <v>243</v>
      </c>
      <c r="Y530" s="7">
        <v>80</v>
      </c>
      <c r="Z530" s="7">
        <v>14</v>
      </c>
      <c r="AA530" s="7">
        <v>51</v>
      </c>
      <c r="AB530" s="7">
        <v>15</v>
      </c>
      <c r="AC530" s="7">
        <v>266</v>
      </c>
      <c r="AD530" s="7">
        <v>49</v>
      </c>
      <c r="AE530" s="7">
        <v>197</v>
      </c>
      <c r="AF530" s="7">
        <v>20</v>
      </c>
      <c r="AG530" s="7">
        <v>40</v>
      </c>
      <c r="AH530" s="7">
        <v>36</v>
      </c>
      <c r="AI530" s="7">
        <v>89</v>
      </c>
      <c r="AJ530" s="7">
        <v>14</v>
      </c>
      <c r="AK530" s="7">
        <v>20</v>
      </c>
      <c r="AL530" s="7"/>
      <c r="AM530" s="7"/>
      <c r="AN530" s="7">
        <v>33</v>
      </c>
      <c r="AO530" s="7">
        <v>98</v>
      </c>
      <c r="AP530" s="7">
        <f t="shared" si="8"/>
        <v>131</v>
      </c>
      <c r="AQ530" s="7">
        <f>CONSULTAS!$Y530+CONSULTAS!$AC530</f>
        <v>346</v>
      </c>
      <c r="AR530" s="7">
        <f>CONSULTAS!$AG530+CONSULTAS!$AH530</f>
        <v>76</v>
      </c>
      <c r="AS530" s="7">
        <f>CONSULTAS!$AJ530+CONSULTAS!$AK530</f>
        <v>34</v>
      </c>
    </row>
    <row r="531" spans="1:45" x14ac:dyDescent="0.25">
      <c r="A531" s="10">
        <v>2022</v>
      </c>
      <c r="B531" s="10" t="s">
        <v>81</v>
      </c>
      <c r="C531" s="8" t="s">
        <v>63</v>
      </c>
      <c r="D531" s="8">
        <v>145</v>
      </c>
      <c r="E531" s="8">
        <v>63</v>
      </c>
      <c r="F531" s="8">
        <v>38</v>
      </c>
      <c r="G531" s="8">
        <v>44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132</v>
      </c>
      <c r="W531" s="8">
        <v>76</v>
      </c>
      <c r="X531" s="8">
        <v>69</v>
      </c>
      <c r="Y531" s="8">
        <v>61</v>
      </c>
      <c r="Z531" s="8">
        <v>7</v>
      </c>
      <c r="AA531" s="8">
        <v>30</v>
      </c>
      <c r="AB531" s="8">
        <v>24</v>
      </c>
      <c r="AC531" s="8">
        <v>0</v>
      </c>
      <c r="AD531" s="8">
        <v>0</v>
      </c>
      <c r="AE531" s="8">
        <v>0</v>
      </c>
      <c r="AF531" s="8">
        <v>0</v>
      </c>
      <c r="AG531" s="8">
        <v>21</v>
      </c>
      <c r="AH531" s="8">
        <v>17</v>
      </c>
      <c r="AI531" s="8"/>
      <c r="AJ531" s="8">
        <v>2</v>
      </c>
      <c r="AK531" s="8">
        <v>0</v>
      </c>
      <c r="AL531" s="8"/>
      <c r="AM531" s="8"/>
      <c r="AN531" s="8"/>
      <c r="AO531" s="8"/>
      <c r="AP531" s="8">
        <f t="shared" si="8"/>
        <v>0</v>
      </c>
      <c r="AQ531" s="8">
        <f>CONSULTAS!$Y531+CONSULTAS!$AC531</f>
        <v>61</v>
      </c>
      <c r="AR531" s="8">
        <f>CONSULTAS!$AG531+CONSULTAS!$AH531</f>
        <v>38</v>
      </c>
      <c r="AS531" s="8">
        <f>CONSULTAS!$AJ531+CONSULTAS!$AK531</f>
        <v>2</v>
      </c>
    </row>
    <row r="532" spans="1:45" x14ac:dyDescent="0.25">
      <c r="A532" s="9">
        <v>2022</v>
      </c>
      <c r="B532" s="9" t="s">
        <v>81</v>
      </c>
      <c r="C532" s="7" t="s">
        <v>64</v>
      </c>
      <c r="D532" s="7">
        <v>955</v>
      </c>
      <c r="E532" s="7">
        <v>4</v>
      </c>
      <c r="F532" s="7">
        <v>17</v>
      </c>
      <c r="G532" s="7">
        <v>22</v>
      </c>
      <c r="H532" s="7">
        <v>49</v>
      </c>
      <c r="I532" s="7">
        <v>26</v>
      </c>
      <c r="J532" s="7">
        <v>37</v>
      </c>
      <c r="K532" s="7">
        <v>39</v>
      </c>
      <c r="L532" s="7">
        <v>48</v>
      </c>
      <c r="M532" s="7">
        <v>47</v>
      </c>
      <c r="N532" s="7">
        <v>61</v>
      </c>
      <c r="O532" s="7">
        <v>76</v>
      </c>
      <c r="P532" s="7">
        <v>100</v>
      </c>
      <c r="Q532" s="7">
        <v>118</v>
      </c>
      <c r="R532" s="7">
        <v>103</v>
      </c>
      <c r="S532" s="7">
        <v>101</v>
      </c>
      <c r="T532" s="7">
        <v>54</v>
      </c>
      <c r="U532" s="7">
        <v>53</v>
      </c>
      <c r="V532" s="7">
        <v>920</v>
      </c>
      <c r="W532" s="7">
        <v>383</v>
      </c>
      <c r="X532" s="7">
        <v>572</v>
      </c>
      <c r="Y532" s="7">
        <v>33</v>
      </c>
      <c r="Z532" s="7">
        <v>3</v>
      </c>
      <c r="AA532" s="7">
        <v>0</v>
      </c>
      <c r="AB532" s="7">
        <v>30</v>
      </c>
      <c r="AC532" s="7">
        <v>284</v>
      </c>
      <c r="AD532" s="7">
        <v>50</v>
      </c>
      <c r="AE532" s="7">
        <v>127</v>
      </c>
      <c r="AF532" s="7">
        <v>107</v>
      </c>
      <c r="AG532" s="7">
        <v>74</v>
      </c>
      <c r="AH532" s="7">
        <v>110</v>
      </c>
      <c r="AI532" s="7"/>
      <c r="AJ532" s="7">
        <v>0</v>
      </c>
      <c r="AK532" s="7">
        <v>0</v>
      </c>
      <c r="AL532" s="7"/>
      <c r="AM532" s="7"/>
      <c r="AN532" s="7">
        <v>5</v>
      </c>
      <c r="AO532" s="7">
        <v>70</v>
      </c>
      <c r="AP532" s="7">
        <f t="shared" si="8"/>
        <v>75</v>
      </c>
      <c r="AQ532" s="7">
        <f>CONSULTAS!$Y532+CONSULTAS!$AC532</f>
        <v>317</v>
      </c>
      <c r="AR532" s="7">
        <f>CONSULTAS!$AG532+CONSULTAS!$AH532</f>
        <v>184</v>
      </c>
      <c r="AS532" s="7">
        <f>CONSULTAS!$AJ532+CONSULTAS!$AK532</f>
        <v>0</v>
      </c>
    </row>
    <row r="533" spans="1:45" x14ac:dyDescent="0.25">
      <c r="A533" s="10">
        <v>2022</v>
      </c>
      <c r="B533" s="10" t="s">
        <v>81</v>
      </c>
      <c r="C533" s="8" t="s">
        <v>65</v>
      </c>
      <c r="D533" s="8">
        <v>0</v>
      </c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>
        <v>0</v>
      </c>
      <c r="Z533" s="8"/>
      <c r="AA533" s="8"/>
      <c r="AB533" s="8"/>
      <c r="AC533" s="8">
        <v>0</v>
      </c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>
        <f t="shared" si="8"/>
        <v>0</v>
      </c>
      <c r="AQ533" s="8">
        <f>CONSULTAS!$Y533+CONSULTAS!$AC533</f>
        <v>0</v>
      </c>
      <c r="AR533" s="8">
        <f>CONSULTAS!$AG533+CONSULTAS!$AH533</f>
        <v>0</v>
      </c>
      <c r="AS533" s="8">
        <f>CONSULTAS!$AJ533+CONSULTAS!$AK533</f>
        <v>0</v>
      </c>
    </row>
    <row r="534" spans="1:45" x14ac:dyDescent="0.25">
      <c r="A534" s="9">
        <v>2022</v>
      </c>
      <c r="B534" s="9" t="s">
        <v>81</v>
      </c>
      <c r="C534" s="7" t="s">
        <v>66</v>
      </c>
      <c r="D534" s="7">
        <v>341</v>
      </c>
      <c r="E534" s="7">
        <v>0</v>
      </c>
      <c r="F534" s="7">
        <v>0</v>
      </c>
      <c r="G534" s="7">
        <v>0</v>
      </c>
      <c r="H534" s="7">
        <v>4</v>
      </c>
      <c r="I534" s="7">
        <v>2</v>
      </c>
      <c r="J534" s="7">
        <v>4</v>
      </c>
      <c r="K534" s="7">
        <v>7</v>
      </c>
      <c r="L534" s="7">
        <v>16</v>
      </c>
      <c r="M534" s="7">
        <v>13</v>
      </c>
      <c r="N534" s="7">
        <v>20</v>
      </c>
      <c r="O534" s="7">
        <v>12</v>
      </c>
      <c r="P534" s="7">
        <v>28</v>
      </c>
      <c r="Q534" s="7">
        <v>41</v>
      </c>
      <c r="R534" s="7">
        <v>54</v>
      </c>
      <c r="S534" s="7">
        <v>48</v>
      </c>
      <c r="T534" s="7">
        <v>40</v>
      </c>
      <c r="U534" s="7">
        <v>52</v>
      </c>
      <c r="V534" s="7">
        <v>341</v>
      </c>
      <c r="W534" s="7">
        <v>257</v>
      </c>
      <c r="X534" s="7">
        <v>84</v>
      </c>
      <c r="Y534" s="7">
        <v>0</v>
      </c>
      <c r="Z534" s="7">
        <v>0</v>
      </c>
      <c r="AA534" s="7">
        <v>0</v>
      </c>
      <c r="AB534" s="7">
        <v>0</v>
      </c>
      <c r="AC534" s="7">
        <v>81</v>
      </c>
      <c r="AD534" s="7">
        <v>25</v>
      </c>
      <c r="AE534" s="7">
        <v>52</v>
      </c>
      <c r="AF534" s="7">
        <v>4</v>
      </c>
      <c r="AG534" s="7">
        <v>25</v>
      </c>
      <c r="AH534" s="7">
        <v>47</v>
      </c>
      <c r="AI534" s="7">
        <v>2</v>
      </c>
      <c r="AJ534" s="7">
        <v>0</v>
      </c>
      <c r="AK534" s="7">
        <v>0</v>
      </c>
      <c r="AL534" s="7"/>
      <c r="AM534" s="7"/>
      <c r="AN534" s="7"/>
      <c r="AO534" s="7"/>
      <c r="AP534" s="7">
        <f t="shared" si="8"/>
        <v>0</v>
      </c>
      <c r="AQ534" s="7">
        <f>CONSULTAS!$Y534+CONSULTAS!$AC534</f>
        <v>81</v>
      </c>
      <c r="AR534" s="7">
        <f>CONSULTAS!$AG534+CONSULTAS!$AH534</f>
        <v>72</v>
      </c>
      <c r="AS534" s="7">
        <f>CONSULTAS!$AJ534+CONSULTAS!$AK534</f>
        <v>0</v>
      </c>
    </row>
    <row r="535" spans="1:45" x14ac:dyDescent="0.25">
      <c r="A535" s="10">
        <v>2022</v>
      </c>
      <c r="B535" s="10" t="s">
        <v>81</v>
      </c>
      <c r="C535" s="8" t="s">
        <v>67</v>
      </c>
      <c r="D535" s="8">
        <v>0</v>
      </c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>
        <v>0</v>
      </c>
      <c r="Z535" s="8"/>
      <c r="AA535" s="8"/>
      <c r="AB535" s="8"/>
      <c r="AC535" s="8">
        <v>0</v>
      </c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>
        <f t="shared" si="8"/>
        <v>0</v>
      </c>
      <c r="AQ535" s="8">
        <f>CONSULTAS!$Y535+CONSULTAS!$AC535</f>
        <v>0</v>
      </c>
      <c r="AR535" s="8">
        <f>CONSULTAS!$AG535+CONSULTAS!$AH535</f>
        <v>0</v>
      </c>
      <c r="AS535" s="8">
        <f>CONSULTAS!$AJ535+CONSULTAS!$AK535</f>
        <v>0</v>
      </c>
    </row>
    <row r="536" spans="1:45" x14ac:dyDescent="0.25">
      <c r="A536" s="9">
        <v>2022</v>
      </c>
      <c r="B536" s="9" t="s">
        <v>81</v>
      </c>
      <c r="C536" s="7" t="s">
        <v>68</v>
      </c>
      <c r="D536" s="7">
        <v>0</v>
      </c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>
        <v>0</v>
      </c>
      <c r="Z536" s="7"/>
      <c r="AA536" s="7"/>
      <c r="AB536" s="7"/>
      <c r="AC536" s="7">
        <v>0</v>
      </c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>
        <f t="shared" si="8"/>
        <v>0</v>
      </c>
      <c r="AQ536" s="7">
        <f>CONSULTAS!$Y536+CONSULTAS!$AC536</f>
        <v>0</v>
      </c>
      <c r="AR536" s="7">
        <f>CONSULTAS!$AG536+CONSULTAS!$AH536</f>
        <v>0</v>
      </c>
      <c r="AS536" s="7">
        <f>CONSULTAS!$AJ536+CONSULTAS!$AK536</f>
        <v>0</v>
      </c>
    </row>
    <row r="537" spans="1:45" x14ac:dyDescent="0.25">
      <c r="A537" s="10">
        <v>2022</v>
      </c>
      <c r="B537" s="10" t="s">
        <v>81</v>
      </c>
      <c r="C537" s="8" t="s">
        <v>69</v>
      </c>
      <c r="D537" s="8">
        <v>0</v>
      </c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>
        <v>0</v>
      </c>
      <c r="Z537" s="8"/>
      <c r="AA537" s="8"/>
      <c r="AB537" s="8"/>
      <c r="AC537" s="8">
        <v>0</v>
      </c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>
        <f t="shared" si="8"/>
        <v>0</v>
      </c>
      <c r="AQ537" s="8">
        <f>CONSULTAS!$Y537+CONSULTAS!$AC537</f>
        <v>0</v>
      </c>
      <c r="AR537" s="8">
        <f>CONSULTAS!$AG537+CONSULTAS!$AH537</f>
        <v>0</v>
      </c>
      <c r="AS537" s="8">
        <f>CONSULTAS!$AJ537+CONSULTAS!$AK537</f>
        <v>0</v>
      </c>
    </row>
    <row r="538" spans="1:45" x14ac:dyDescent="0.25">
      <c r="A538" s="9">
        <v>2022</v>
      </c>
      <c r="B538" s="9" t="s">
        <v>81</v>
      </c>
      <c r="C538" s="7" t="s">
        <v>70</v>
      </c>
      <c r="D538" s="7">
        <v>0</v>
      </c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>
        <v>0</v>
      </c>
      <c r="Z538" s="7"/>
      <c r="AA538" s="7"/>
      <c r="AB538" s="7"/>
      <c r="AC538" s="7">
        <v>0</v>
      </c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>
        <f t="shared" si="8"/>
        <v>0</v>
      </c>
      <c r="AQ538" s="7">
        <f>CONSULTAS!$Y538+CONSULTAS!$AC538</f>
        <v>0</v>
      </c>
      <c r="AR538" s="7">
        <f>CONSULTAS!$AG538+CONSULTAS!$AH538</f>
        <v>0</v>
      </c>
      <c r="AS538" s="7">
        <f>CONSULTAS!$AJ538+CONSULTAS!$AK538</f>
        <v>0</v>
      </c>
    </row>
    <row r="539" spans="1:45" x14ac:dyDescent="0.25">
      <c r="A539" s="10">
        <v>2022</v>
      </c>
      <c r="B539" s="10" t="s">
        <v>81</v>
      </c>
      <c r="C539" s="8" t="s">
        <v>71</v>
      </c>
      <c r="D539" s="8">
        <v>0</v>
      </c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>
        <v>0</v>
      </c>
      <c r="Z539" s="8"/>
      <c r="AA539" s="8"/>
      <c r="AB539" s="8"/>
      <c r="AC539" s="8">
        <v>0</v>
      </c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>
        <f t="shared" si="8"/>
        <v>0</v>
      </c>
      <c r="AQ539" s="8">
        <f>CONSULTAS!$Y539+CONSULTAS!$AC539</f>
        <v>0</v>
      </c>
      <c r="AR539" s="8">
        <f>CONSULTAS!$AG539+CONSULTAS!$AH539</f>
        <v>0</v>
      </c>
      <c r="AS539" s="8">
        <f>CONSULTAS!$AJ539+CONSULTAS!$AK539</f>
        <v>0</v>
      </c>
    </row>
    <row r="540" spans="1:45" x14ac:dyDescent="0.25">
      <c r="A540" s="9">
        <v>2022</v>
      </c>
      <c r="B540" s="9" t="s">
        <v>81</v>
      </c>
      <c r="C540" s="7" t="s">
        <v>72</v>
      </c>
      <c r="D540" s="7">
        <v>0</v>
      </c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>
        <v>0</v>
      </c>
      <c r="Z540" s="7"/>
      <c r="AA540" s="7"/>
      <c r="AB540" s="7"/>
      <c r="AC540" s="7">
        <v>0</v>
      </c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>
        <f t="shared" si="8"/>
        <v>0</v>
      </c>
      <c r="AQ540" s="7">
        <f>CONSULTAS!$Y540+CONSULTAS!$AC540</f>
        <v>0</v>
      </c>
      <c r="AR540" s="7">
        <f>CONSULTAS!$AG540+CONSULTAS!$AH540</f>
        <v>0</v>
      </c>
      <c r="AS540" s="7">
        <f>CONSULTAS!$AJ540+CONSULTAS!$AK540</f>
        <v>0</v>
      </c>
    </row>
    <row r="541" spans="1:45" x14ac:dyDescent="0.25">
      <c r="A541" s="10">
        <v>2022</v>
      </c>
      <c r="B541" s="10" t="s">
        <v>81</v>
      </c>
      <c r="C541" s="8" t="s">
        <v>73</v>
      </c>
      <c r="D541" s="8">
        <v>0</v>
      </c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>
        <v>0</v>
      </c>
      <c r="Z541" s="8"/>
      <c r="AA541" s="8"/>
      <c r="AB541" s="8"/>
      <c r="AC541" s="8">
        <v>0</v>
      </c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>
        <f t="shared" si="8"/>
        <v>0</v>
      </c>
      <c r="AQ541" s="8">
        <f>CONSULTAS!$Y541+CONSULTAS!$AC541</f>
        <v>0</v>
      </c>
      <c r="AR541" s="8">
        <f>CONSULTAS!$AG541+CONSULTAS!$AH541</f>
        <v>0</v>
      </c>
      <c r="AS541" s="8">
        <f>CONSULTAS!$AJ541+CONSULTAS!$AK541</f>
        <v>0</v>
      </c>
    </row>
    <row r="542" spans="1:45" x14ac:dyDescent="0.25">
      <c r="A542" s="9">
        <v>2022</v>
      </c>
      <c r="B542" s="9" t="s">
        <v>82</v>
      </c>
      <c r="C542" s="7" t="s">
        <v>14</v>
      </c>
      <c r="D542" s="7">
        <v>288</v>
      </c>
      <c r="E542" s="7">
        <v>118</v>
      </c>
      <c r="F542" s="7">
        <v>80</v>
      </c>
      <c r="G542" s="7">
        <v>67</v>
      </c>
      <c r="H542" s="7">
        <v>22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281</v>
      </c>
      <c r="W542" s="7">
        <v>177</v>
      </c>
      <c r="X542" s="7">
        <v>111</v>
      </c>
      <c r="Y542" s="7">
        <v>143</v>
      </c>
      <c r="Z542" s="7">
        <v>29</v>
      </c>
      <c r="AA542" s="7">
        <v>109</v>
      </c>
      <c r="AB542" s="7">
        <v>5</v>
      </c>
      <c r="AC542" s="7">
        <v>13</v>
      </c>
      <c r="AD542" s="7">
        <v>0</v>
      </c>
      <c r="AE542" s="7">
        <v>13</v>
      </c>
      <c r="AF542" s="7">
        <v>0</v>
      </c>
      <c r="AG542" s="7">
        <v>32</v>
      </c>
      <c r="AH542" s="7">
        <v>62</v>
      </c>
      <c r="AI542" s="7"/>
      <c r="AJ542" s="7">
        <v>15</v>
      </c>
      <c r="AK542" s="7">
        <v>3</v>
      </c>
      <c r="AL542" s="7"/>
      <c r="AM542" s="7"/>
      <c r="AN542" s="7">
        <v>36</v>
      </c>
      <c r="AO542" s="7">
        <v>5</v>
      </c>
      <c r="AP542" s="7">
        <f t="shared" si="8"/>
        <v>41</v>
      </c>
      <c r="AQ542" s="7">
        <f>CONSULTAS!$Y542+CONSULTAS!$AC542</f>
        <v>156</v>
      </c>
      <c r="AR542" s="7">
        <f>CONSULTAS!$AG542+CONSULTAS!$AH542</f>
        <v>94</v>
      </c>
      <c r="AS542" s="7">
        <f>CONSULTAS!$AJ542+CONSULTAS!$AK542</f>
        <v>18</v>
      </c>
    </row>
    <row r="543" spans="1:45" x14ac:dyDescent="0.25">
      <c r="A543" s="10">
        <v>2022</v>
      </c>
      <c r="B543" s="10" t="s">
        <v>82</v>
      </c>
      <c r="C543" s="8" t="s">
        <v>15</v>
      </c>
      <c r="D543" s="8">
        <v>87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4</v>
      </c>
      <c r="L543" s="8">
        <v>3</v>
      </c>
      <c r="M543" s="8">
        <v>5</v>
      </c>
      <c r="N543" s="8">
        <v>3</v>
      </c>
      <c r="O543" s="8">
        <v>9</v>
      </c>
      <c r="P543" s="8">
        <v>8</v>
      </c>
      <c r="Q543" s="8">
        <v>6</v>
      </c>
      <c r="R543" s="8">
        <v>7</v>
      </c>
      <c r="S543" s="8">
        <v>16</v>
      </c>
      <c r="T543" s="8">
        <v>9</v>
      </c>
      <c r="U543" s="8">
        <v>17</v>
      </c>
      <c r="V543" s="8">
        <v>87</v>
      </c>
      <c r="W543" s="8">
        <v>29</v>
      </c>
      <c r="X543" s="8">
        <v>58</v>
      </c>
      <c r="Y543" s="8">
        <v>0</v>
      </c>
      <c r="Z543" s="8">
        <v>0</v>
      </c>
      <c r="AA543" s="8">
        <v>0</v>
      </c>
      <c r="AB543" s="8">
        <v>0</v>
      </c>
      <c r="AC543" s="8">
        <v>9</v>
      </c>
      <c r="AD543" s="8">
        <v>2</v>
      </c>
      <c r="AE543" s="8">
        <v>5</v>
      </c>
      <c r="AF543" s="8">
        <v>2</v>
      </c>
      <c r="AG543" s="8">
        <v>5</v>
      </c>
      <c r="AH543" s="8">
        <v>14</v>
      </c>
      <c r="AI543" s="8"/>
      <c r="AJ543" s="8">
        <v>0</v>
      </c>
      <c r="AK543" s="8">
        <v>0</v>
      </c>
      <c r="AL543" s="8"/>
      <c r="AM543" s="8"/>
      <c r="AN543" s="8">
        <v>0</v>
      </c>
      <c r="AO543" s="8">
        <v>87</v>
      </c>
      <c r="AP543" s="8">
        <f t="shared" si="8"/>
        <v>87</v>
      </c>
      <c r="AQ543" s="8">
        <f>CONSULTAS!$Y543+CONSULTAS!$AC543</f>
        <v>9</v>
      </c>
      <c r="AR543" s="8">
        <f>CONSULTAS!$AG543+CONSULTAS!$AH543</f>
        <v>19</v>
      </c>
      <c r="AS543" s="8">
        <f>CONSULTAS!$AJ543+CONSULTAS!$AK543</f>
        <v>0</v>
      </c>
    </row>
    <row r="544" spans="1:45" x14ac:dyDescent="0.25">
      <c r="A544" s="9">
        <v>2022</v>
      </c>
      <c r="B544" s="9" t="s">
        <v>82</v>
      </c>
      <c r="C544" s="7" t="s">
        <v>16</v>
      </c>
      <c r="D544" s="7">
        <v>84</v>
      </c>
      <c r="E544" s="7">
        <v>84</v>
      </c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79</v>
      </c>
      <c r="W544" s="7">
        <v>48</v>
      </c>
      <c r="X544" s="7">
        <v>36</v>
      </c>
      <c r="Y544" s="7">
        <v>35</v>
      </c>
      <c r="Z544" s="7">
        <v>0</v>
      </c>
      <c r="AA544" s="7">
        <v>35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6</v>
      </c>
      <c r="AH544" s="7">
        <v>9</v>
      </c>
      <c r="AI544" s="7"/>
      <c r="AJ544" s="7">
        <v>15</v>
      </c>
      <c r="AK544" s="7">
        <v>0</v>
      </c>
      <c r="AL544" s="7"/>
      <c r="AM544" s="7"/>
      <c r="AN544" s="7"/>
      <c r="AO544" s="7"/>
      <c r="AP544" s="7">
        <f t="shared" si="8"/>
        <v>0</v>
      </c>
      <c r="AQ544" s="7">
        <f>CONSULTAS!$Y544+CONSULTAS!$AC544</f>
        <v>35</v>
      </c>
      <c r="AR544" s="7">
        <f>CONSULTAS!$AG544+CONSULTAS!$AH544</f>
        <v>15</v>
      </c>
      <c r="AS544" s="7">
        <f>CONSULTAS!$AJ544+CONSULTAS!$AK544</f>
        <v>15</v>
      </c>
    </row>
    <row r="545" spans="1:45" x14ac:dyDescent="0.25">
      <c r="A545" s="10">
        <v>2022</v>
      </c>
      <c r="B545" s="10" t="s">
        <v>82</v>
      </c>
      <c r="C545" s="8" t="s">
        <v>17</v>
      </c>
      <c r="D545" s="8">
        <v>147</v>
      </c>
      <c r="E545" s="8">
        <v>53</v>
      </c>
      <c r="F545" s="8">
        <v>49</v>
      </c>
      <c r="G545" s="8">
        <v>38</v>
      </c>
      <c r="H545" s="8">
        <v>7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136</v>
      </c>
      <c r="W545" s="8">
        <v>79</v>
      </c>
      <c r="X545" s="8">
        <v>68</v>
      </c>
      <c r="Y545" s="8">
        <v>43</v>
      </c>
      <c r="Z545" s="8">
        <v>1</v>
      </c>
      <c r="AA545" s="8">
        <v>39</v>
      </c>
      <c r="AB545" s="8">
        <v>3</v>
      </c>
      <c r="AC545" s="8">
        <v>0</v>
      </c>
      <c r="AD545" s="8">
        <v>0</v>
      </c>
      <c r="AE545" s="8">
        <v>0</v>
      </c>
      <c r="AF545" s="8">
        <v>0</v>
      </c>
      <c r="AG545" s="8">
        <v>17</v>
      </c>
      <c r="AH545" s="8">
        <v>19</v>
      </c>
      <c r="AI545" s="8"/>
      <c r="AJ545" s="8">
        <v>0</v>
      </c>
      <c r="AK545" s="8">
        <v>0</v>
      </c>
      <c r="AL545" s="8"/>
      <c r="AM545" s="8"/>
      <c r="AN545" s="8"/>
      <c r="AO545" s="8"/>
      <c r="AP545" s="8">
        <f t="shared" si="8"/>
        <v>0</v>
      </c>
      <c r="AQ545" s="8">
        <f>CONSULTAS!$Y545+CONSULTAS!$AC545</f>
        <v>43</v>
      </c>
      <c r="AR545" s="8">
        <f>CONSULTAS!$AG545+CONSULTAS!$AH545</f>
        <v>36</v>
      </c>
      <c r="AS545" s="8">
        <f>CONSULTAS!$AJ545+CONSULTAS!$AK545</f>
        <v>0</v>
      </c>
    </row>
    <row r="546" spans="1:45" x14ac:dyDescent="0.25">
      <c r="A546" s="9">
        <v>2022</v>
      </c>
      <c r="B546" s="9" t="s">
        <v>82</v>
      </c>
      <c r="C546" s="7" t="s">
        <v>18</v>
      </c>
      <c r="D546" s="7">
        <v>45</v>
      </c>
      <c r="E546" s="7">
        <v>0</v>
      </c>
      <c r="F546" s="7">
        <v>0</v>
      </c>
      <c r="G546" s="7">
        <v>0</v>
      </c>
      <c r="H546" s="7">
        <v>0</v>
      </c>
      <c r="I546" s="7">
        <v>2</v>
      </c>
      <c r="J546" s="7">
        <v>1</v>
      </c>
      <c r="K546" s="7">
        <v>2</v>
      </c>
      <c r="L546" s="7">
        <v>4</v>
      </c>
      <c r="M546" s="7">
        <v>3</v>
      </c>
      <c r="N546" s="7">
        <v>1</v>
      </c>
      <c r="O546" s="7">
        <v>2</v>
      </c>
      <c r="P546" s="7">
        <v>0</v>
      </c>
      <c r="Q546" s="7">
        <v>4</v>
      </c>
      <c r="R546" s="7">
        <v>10</v>
      </c>
      <c r="S546" s="7">
        <v>9</v>
      </c>
      <c r="T546" s="7">
        <v>4</v>
      </c>
      <c r="U546" s="7">
        <v>3</v>
      </c>
      <c r="V546" s="7">
        <v>44</v>
      </c>
      <c r="W546" s="7">
        <v>24</v>
      </c>
      <c r="X546" s="7">
        <v>21</v>
      </c>
      <c r="Y546" s="7">
        <v>0</v>
      </c>
      <c r="Z546" s="7">
        <v>0</v>
      </c>
      <c r="AA546" s="7">
        <v>0</v>
      </c>
      <c r="AB546" s="7">
        <v>0</v>
      </c>
      <c r="AC546" s="7">
        <v>9</v>
      </c>
      <c r="AD546" s="7">
        <v>2</v>
      </c>
      <c r="AE546" s="7">
        <v>7</v>
      </c>
      <c r="AF546" s="7">
        <v>0</v>
      </c>
      <c r="AG546" s="7">
        <v>3</v>
      </c>
      <c r="AH546" s="7">
        <v>10</v>
      </c>
      <c r="AI546" s="7">
        <v>82</v>
      </c>
      <c r="AJ546" s="7">
        <v>0</v>
      </c>
      <c r="AK546" s="7">
        <v>0</v>
      </c>
      <c r="AL546" s="7"/>
      <c r="AM546" s="7"/>
      <c r="AN546" s="7"/>
      <c r="AO546" s="7"/>
      <c r="AP546" s="7">
        <f t="shared" si="8"/>
        <v>0</v>
      </c>
      <c r="AQ546" s="7">
        <f>CONSULTAS!$Y546+CONSULTAS!$AC546</f>
        <v>9</v>
      </c>
      <c r="AR546" s="7">
        <f>CONSULTAS!$AG546+CONSULTAS!$AH546</f>
        <v>13</v>
      </c>
      <c r="AS546" s="7">
        <f>CONSULTAS!$AJ546+CONSULTAS!$AK546</f>
        <v>0</v>
      </c>
    </row>
    <row r="547" spans="1:45" x14ac:dyDescent="0.25">
      <c r="A547" s="10">
        <v>2022</v>
      </c>
      <c r="B547" s="10" t="s">
        <v>82</v>
      </c>
      <c r="C547" s="8" t="s">
        <v>19</v>
      </c>
      <c r="D547" s="8">
        <v>0</v>
      </c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>
        <v>0</v>
      </c>
      <c r="Z547" s="8"/>
      <c r="AA547" s="8"/>
      <c r="AB547" s="8"/>
      <c r="AC547" s="8">
        <v>0</v>
      </c>
      <c r="AD547" s="8"/>
      <c r="AE547" s="8"/>
      <c r="AF547" s="8"/>
      <c r="AG547" s="8"/>
      <c r="AH547" s="8"/>
      <c r="AI547" s="8"/>
      <c r="AJ547" s="8"/>
      <c r="AK547" s="8"/>
      <c r="AL547" s="8">
        <v>6</v>
      </c>
      <c r="AM547" s="8"/>
      <c r="AN547" s="8"/>
      <c r="AO547" s="8"/>
      <c r="AP547" s="8">
        <f t="shared" si="8"/>
        <v>0</v>
      </c>
      <c r="AQ547" s="8">
        <f>CONSULTAS!$Y547+CONSULTAS!$AC547</f>
        <v>0</v>
      </c>
      <c r="AR547" s="8">
        <f>CONSULTAS!$AG547+CONSULTAS!$AH547</f>
        <v>0</v>
      </c>
      <c r="AS547" s="8">
        <f>CONSULTAS!$AJ547+CONSULTAS!$AK547</f>
        <v>0</v>
      </c>
    </row>
    <row r="548" spans="1:45" x14ac:dyDescent="0.25">
      <c r="A548" s="9">
        <v>2022</v>
      </c>
      <c r="B548" s="9" t="s">
        <v>82</v>
      </c>
      <c r="C548" s="7" t="s">
        <v>20</v>
      </c>
      <c r="D548" s="7">
        <v>389</v>
      </c>
      <c r="E548" s="7">
        <v>0</v>
      </c>
      <c r="F548" s="7">
        <v>0</v>
      </c>
      <c r="G548" s="7">
        <v>0</v>
      </c>
      <c r="H548" s="7">
        <v>1</v>
      </c>
      <c r="I548" s="7">
        <v>2</v>
      </c>
      <c r="J548" s="7">
        <v>0</v>
      </c>
      <c r="K548" s="7">
        <v>2</v>
      </c>
      <c r="L548" s="7">
        <v>3</v>
      </c>
      <c r="M548" s="7">
        <v>3</v>
      </c>
      <c r="N548" s="7">
        <v>17</v>
      </c>
      <c r="O548" s="7">
        <v>18</v>
      </c>
      <c r="P548" s="7">
        <v>31</v>
      </c>
      <c r="Q548" s="7">
        <v>50</v>
      </c>
      <c r="R548" s="7">
        <v>68</v>
      </c>
      <c r="S548" s="7">
        <v>65</v>
      </c>
      <c r="T548" s="7">
        <v>51</v>
      </c>
      <c r="U548" s="7">
        <v>78</v>
      </c>
      <c r="V548" s="7">
        <v>386</v>
      </c>
      <c r="W548" s="7">
        <v>196</v>
      </c>
      <c r="X548" s="7">
        <v>193</v>
      </c>
      <c r="Y548" s="7">
        <v>0</v>
      </c>
      <c r="Z548" s="7">
        <v>0</v>
      </c>
      <c r="AA548" s="7">
        <v>0</v>
      </c>
      <c r="AB548" s="7">
        <v>0</v>
      </c>
      <c r="AC548" s="7">
        <v>66</v>
      </c>
      <c r="AD548" s="7">
        <v>24</v>
      </c>
      <c r="AE548" s="7">
        <v>40</v>
      </c>
      <c r="AF548" s="7">
        <v>2</v>
      </c>
      <c r="AG548" s="7">
        <v>9</v>
      </c>
      <c r="AH548" s="7">
        <v>55</v>
      </c>
      <c r="AI548" s="7">
        <v>1356</v>
      </c>
      <c r="AJ548" s="7">
        <v>0</v>
      </c>
      <c r="AK548" s="7">
        <v>0</v>
      </c>
      <c r="AL548" s="7"/>
      <c r="AM548" s="7"/>
      <c r="AN548" s="7"/>
      <c r="AO548" s="7"/>
      <c r="AP548" s="7">
        <f t="shared" si="8"/>
        <v>0</v>
      </c>
      <c r="AQ548" s="7">
        <f>CONSULTAS!$Y548+CONSULTAS!$AC548</f>
        <v>66</v>
      </c>
      <c r="AR548" s="7">
        <f>CONSULTAS!$AG548+CONSULTAS!$AH548</f>
        <v>64</v>
      </c>
      <c r="AS548" s="7">
        <f>CONSULTAS!$AJ548+CONSULTAS!$AK548</f>
        <v>0</v>
      </c>
    </row>
    <row r="549" spans="1:45" x14ac:dyDescent="0.25">
      <c r="A549" s="10">
        <v>2022</v>
      </c>
      <c r="B549" s="10" t="s">
        <v>82</v>
      </c>
      <c r="C549" s="8" t="s">
        <v>21</v>
      </c>
      <c r="D549" s="8">
        <v>163</v>
      </c>
      <c r="E549" s="8">
        <v>25</v>
      </c>
      <c r="F549" s="8">
        <v>51</v>
      </c>
      <c r="G549" s="8">
        <v>57</v>
      </c>
      <c r="H549" s="8">
        <v>28</v>
      </c>
      <c r="I549" s="8">
        <v>2</v>
      </c>
      <c r="J549" s="8">
        <v>0</v>
      </c>
      <c r="K549" s="8">
        <v>0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8">
        <v>156</v>
      </c>
      <c r="W549" s="8">
        <v>73</v>
      </c>
      <c r="X549" s="8">
        <v>90</v>
      </c>
      <c r="Y549" s="8">
        <v>20</v>
      </c>
      <c r="Z549" s="8">
        <v>7</v>
      </c>
      <c r="AA549" s="8">
        <v>12</v>
      </c>
      <c r="AB549" s="8">
        <v>1</v>
      </c>
      <c r="AC549" s="8">
        <v>3</v>
      </c>
      <c r="AD549" s="8">
        <v>1</v>
      </c>
      <c r="AE549" s="8">
        <v>2</v>
      </c>
      <c r="AF549" s="8">
        <v>0</v>
      </c>
      <c r="AG549" s="8">
        <v>8</v>
      </c>
      <c r="AH549" s="8">
        <v>30</v>
      </c>
      <c r="AI549" s="8"/>
      <c r="AJ549" s="8">
        <v>3</v>
      </c>
      <c r="AK549" s="8">
        <v>2</v>
      </c>
      <c r="AL549" s="8"/>
      <c r="AM549" s="8"/>
      <c r="AN549" s="8"/>
      <c r="AO549" s="8"/>
      <c r="AP549" s="8">
        <f t="shared" si="8"/>
        <v>0</v>
      </c>
      <c r="AQ549" s="8">
        <f>CONSULTAS!$Y549+CONSULTAS!$AC549</f>
        <v>23</v>
      </c>
      <c r="AR549" s="8">
        <f>CONSULTAS!$AG549+CONSULTAS!$AH549</f>
        <v>38</v>
      </c>
      <c r="AS549" s="8">
        <f>CONSULTAS!$AJ549+CONSULTAS!$AK549</f>
        <v>5</v>
      </c>
    </row>
    <row r="550" spans="1:45" x14ac:dyDescent="0.25">
      <c r="A550" s="9">
        <v>2022</v>
      </c>
      <c r="B550" s="9" t="s">
        <v>82</v>
      </c>
      <c r="C550" s="7" t="s">
        <v>22</v>
      </c>
      <c r="D550" s="7">
        <v>477</v>
      </c>
      <c r="E550" s="7">
        <v>0</v>
      </c>
      <c r="F550" s="7">
        <v>0</v>
      </c>
      <c r="G550" s="7">
        <v>0</v>
      </c>
      <c r="H550" s="7">
        <v>21</v>
      </c>
      <c r="I550" s="7">
        <v>28</v>
      </c>
      <c r="J550" s="7">
        <v>25</v>
      </c>
      <c r="K550" s="7">
        <v>33</v>
      </c>
      <c r="L550" s="7">
        <v>33</v>
      </c>
      <c r="M550" s="7">
        <v>40</v>
      </c>
      <c r="N550" s="7">
        <v>33</v>
      </c>
      <c r="O550" s="7">
        <v>41</v>
      </c>
      <c r="P550" s="7">
        <v>33</v>
      </c>
      <c r="Q550" s="7">
        <v>60</v>
      </c>
      <c r="R550" s="7">
        <v>46</v>
      </c>
      <c r="S550" s="7">
        <v>28</v>
      </c>
      <c r="T550" s="7">
        <v>29</v>
      </c>
      <c r="U550" s="7">
        <v>27</v>
      </c>
      <c r="V550" s="7">
        <v>476</v>
      </c>
      <c r="W550" s="7">
        <v>125</v>
      </c>
      <c r="X550" s="7">
        <v>352</v>
      </c>
      <c r="Y550" s="7">
        <v>0</v>
      </c>
      <c r="Z550" s="7">
        <v>0</v>
      </c>
      <c r="AA550" s="7">
        <v>0</v>
      </c>
      <c r="AB550" s="7">
        <v>0</v>
      </c>
      <c r="AC550" s="7">
        <v>113</v>
      </c>
      <c r="AD550" s="7">
        <v>30</v>
      </c>
      <c r="AE550" s="7">
        <v>83</v>
      </c>
      <c r="AF550" s="7">
        <v>0</v>
      </c>
      <c r="AG550" s="7">
        <v>14</v>
      </c>
      <c r="AH550" s="7">
        <v>61</v>
      </c>
      <c r="AI550" s="7">
        <v>86</v>
      </c>
      <c r="AJ550" s="7">
        <v>0</v>
      </c>
      <c r="AK550" s="7">
        <v>20</v>
      </c>
      <c r="AL550" s="7"/>
      <c r="AM550" s="7"/>
      <c r="AN550" s="7"/>
      <c r="AO550" s="7"/>
      <c r="AP550" s="7">
        <f t="shared" si="8"/>
        <v>0</v>
      </c>
      <c r="AQ550" s="7">
        <f>CONSULTAS!$Y550+CONSULTAS!$AC550</f>
        <v>113</v>
      </c>
      <c r="AR550" s="7">
        <f>CONSULTAS!$AG550+CONSULTAS!$AH550</f>
        <v>75</v>
      </c>
      <c r="AS550" s="7">
        <f>CONSULTAS!$AJ550+CONSULTAS!$AK550</f>
        <v>20</v>
      </c>
    </row>
    <row r="551" spans="1:45" x14ac:dyDescent="0.25">
      <c r="A551" s="10">
        <v>2022</v>
      </c>
      <c r="B551" s="10" t="s">
        <v>82</v>
      </c>
      <c r="C551" s="8" t="s">
        <v>23</v>
      </c>
      <c r="D551" s="8">
        <v>0</v>
      </c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>
        <v>0</v>
      </c>
      <c r="Z551" s="8"/>
      <c r="AA551" s="8"/>
      <c r="AB551" s="8"/>
      <c r="AC551" s="8">
        <v>0</v>
      </c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>
        <f t="shared" si="8"/>
        <v>0</v>
      </c>
      <c r="AQ551" s="8">
        <f>CONSULTAS!$Y551+CONSULTAS!$AC551</f>
        <v>0</v>
      </c>
      <c r="AR551" s="8">
        <f>CONSULTAS!$AG551+CONSULTAS!$AH551</f>
        <v>0</v>
      </c>
      <c r="AS551" s="8">
        <f>CONSULTAS!$AJ551+CONSULTAS!$AK551</f>
        <v>0</v>
      </c>
    </row>
    <row r="552" spans="1:45" x14ac:dyDescent="0.25">
      <c r="A552" s="9">
        <v>2022</v>
      </c>
      <c r="B552" s="9" t="s">
        <v>82</v>
      </c>
      <c r="C552" s="7" t="s">
        <v>24</v>
      </c>
      <c r="D552" s="7">
        <v>179</v>
      </c>
      <c r="E552" s="7">
        <v>0</v>
      </c>
      <c r="F552" s="7">
        <v>0</v>
      </c>
      <c r="G552" s="7">
        <v>0</v>
      </c>
      <c r="H552" s="7">
        <v>4</v>
      </c>
      <c r="I552" s="7">
        <v>1</v>
      </c>
      <c r="J552" s="7">
        <v>1</v>
      </c>
      <c r="K552" s="7">
        <v>5</v>
      </c>
      <c r="L552" s="7">
        <v>6</v>
      </c>
      <c r="M552" s="7">
        <v>12</v>
      </c>
      <c r="N552" s="7">
        <v>13</v>
      </c>
      <c r="O552" s="7">
        <v>14</v>
      </c>
      <c r="P552" s="7">
        <v>27</v>
      </c>
      <c r="Q552" s="7">
        <v>27</v>
      </c>
      <c r="R552" s="7">
        <v>30</v>
      </c>
      <c r="S552" s="7">
        <v>21</v>
      </c>
      <c r="T552" s="7">
        <v>8</v>
      </c>
      <c r="U552" s="7">
        <v>10</v>
      </c>
      <c r="V552" s="7">
        <v>177</v>
      </c>
      <c r="W552" s="7">
        <v>64</v>
      </c>
      <c r="X552" s="7">
        <v>115</v>
      </c>
      <c r="Y552" s="7">
        <v>0</v>
      </c>
      <c r="Z552" s="7">
        <v>0</v>
      </c>
      <c r="AA552" s="7">
        <v>0</v>
      </c>
      <c r="AB552" s="7">
        <v>0</v>
      </c>
      <c r="AC552" s="7">
        <v>52</v>
      </c>
      <c r="AD552" s="7">
        <v>26</v>
      </c>
      <c r="AE552" s="7">
        <v>26</v>
      </c>
      <c r="AF552" s="7">
        <v>0</v>
      </c>
      <c r="AG552" s="7">
        <v>17</v>
      </c>
      <c r="AH552" s="7">
        <v>30</v>
      </c>
      <c r="AI552" s="7">
        <v>10</v>
      </c>
      <c r="AJ552" s="7">
        <v>0</v>
      </c>
      <c r="AK552" s="7">
        <v>0</v>
      </c>
      <c r="AL552" s="7"/>
      <c r="AM552" s="7"/>
      <c r="AN552" s="7">
        <v>0</v>
      </c>
      <c r="AO552" s="7">
        <v>179</v>
      </c>
      <c r="AP552" s="7">
        <f t="shared" si="8"/>
        <v>179</v>
      </c>
      <c r="AQ552" s="7">
        <f>CONSULTAS!$Y552+CONSULTAS!$AC552</f>
        <v>52</v>
      </c>
      <c r="AR552" s="7">
        <f>CONSULTAS!$AG552+CONSULTAS!$AH552</f>
        <v>47</v>
      </c>
      <c r="AS552" s="7">
        <f>CONSULTAS!$AJ552+CONSULTAS!$AK552</f>
        <v>0</v>
      </c>
    </row>
    <row r="553" spans="1:45" x14ac:dyDescent="0.25">
      <c r="A553" s="10">
        <v>2022</v>
      </c>
      <c r="B553" s="10" t="s">
        <v>82</v>
      </c>
      <c r="C553" s="8" t="s">
        <v>25</v>
      </c>
      <c r="D553" s="8">
        <v>0</v>
      </c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>
        <v>0</v>
      </c>
      <c r="Z553" s="8"/>
      <c r="AA553" s="8"/>
      <c r="AB553" s="8"/>
      <c r="AC553" s="8">
        <v>0</v>
      </c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>
        <f t="shared" si="8"/>
        <v>0</v>
      </c>
      <c r="AQ553" s="8">
        <f>CONSULTAS!$Y553+CONSULTAS!$AC553</f>
        <v>0</v>
      </c>
      <c r="AR553" s="8">
        <f>CONSULTAS!$AG553+CONSULTAS!$AH553</f>
        <v>0</v>
      </c>
      <c r="AS553" s="8">
        <f>CONSULTAS!$AJ553+CONSULTAS!$AK553</f>
        <v>0</v>
      </c>
    </row>
    <row r="554" spans="1:45" x14ac:dyDescent="0.25">
      <c r="A554" s="9">
        <v>2022</v>
      </c>
      <c r="B554" s="9" t="s">
        <v>82</v>
      </c>
      <c r="C554" s="7" t="s">
        <v>26</v>
      </c>
      <c r="D554" s="7">
        <v>0</v>
      </c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>
        <v>0</v>
      </c>
      <c r="Z554" s="7"/>
      <c r="AA554" s="7"/>
      <c r="AB554" s="7"/>
      <c r="AC554" s="7">
        <v>0</v>
      </c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>
        <f t="shared" si="8"/>
        <v>0</v>
      </c>
      <c r="AQ554" s="7">
        <f>CONSULTAS!$Y554+CONSULTAS!$AC554</f>
        <v>0</v>
      </c>
      <c r="AR554" s="7">
        <f>CONSULTAS!$AG554+CONSULTAS!$AH554</f>
        <v>0</v>
      </c>
      <c r="AS554" s="7">
        <f>CONSULTAS!$AJ554+CONSULTAS!$AK554</f>
        <v>0</v>
      </c>
    </row>
    <row r="555" spans="1:45" x14ac:dyDescent="0.25">
      <c r="A555" s="10">
        <v>2022</v>
      </c>
      <c r="B555" s="10" t="s">
        <v>82</v>
      </c>
      <c r="C555" s="8" t="s">
        <v>27</v>
      </c>
      <c r="D555" s="8">
        <v>109</v>
      </c>
      <c r="E555" s="8">
        <v>0</v>
      </c>
      <c r="F555" s="8">
        <v>0</v>
      </c>
      <c r="G555" s="8">
        <v>0</v>
      </c>
      <c r="H555" s="8">
        <v>4</v>
      </c>
      <c r="I555" s="8">
        <v>3</v>
      </c>
      <c r="J555" s="8">
        <v>1</v>
      </c>
      <c r="K555" s="8">
        <v>6</v>
      </c>
      <c r="L555" s="8">
        <v>5</v>
      </c>
      <c r="M555" s="8">
        <v>2</v>
      </c>
      <c r="N555" s="8">
        <v>10</v>
      </c>
      <c r="O555" s="8">
        <v>5</v>
      </c>
      <c r="P555" s="8">
        <v>9</v>
      </c>
      <c r="Q555" s="8">
        <v>9</v>
      </c>
      <c r="R555" s="8">
        <v>13</v>
      </c>
      <c r="S555" s="8">
        <v>18</v>
      </c>
      <c r="T555" s="8">
        <v>10</v>
      </c>
      <c r="U555" s="8">
        <v>14</v>
      </c>
      <c r="V555" s="8">
        <v>109</v>
      </c>
      <c r="W555" s="8">
        <v>41</v>
      </c>
      <c r="X555" s="8">
        <v>68</v>
      </c>
      <c r="Y555" s="8">
        <v>0</v>
      </c>
      <c r="Z555" s="8">
        <v>0</v>
      </c>
      <c r="AA555" s="8">
        <v>0</v>
      </c>
      <c r="AB555" s="8">
        <v>0</v>
      </c>
      <c r="AC555" s="8">
        <v>22</v>
      </c>
      <c r="AD555" s="8">
        <v>3</v>
      </c>
      <c r="AE555" s="8">
        <v>19</v>
      </c>
      <c r="AF555" s="8">
        <v>0</v>
      </c>
      <c r="AG555" s="8">
        <v>3</v>
      </c>
      <c r="AH555" s="8">
        <v>23</v>
      </c>
      <c r="AI555" s="8">
        <v>45</v>
      </c>
      <c r="AJ555" s="8">
        <v>0</v>
      </c>
      <c r="AK555" s="8">
        <v>2</v>
      </c>
      <c r="AL555" s="8"/>
      <c r="AM555" s="8"/>
      <c r="AN555" s="8">
        <v>0</v>
      </c>
      <c r="AO555" s="8">
        <v>31</v>
      </c>
      <c r="AP555" s="8">
        <f t="shared" si="8"/>
        <v>31</v>
      </c>
      <c r="AQ555" s="8">
        <f>CONSULTAS!$Y555+CONSULTAS!$AC555</f>
        <v>22</v>
      </c>
      <c r="AR555" s="8">
        <f>CONSULTAS!$AG555+CONSULTAS!$AH555</f>
        <v>26</v>
      </c>
      <c r="AS555" s="8">
        <f>CONSULTAS!$AJ555+CONSULTAS!$AK555</f>
        <v>2</v>
      </c>
    </row>
    <row r="556" spans="1:45" x14ac:dyDescent="0.25">
      <c r="A556" s="9">
        <v>2022</v>
      </c>
      <c r="B556" s="9" t="s">
        <v>82</v>
      </c>
      <c r="C556" s="7" t="s">
        <v>28</v>
      </c>
      <c r="D556" s="7">
        <v>46</v>
      </c>
      <c r="E556" s="7">
        <v>22</v>
      </c>
      <c r="F556" s="7">
        <v>13</v>
      </c>
      <c r="G556" s="7">
        <v>7</v>
      </c>
      <c r="H556" s="7">
        <v>4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45</v>
      </c>
      <c r="W556" s="7">
        <v>23</v>
      </c>
      <c r="X556" s="7">
        <v>23</v>
      </c>
      <c r="Y556" s="7">
        <v>15</v>
      </c>
      <c r="Z556" s="7">
        <v>1</v>
      </c>
      <c r="AA556" s="7">
        <v>10</v>
      </c>
      <c r="AB556" s="7">
        <v>4</v>
      </c>
      <c r="AC556" s="7">
        <v>1</v>
      </c>
      <c r="AD556" s="7">
        <v>1</v>
      </c>
      <c r="AE556" s="7">
        <v>0</v>
      </c>
      <c r="AF556" s="7">
        <v>0</v>
      </c>
      <c r="AG556" s="7">
        <v>2</v>
      </c>
      <c r="AH556" s="7">
        <v>15</v>
      </c>
      <c r="AI556" s="7"/>
      <c r="AJ556" s="7">
        <v>1</v>
      </c>
      <c r="AK556" s="7">
        <v>0</v>
      </c>
      <c r="AL556" s="7"/>
      <c r="AM556" s="7"/>
      <c r="AN556" s="7"/>
      <c r="AO556" s="7"/>
      <c r="AP556" s="7">
        <f t="shared" si="8"/>
        <v>0</v>
      </c>
      <c r="AQ556" s="7">
        <f>CONSULTAS!$Y556+CONSULTAS!$AC556</f>
        <v>16</v>
      </c>
      <c r="AR556" s="7">
        <f>CONSULTAS!$AG556+CONSULTAS!$AH556</f>
        <v>17</v>
      </c>
      <c r="AS556" s="7">
        <f>CONSULTAS!$AJ556+CONSULTAS!$AK556</f>
        <v>1</v>
      </c>
    </row>
    <row r="557" spans="1:45" x14ac:dyDescent="0.25">
      <c r="A557" s="10">
        <v>2022</v>
      </c>
      <c r="B557" s="10" t="s">
        <v>82</v>
      </c>
      <c r="C557" s="8" t="s">
        <v>29</v>
      </c>
      <c r="D557" s="8">
        <v>71</v>
      </c>
      <c r="E557" s="8">
        <v>0</v>
      </c>
      <c r="F557" s="8">
        <v>0</v>
      </c>
      <c r="G557" s="8">
        <v>0</v>
      </c>
      <c r="H557" s="8">
        <v>3</v>
      </c>
      <c r="I557" s="8">
        <v>0</v>
      </c>
      <c r="J557" s="8">
        <v>0</v>
      </c>
      <c r="K557" s="8">
        <v>2</v>
      </c>
      <c r="L557" s="8">
        <v>1</v>
      </c>
      <c r="M557" s="8">
        <v>3</v>
      </c>
      <c r="N557" s="8">
        <v>7</v>
      </c>
      <c r="O557" s="8">
        <v>8</v>
      </c>
      <c r="P557" s="8">
        <v>5</v>
      </c>
      <c r="Q557" s="8">
        <v>11</v>
      </c>
      <c r="R557" s="8">
        <v>13</v>
      </c>
      <c r="S557" s="8">
        <v>8</v>
      </c>
      <c r="T557" s="8">
        <v>5</v>
      </c>
      <c r="U557" s="8">
        <v>5</v>
      </c>
      <c r="V557" s="8">
        <v>71</v>
      </c>
      <c r="W557" s="8">
        <v>32</v>
      </c>
      <c r="X557" s="8">
        <v>39</v>
      </c>
      <c r="Y557" s="8">
        <v>0</v>
      </c>
      <c r="Z557" s="8">
        <v>0</v>
      </c>
      <c r="AA557" s="8">
        <v>0</v>
      </c>
      <c r="AB557" s="8">
        <v>0</v>
      </c>
      <c r="AC557" s="8">
        <v>20</v>
      </c>
      <c r="AD557" s="8">
        <v>17</v>
      </c>
      <c r="AE557" s="8">
        <v>3</v>
      </c>
      <c r="AF557" s="8">
        <v>0</v>
      </c>
      <c r="AG557" s="8">
        <v>6</v>
      </c>
      <c r="AH557" s="8">
        <v>4</v>
      </c>
      <c r="AI557" s="8">
        <v>18</v>
      </c>
      <c r="AJ557" s="8">
        <v>0</v>
      </c>
      <c r="AK557" s="8">
        <v>0</v>
      </c>
      <c r="AL557" s="8"/>
      <c r="AM557" s="8"/>
      <c r="AN557" s="8">
        <v>0</v>
      </c>
      <c r="AO557" s="8">
        <v>39</v>
      </c>
      <c r="AP557" s="8">
        <f t="shared" si="8"/>
        <v>39</v>
      </c>
      <c r="AQ557" s="8">
        <f>CONSULTAS!$Y557+CONSULTAS!$AC557</f>
        <v>20</v>
      </c>
      <c r="AR557" s="8">
        <f>CONSULTAS!$AG557+CONSULTAS!$AH557</f>
        <v>10</v>
      </c>
      <c r="AS557" s="8">
        <f>CONSULTAS!$AJ557+CONSULTAS!$AK557</f>
        <v>0</v>
      </c>
    </row>
    <row r="558" spans="1:45" x14ac:dyDescent="0.25">
      <c r="A558" s="9">
        <v>2022</v>
      </c>
      <c r="B558" s="9" t="s">
        <v>82</v>
      </c>
      <c r="C558" s="7" t="s">
        <v>30</v>
      </c>
      <c r="D558" s="7">
        <v>0</v>
      </c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>
        <v>0</v>
      </c>
      <c r="Z558" s="7"/>
      <c r="AA558" s="7"/>
      <c r="AB558" s="7"/>
      <c r="AC558" s="7">
        <v>0</v>
      </c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>
        <f t="shared" si="8"/>
        <v>0</v>
      </c>
      <c r="AQ558" s="7">
        <f>CONSULTAS!$Y558+CONSULTAS!$AC558</f>
        <v>0</v>
      </c>
      <c r="AR558" s="7">
        <f>CONSULTAS!$AG558+CONSULTAS!$AH558</f>
        <v>0</v>
      </c>
      <c r="AS558" s="7">
        <f>CONSULTAS!$AJ558+CONSULTAS!$AK558</f>
        <v>0</v>
      </c>
    </row>
    <row r="559" spans="1:45" x14ac:dyDescent="0.25">
      <c r="A559" s="10">
        <v>2022</v>
      </c>
      <c r="B559" s="10" t="s">
        <v>82</v>
      </c>
      <c r="C559" s="8" t="s">
        <v>31</v>
      </c>
      <c r="D559" s="8">
        <v>0</v>
      </c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>
        <v>0</v>
      </c>
      <c r="Z559" s="8"/>
      <c r="AA559" s="8"/>
      <c r="AB559" s="8"/>
      <c r="AC559" s="8">
        <v>0</v>
      </c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>
        <f t="shared" si="8"/>
        <v>0</v>
      </c>
      <c r="AQ559" s="8">
        <f>CONSULTAS!$Y559+CONSULTAS!$AC559</f>
        <v>0</v>
      </c>
      <c r="AR559" s="8">
        <f>CONSULTAS!$AG559+CONSULTAS!$AH559</f>
        <v>0</v>
      </c>
      <c r="AS559" s="8">
        <f>CONSULTAS!$AJ559+CONSULTAS!$AK559</f>
        <v>0</v>
      </c>
    </row>
    <row r="560" spans="1:45" x14ac:dyDescent="0.25">
      <c r="A560" s="9">
        <v>2022</v>
      </c>
      <c r="B560" s="9" t="s">
        <v>82</v>
      </c>
      <c r="C560" s="7" t="s">
        <v>32</v>
      </c>
      <c r="D560" s="7">
        <v>0</v>
      </c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>
        <v>0</v>
      </c>
      <c r="Z560" s="7"/>
      <c r="AA560" s="7"/>
      <c r="AB560" s="7"/>
      <c r="AC560" s="7">
        <v>0</v>
      </c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>
        <f t="shared" si="8"/>
        <v>0</v>
      </c>
      <c r="AQ560" s="7">
        <f>CONSULTAS!$Y560+CONSULTAS!$AC560</f>
        <v>0</v>
      </c>
      <c r="AR560" s="7">
        <f>CONSULTAS!$AG560+CONSULTAS!$AH560</f>
        <v>0</v>
      </c>
      <c r="AS560" s="7">
        <f>CONSULTAS!$AJ560+CONSULTAS!$AK560</f>
        <v>0</v>
      </c>
    </row>
    <row r="561" spans="1:45" x14ac:dyDescent="0.25">
      <c r="A561" s="10">
        <v>2022</v>
      </c>
      <c r="B561" s="10" t="s">
        <v>82</v>
      </c>
      <c r="C561" s="8" t="s">
        <v>33</v>
      </c>
      <c r="D561" s="8">
        <v>159</v>
      </c>
      <c r="E561" s="8">
        <v>0</v>
      </c>
      <c r="F561" s="8">
        <v>0</v>
      </c>
      <c r="G561" s="8">
        <v>0</v>
      </c>
      <c r="H561" s="8">
        <v>4</v>
      </c>
      <c r="I561" s="8">
        <v>7</v>
      </c>
      <c r="J561" s="8">
        <v>4</v>
      </c>
      <c r="K561" s="8">
        <v>5</v>
      </c>
      <c r="L561" s="8">
        <v>7</v>
      </c>
      <c r="M561" s="8">
        <v>12</v>
      </c>
      <c r="N561" s="8">
        <v>11</v>
      </c>
      <c r="O561" s="8">
        <v>21</v>
      </c>
      <c r="P561" s="8">
        <v>28</v>
      </c>
      <c r="Q561" s="8">
        <v>22</v>
      </c>
      <c r="R561" s="8">
        <v>22</v>
      </c>
      <c r="S561" s="8">
        <v>9</v>
      </c>
      <c r="T561" s="8">
        <v>4</v>
      </c>
      <c r="U561" s="8">
        <v>3</v>
      </c>
      <c r="V561" s="8">
        <v>159</v>
      </c>
      <c r="W561" s="8">
        <v>20</v>
      </c>
      <c r="X561" s="8">
        <v>139</v>
      </c>
      <c r="Y561" s="8">
        <v>0</v>
      </c>
      <c r="Z561" s="8">
        <v>0</v>
      </c>
      <c r="AA561" s="8">
        <v>0</v>
      </c>
      <c r="AB561" s="8">
        <v>0</v>
      </c>
      <c r="AC561" s="8">
        <v>31</v>
      </c>
      <c r="AD561" s="8">
        <v>12</v>
      </c>
      <c r="AE561" s="8">
        <v>19</v>
      </c>
      <c r="AF561" s="8">
        <v>0</v>
      </c>
      <c r="AG561" s="8">
        <v>7</v>
      </c>
      <c r="AH561" s="8">
        <v>16</v>
      </c>
      <c r="AI561" s="8">
        <v>67</v>
      </c>
      <c r="AJ561" s="8">
        <v>0</v>
      </c>
      <c r="AK561" s="8">
        <v>0</v>
      </c>
      <c r="AL561" s="8"/>
      <c r="AM561" s="8"/>
      <c r="AN561" s="8"/>
      <c r="AO561" s="8"/>
      <c r="AP561" s="8">
        <f t="shared" si="8"/>
        <v>0</v>
      </c>
      <c r="AQ561" s="8">
        <f>CONSULTAS!$Y561+CONSULTAS!$AC561</f>
        <v>31</v>
      </c>
      <c r="AR561" s="8">
        <f>CONSULTAS!$AG561+CONSULTAS!$AH561</f>
        <v>23</v>
      </c>
      <c r="AS561" s="8">
        <f>CONSULTAS!$AJ561+CONSULTAS!$AK561</f>
        <v>0</v>
      </c>
    </row>
    <row r="562" spans="1:45" x14ac:dyDescent="0.25">
      <c r="A562" s="9">
        <v>2022</v>
      </c>
      <c r="B562" s="9" t="s">
        <v>82</v>
      </c>
      <c r="C562" s="7" t="s">
        <v>34</v>
      </c>
      <c r="D562" s="7">
        <v>153</v>
      </c>
      <c r="E562" s="7">
        <v>13</v>
      </c>
      <c r="F562" s="7">
        <v>3</v>
      </c>
      <c r="G562" s="7">
        <v>6</v>
      </c>
      <c r="H562" s="7">
        <v>15</v>
      </c>
      <c r="I562" s="7">
        <v>8</v>
      </c>
      <c r="J562" s="7">
        <v>5</v>
      </c>
      <c r="K562" s="7">
        <v>5</v>
      </c>
      <c r="L562" s="7">
        <v>5</v>
      </c>
      <c r="M562" s="7">
        <v>6</v>
      </c>
      <c r="N562" s="7">
        <v>6</v>
      </c>
      <c r="O562" s="7">
        <v>6</v>
      </c>
      <c r="P562" s="7">
        <v>12</v>
      </c>
      <c r="Q562" s="7">
        <v>15</v>
      </c>
      <c r="R562" s="7">
        <v>16</v>
      </c>
      <c r="S562" s="7">
        <v>11</v>
      </c>
      <c r="T562" s="7">
        <v>14</v>
      </c>
      <c r="U562" s="7">
        <v>7</v>
      </c>
      <c r="V562" s="7">
        <v>153</v>
      </c>
      <c r="W562" s="7">
        <v>65</v>
      </c>
      <c r="X562" s="7">
        <v>88</v>
      </c>
      <c r="Y562" s="7">
        <v>15</v>
      </c>
      <c r="Z562" s="7">
        <v>4</v>
      </c>
      <c r="AA562" s="7">
        <v>9</v>
      </c>
      <c r="AB562" s="7">
        <v>2</v>
      </c>
      <c r="AC562" s="7">
        <v>38</v>
      </c>
      <c r="AD562" s="7">
        <v>7</v>
      </c>
      <c r="AE562" s="7">
        <v>30</v>
      </c>
      <c r="AF562" s="7">
        <v>1</v>
      </c>
      <c r="AG562" s="7">
        <v>23</v>
      </c>
      <c r="AH562" s="7">
        <v>23</v>
      </c>
      <c r="AI562" s="7"/>
      <c r="AJ562" s="7">
        <v>0</v>
      </c>
      <c r="AK562" s="7">
        <v>1</v>
      </c>
      <c r="AL562" s="7"/>
      <c r="AM562" s="7"/>
      <c r="AN562" s="7"/>
      <c r="AO562" s="7"/>
      <c r="AP562" s="7">
        <f t="shared" si="8"/>
        <v>0</v>
      </c>
      <c r="AQ562" s="7">
        <f>CONSULTAS!$Y562+CONSULTAS!$AC562</f>
        <v>53</v>
      </c>
      <c r="AR562" s="7">
        <f>CONSULTAS!$AG562+CONSULTAS!$AH562</f>
        <v>46</v>
      </c>
      <c r="AS562" s="7">
        <f>CONSULTAS!$AJ562+CONSULTAS!$AK562</f>
        <v>1</v>
      </c>
    </row>
    <row r="563" spans="1:45" x14ac:dyDescent="0.25">
      <c r="A563" s="10">
        <v>2022</v>
      </c>
      <c r="B563" s="10" t="s">
        <v>82</v>
      </c>
      <c r="C563" s="8" t="s">
        <v>35</v>
      </c>
      <c r="D563" s="8">
        <v>0</v>
      </c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>
        <v>0</v>
      </c>
      <c r="Z563" s="8"/>
      <c r="AA563" s="8"/>
      <c r="AB563" s="8"/>
      <c r="AC563" s="8">
        <v>0</v>
      </c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>
        <f t="shared" si="8"/>
        <v>0</v>
      </c>
      <c r="AQ563" s="8">
        <f>CONSULTAS!$Y563+CONSULTAS!$AC563</f>
        <v>0</v>
      </c>
      <c r="AR563" s="8">
        <f>CONSULTAS!$AG563+CONSULTAS!$AH563</f>
        <v>0</v>
      </c>
      <c r="AS563" s="8">
        <f>CONSULTAS!$AJ563+CONSULTAS!$AK563</f>
        <v>0</v>
      </c>
    </row>
    <row r="564" spans="1:45" x14ac:dyDescent="0.25">
      <c r="A564" s="9">
        <v>2022</v>
      </c>
      <c r="B564" s="9" t="s">
        <v>82</v>
      </c>
      <c r="C564" s="7" t="s">
        <v>36</v>
      </c>
      <c r="D564" s="7">
        <v>626</v>
      </c>
      <c r="E564" s="7">
        <v>0</v>
      </c>
      <c r="F564" s="7">
        <v>0</v>
      </c>
      <c r="G564" s="7">
        <v>1</v>
      </c>
      <c r="H564" s="7">
        <v>22</v>
      </c>
      <c r="I564" s="7">
        <v>84</v>
      </c>
      <c r="J564" s="7">
        <v>118</v>
      </c>
      <c r="K564" s="7">
        <v>101</v>
      </c>
      <c r="L564" s="7">
        <v>54</v>
      </c>
      <c r="M564" s="7">
        <v>56</v>
      </c>
      <c r="N564" s="7">
        <v>46</v>
      </c>
      <c r="O564" s="7">
        <v>44</v>
      </c>
      <c r="P564" s="7">
        <v>45</v>
      </c>
      <c r="Q564" s="7">
        <v>27</v>
      </c>
      <c r="R564" s="7">
        <v>15</v>
      </c>
      <c r="S564" s="7">
        <v>9</v>
      </c>
      <c r="T564" s="7">
        <v>2</v>
      </c>
      <c r="U564" s="7">
        <v>2</v>
      </c>
      <c r="V564" s="7">
        <v>596</v>
      </c>
      <c r="W564" s="7">
        <v>339</v>
      </c>
      <c r="X564" s="7">
        <v>287</v>
      </c>
      <c r="Y564" s="7">
        <v>1</v>
      </c>
      <c r="Z564" s="7">
        <v>0</v>
      </c>
      <c r="AA564" s="7">
        <v>1</v>
      </c>
      <c r="AB564" s="7">
        <v>0</v>
      </c>
      <c r="AC564" s="7">
        <v>120</v>
      </c>
      <c r="AD564" s="7">
        <v>36</v>
      </c>
      <c r="AE564" s="7">
        <v>83</v>
      </c>
      <c r="AF564" s="7">
        <v>1</v>
      </c>
      <c r="AG564" s="7">
        <v>24</v>
      </c>
      <c r="AH564" s="7">
        <v>96</v>
      </c>
      <c r="AI564" s="7">
        <v>70</v>
      </c>
      <c r="AJ564" s="7">
        <v>0</v>
      </c>
      <c r="AK564" s="7">
        <v>45</v>
      </c>
      <c r="AL564" s="7"/>
      <c r="AM564" s="7"/>
      <c r="AN564" s="7">
        <v>0</v>
      </c>
      <c r="AO564" s="7">
        <v>356</v>
      </c>
      <c r="AP564" s="7">
        <f t="shared" si="8"/>
        <v>356</v>
      </c>
      <c r="AQ564" s="7">
        <f>CONSULTAS!$Y564+CONSULTAS!$AC564</f>
        <v>121</v>
      </c>
      <c r="AR564" s="7">
        <f>CONSULTAS!$AG564+CONSULTAS!$AH564</f>
        <v>120</v>
      </c>
      <c r="AS564" s="7">
        <f>CONSULTAS!$AJ564+CONSULTAS!$AK564</f>
        <v>45</v>
      </c>
    </row>
    <row r="565" spans="1:45" x14ac:dyDescent="0.25">
      <c r="A565" s="10">
        <v>2022</v>
      </c>
      <c r="B565" s="10" t="s">
        <v>82</v>
      </c>
      <c r="C565" s="8" t="s">
        <v>37</v>
      </c>
      <c r="D565" s="8">
        <v>0</v>
      </c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>
        <v>0</v>
      </c>
      <c r="Z565" s="8"/>
      <c r="AA565" s="8"/>
      <c r="AB565" s="8"/>
      <c r="AC565" s="8">
        <v>0</v>
      </c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>
        <f t="shared" si="8"/>
        <v>0</v>
      </c>
      <c r="AQ565" s="8">
        <f>CONSULTAS!$Y565+CONSULTAS!$AC565</f>
        <v>0</v>
      </c>
      <c r="AR565" s="8">
        <f>CONSULTAS!$AG565+CONSULTAS!$AH565</f>
        <v>0</v>
      </c>
      <c r="AS565" s="8">
        <f>CONSULTAS!$AJ565+CONSULTAS!$AK565</f>
        <v>0</v>
      </c>
    </row>
    <row r="566" spans="1:45" x14ac:dyDescent="0.25">
      <c r="A566" s="9">
        <v>2022</v>
      </c>
      <c r="B566" s="9" t="s">
        <v>82</v>
      </c>
      <c r="C566" s="7" t="s">
        <v>38</v>
      </c>
      <c r="D566" s="7">
        <v>0</v>
      </c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>
        <v>0</v>
      </c>
      <c r="Z566" s="7"/>
      <c r="AA566" s="7"/>
      <c r="AB566" s="7"/>
      <c r="AC566" s="7">
        <v>0</v>
      </c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>
        <f t="shared" si="8"/>
        <v>0</v>
      </c>
      <c r="AQ566" s="7">
        <f>CONSULTAS!$Y566+CONSULTAS!$AC566</f>
        <v>0</v>
      </c>
      <c r="AR566" s="7">
        <f>CONSULTAS!$AG566+CONSULTAS!$AH566</f>
        <v>0</v>
      </c>
      <c r="AS566" s="7">
        <f>CONSULTAS!$AJ566+CONSULTAS!$AK566</f>
        <v>0</v>
      </c>
    </row>
    <row r="567" spans="1:45" x14ac:dyDescent="0.25">
      <c r="A567" s="10">
        <v>2022</v>
      </c>
      <c r="B567" s="10" t="s">
        <v>82</v>
      </c>
      <c r="C567" s="8" t="s">
        <v>39</v>
      </c>
      <c r="D567" s="8">
        <v>0</v>
      </c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>
        <v>0</v>
      </c>
      <c r="Z567" s="8"/>
      <c r="AA567" s="8"/>
      <c r="AB567" s="8"/>
      <c r="AC567" s="8">
        <v>0</v>
      </c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>
        <f t="shared" si="8"/>
        <v>0</v>
      </c>
      <c r="AQ567" s="8">
        <f>CONSULTAS!$Y567+CONSULTAS!$AC567</f>
        <v>0</v>
      </c>
      <c r="AR567" s="8">
        <f>CONSULTAS!$AG567+CONSULTAS!$AH567</f>
        <v>0</v>
      </c>
      <c r="AS567" s="8">
        <f>CONSULTAS!$AJ567+CONSULTAS!$AK567</f>
        <v>0</v>
      </c>
    </row>
    <row r="568" spans="1:45" x14ac:dyDescent="0.25">
      <c r="A568" s="9">
        <v>2022</v>
      </c>
      <c r="B568" s="9" t="s">
        <v>82</v>
      </c>
      <c r="C568" s="7" t="s">
        <v>40</v>
      </c>
      <c r="D568" s="7">
        <v>84</v>
      </c>
      <c r="E568" s="7">
        <v>2</v>
      </c>
      <c r="F568" s="7">
        <v>2</v>
      </c>
      <c r="G568" s="7">
        <v>1</v>
      </c>
      <c r="H568" s="7">
        <v>2</v>
      </c>
      <c r="I568" s="7">
        <v>5</v>
      </c>
      <c r="J568" s="7">
        <v>3</v>
      </c>
      <c r="K568" s="7">
        <v>6</v>
      </c>
      <c r="L568" s="7">
        <v>2</v>
      </c>
      <c r="M568" s="7">
        <v>0</v>
      </c>
      <c r="N568" s="7">
        <v>5</v>
      </c>
      <c r="O568" s="7">
        <v>12</v>
      </c>
      <c r="P568" s="7">
        <v>14</v>
      </c>
      <c r="Q568" s="7">
        <v>10</v>
      </c>
      <c r="R568" s="7">
        <v>9</v>
      </c>
      <c r="S568" s="7">
        <v>6</v>
      </c>
      <c r="T568" s="7">
        <v>0</v>
      </c>
      <c r="U568" s="7">
        <v>5</v>
      </c>
      <c r="V568" s="7">
        <v>84</v>
      </c>
      <c r="W568" s="7">
        <v>29</v>
      </c>
      <c r="X568" s="7">
        <v>55</v>
      </c>
      <c r="Y568" s="7">
        <v>1</v>
      </c>
      <c r="Z568" s="7">
        <v>0</v>
      </c>
      <c r="AA568" s="7">
        <v>1</v>
      </c>
      <c r="AB568" s="7">
        <v>0</v>
      </c>
      <c r="AC568" s="7">
        <v>30</v>
      </c>
      <c r="AD568" s="7">
        <v>1</v>
      </c>
      <c r="AE568" s="7">
        <v>29</v>
      </c>
      <c r="AF568" s="7">
        <v>0</v>
      </c>
      <c r="AG568" s="7">
        <v>7</v>
      </c>
      <c r="AH568" s="7">
        <v>13</v>
      </c>
      <c r="AI568" s="7">
        <v>44</v>
      </c>
      <c r="AJ568" s="7">
        <v>0</v>
      </c>
      <c r="AK568" s="7">
        <v>0</v>
      </c>
      <c r="AL568" s="7"/>
      <c r="AM568" s="7"/>
      <c r="AN568" s="7">
        <v>5</v>
      </c>
      <c r="AO568" s="7">
        <v>79</v>
      </c>
      <c r="AP568" s="7">
        <f t="shared" si="8"/>
        <v>84</v>
      </c>
      <c r="AQ568" s="7">
        <f>CONSULTAS!$Y568+CONSULTAS!$AC568</f>
        <v>31</v>
      </c>
      <c r="AR568" s="7">
        <f>CONSULTAS!$AG568+CONSULTAS!$AH568</f>
        <v>20</v>
      </c>
      <c r="AS568" s="7">
        <f>CONSULTAS!$AJ568+CONSULTAS!$AK568</f>
        <v>0</v>
      </c>
    </row>
    <row r="569" spans="1:45" x14ac:dyDescent="0.25">
      <c r="A569" s="10">
        <v>2022</v>
      </c>
      <c r="B569" s="10" t="s">
        <v>82</v>
      </c>
      <c r="C569" s="8" t="s">
        <v>41</v>
      </c>
      <c r="D569" s="8">
        <v>219</v>
      </c>
      <c r="E569" s="8">
        <v>64</v>
      </c>
      <c r="F569" s="8">
        <v>73</v>
      </c>
      <c r="G569" s="8">
        <v>54</v>
      </c>
      <c r="H569" s="8">
        <v>20</v>
      </c>
      <c r="I569" s="8">
        <v>7</v>
      </c>
      <c r="J569" s="8">
        <v>1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215</v>
      </c>
      <c r="W569" s="8">
        <v>150</v>
      </c>
      <c r="X569" s="8">
        <v>69</v>
      </c>
      <c r="Y569" s="8">
        <v>65</v>
      </c>
      <c r="Z569" s="8">
        <v>30</v>
      </c>
      <c r="AA569" s="8">
        <v>27</v>
      </c>
      <c r="AB569" s="8">
        <v>8</v>
      </c>
      <c r="AC569" s="8">
        <v>2</v>
      </c>
      <c r="AD569" s="8">
        <v>1</v>
      </c>
      <c r="AE569" s="8">
        <v>1</v>
      </c>
      <c r="AF569" s="8">
        <v>0</v>
      </c>
      <c r="AG569" s="8">
        <v>22</v>
      </c>
      <c r="AH569" s="8">
        <v>31</v>
      </c>
      <c r="AI569" s="8">
        <v>101</v>
      </c>
      <c r="AJ569" s="8">
        <v>0</v>
      </c>
      <c r="AK569" s="8">
        <v>0</v>
      </c>
      <c r="AL569" s="8"/>
      <c r="AM569" s="8"/>
      <c r="AN569" s="8">
        <v>105</v>
      </c>
      <c r="AO569" s="8">
        <v>16</v>
      </c>
      <c r="AP569" s="8">
        <f t="shared" si="8"/>
        <v>121</v>
      </c>
      <c r="AQ569" s="8">
        <f>CONSULTAS!$Y569+CONSULTAS!$AC569</f>
        <v>67</v>
      </c>
      <c r="AR569" s="8">
        <f>CONSULTAS!$AG569+CONSULTAS!$AH569</f>
        <v>53</v>
      </c>
      <c r="AS569" s="8">
        <f>CONSULTAS!$AJ569+CONSULTAS!$AK569</f>
        <v>0</v>
      </c>
    </row>
    <row r="570" spans="1:45" x14ac:dyDescent="0.25">
      <c r="A570" s="9">
        <v>2022</v>
      </c>
      <c r="B570" s="9" t="s">
        <v>82</v>
      </c>
      <c r="C570" s="7" t="s">
        <v>42</v>
      </c>
      <c r="D570" s="7">
        <v>240</v>
      </c>
      <c r="E570" s="7">
        <v>0</v>
      </c>
      <c r="F570" s="7">
        <v>0</v>
      </c>
      <c r="G570" s="7">
        <v>1</v>
      </c>
      <c r="H570" s="7">
        <v>5</v>
      </c>
      <c r="I570" s="7">
        <v>9</v>
      </c>
      <c r="J570" s="7">
        <v>7</v>
      </c>
      <c r="K570" s="7">
        <v>10</v>
      </c>
      <c r="L570" s="7">
        <v>10</v>
      </c>
      <c r="M570" s="7">
        <v>14</v>
      </c>
      <c r="N570" s="7">
        <v>10</v>
      </c>
      <c r="O570" s="7">
        <v>13</v>
      </c>
      <c r="P570" s="7">
        <v>11</v>
      </c>
      <c r="Q570" s="7">
        <v>20</v>
      </c>
      <c r="R570" s="7">
        <v>27</v>
      </c>
      <c r="S570" s="7">
        <v>32</v>
      </c>
      <c r="T570" s="7">
        <v>26</v>
      </c>
      <c r="U570" s="7">
        <v>45</v>
      </c>
      <c r="V570" s="7">
        <v>240</v>
      </c>
      <c r="W570" s="7">
        <v>108</v>
      </c>
      <c r="X570" s="7">
        <v>132</v>
      </c>
      <c r="Y570" s="7">
        <v>1</v>
      </c>
      <c r="Z570" s="7">
        <v>0</v>
      </c>
      <c r="AA570" s="7">
        <v>1</v>
      </c>
      <c r="AB570" s="7">
        <v>0</v>
      </c>
      <c r="AC570" s="7">
        <v>61</v>
      </c>
      <c r="AD570" s="7">
        <v>8</v>
      </c>
      <c r="AE570" s="7">
        <v>43</v>
      </c>
      <c r="AF570" s="7">
        <v>10</v>
      </c>
      <c r="AG570" s="7">
        <v>16</v>
      </c>
      <c r="AH570" s="7">
        <v>28</v>
      </c>
      <c r="AI570" s="7">
        <v>174</v>
      </c>
      <c r="AJ570" s="7">
        <v>0</v>
      </c>
      <c r="AK570" s="7">
        <v>2</v>
      </c>
      <c r="AL570" s="7"/>
      <c r="AM570" s="7"/>
      <c r="AN570" s="7"/>
      <c r="AO570" s="7"/>
      <c r="AP570" s="7">
        <f t="shared" si="8"/>
        <v>0</v>
      </c>
      <c r="AQ570" s="7">
        <f>CONSULTAS!$Y570+CONSULTAS!$AC570</f>
        <v>62</v>
      </c>
      <c r="AR570" s="7">
        <f>CONSULTAS!$AG570+CONSULTAS!$AH570</f>
        <v>44</v>
      </c>
      <c r="AS570" s="7">
        <f>CONSULTAS!$AJ570+CONSULTAS!$AK570</f>
        <v>2</v>
      </c>
    </row>
    <row r="571" spans="1:45" x14ac:dyDescent="0.25">
      <c r="A571" s="10">
        <v>2022</v>
      </c>
      <c r="B571" s="10" t="s">
        <v>82</v>
      </c>
      <c r="C571" s="8" t="s">
        <v>43</v>
      </c>
      <c r="D571" s="8">
        <v>473</v>
      </c>
      <c r="E571" s="8">
        <v>0</v>
      </c>
      <c r="F571" s="8">
        <v>0</v>
      </c>
      <c r="G571" s="8">
        <v>0</v>
      </c>
      <c r="H571" s="8">
        <v>0</v>
      </c>
      <c r="I571" s="8">
        <v>4</v>
      </c>
      <c r="J571" s="8">
        <v>8</v>
      </c>
      <c r="K571" s="8">
        <v>7</v>
      </c>
      <c r="L571" s="8">
        <v>10</v>
      </c>
      <c r="M571" s="8">
        <v>25</v>
      </c>
      <c r="N571" s="8">
        <v>37</v>
      </c>
      <c r="O571" s="8">
        <v>28</v>
      </c>
      <c r="P571" s="8">
        <v>50</v>
      </c>
      <c r="Q571" s="8">
        <v>72</v>
      </c>
      <c r="R571" s="8">
        <v>82</v>
      </c>
      <c r="S571" s="8">
        <v>71</v>
      </c>
      <c r="T571" s="8">
        <v>42</v>
      </c>
      <c r="U571" s="8">
        <v>37</v>
      </c>
      <c r="V571" s="8">
        <v>472</v>
      </c>
      <c r="W571" s="8">
        <v>192</v>
      </c>
      <c r="X571" s="8">
        <v>281</v>
      </c>
      <c r="Y571" s="8">
        <v>0</v>
      </c>
      <c r="Z571" s="8">
        <v>0</v>
      </c>
      <c r="AA571" s="8">
        <v>0</v>
      </c>
      <c r="AB571" s="8">
        <v>0</v>
      </c>
      <c r="AC571" s="8">
        <v>36</v>
      </c>
      <c r="AD571" s="8">
        <v>0</v>
      </c>
      <c r="AE571" s="8">
        <v>36</v>
      </c>
      <c r="AF571" s="8">
        <v>0</v>
      </c>
      <c r="AG571" s="8">
        <v>0</v>
      </c>
      <c r="AH571" s="8">
        <v>48</v>
      </c>
      <c r="AI571" s="8">
        <v>51</v>
      </c>
      <c r="AJ571" s="8">
        <v>0</v>
      </c>
      <c r="AK571" s="8">
        <v>1</v>
      </c>
      <c r="AL571" s="8"/>
      <c r="AM571" s="8"/>
      <c r="AN571" s="8">
        <v>0</v>
      </c>
      <c r="AO571" s="8">
        <v>206</v>
      </c>
      <c r="AP571" s="8">
        <f t="shared" si="8"/>
        <v>206</v>
      </c>
      <c r="AQ571" s="8">
        <f>CONSULTAS!$Y571+CONSULTAS!$AC571</f>
        <v>36</v>
      </c>
      <c r="AR571" s="8">
        <f>CONSULTAS!$AG571+CONSULTAS!$AH571</f>
        <v>48</v>
      </c>
      <c r="AS571" s="8">
        <f>CONSULTAS!$AJ571+CONSULTAS!$AK571</f>
        <v>1</v>
      </c>
    </row>
    <row r="572" spans="1:45" x14ac:dyDescent="0.25">
      <c r="A572" s="9">
        <v>2022</v>
      </c>
      <c r="B572" s="9" t="s">
        <v>82</v>
      </c>
      <c r="C572" s="7" t="s">
        <v>44</v>
      </c>
      <c r="D572" s="7">
        <v>0</v>
      </c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>
        <v>0</v>
      </c>
      <c r="Z572" s="7"/>
      <c r="AA572" s="7"/>
      <c r="AB572" s="7"/>
      <c r="AC572" s="7">
        <v>0</v>
      </c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>
        <f t="shared" si="8"/>
        <v>0</v>
      </c>
      <c r="AQ572" s="7">
        <f>CONSULTAS!$Y572+CONSULTAS!$AC572</f>
        <v>0</v>
      </c>
      <c r="AR572" s="7">
        <f>CONSULTAS!$AG572+CONSULTAS!$AH572</f>
        <v>0</v>
      </c>
      <c r="AS572" s="7">
        <f>CONSULTAS!$AJ572+CONSULTAS!$AK572</f>
        <v>0</v>
      </c>
    </row>
    <row r="573" spans="1:45" x14ac:dyDescent="0.25">
      <c r="A573" s="10">
        <v>2022</v>
      </c>
      <c r="B573" s="10" t="s">
        <v>82</v>
      </c>
      <c r="C573" s="8" t="s">
        <v>45</v>
      </c>
      <c r="D573" s="8">
        <v>0</v>
      </c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>
        <v>0</v>
      </c>
      <c r="Z573" s="8"/>
      <c r="AA573" s="8"/>
      <c r="AB573" s="8"/>
      <c r="AC573" s="8">
        <v>0</v>
      </c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>
        <f t="shared" si="8"/>
        <v>0</v>
      </c>
      <c r="AQ573" s="8">
        <f>CONSULTAS!$Y573+CONSULTAS!$AC573</f>
        <v>0</v>
      </c>
      <c r="AR573" s="8">
        <f>CONSULTAS!$AG573+CONSULTAS!$AH573</f>
        <v>0</v>
      </c>
      <c r="AS573" s="8">
        <f>CONSULTAS!$AJ573+CONSULTAS!$AK573</f>
        <v>0</v>
      </c>
    </row>
    <row r="574" spans="1:45" x14ac:dyDescent="0.25">
      <c r="A574" s="9">
        <v>2022</v>
      </c>
      <c r="B574" s="9" t="s">
        <v>82</v>
      </c>
      <c r="C574" s="7" t="s">
        <v>46</v>
      </c>
      <c r="D574" s="7">
        <v>175</v>
      </c>
      <c r="E574" s="7">
        <v>63</v>
      </c>
      <c r="F574" s="7">
        <v>56</v>
      </c>
      <c r="G574" s="7">
        <v>53</v>
      </c>
      <c r="H574" s="7">
        <v>3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170</v>
      </c>
      <c r="W574" s="7">
        <v>134</v>
      </c>
      <c r="X574" s="7">
        <v>41</v>
      </c>
      <c r="Y574" s="7">
        <v>135</v>
      </c>
      <c r="Z574" s="7">
        <v>31</v>
      </c>
      <c r="AA574" s="7">
        <v>92</v>
      </c>
      <c r="AB574" s="7">
        <v>12</v>
      </c>
      <c r="AC574" s="7">
        <v>3</v>
      </c>
      <c r="AD574" s="7">
        <v>0</v>
      </c>
      <c r="AE574" s="7">
        <v>3</v>
      </c>
      <c r="AF574" s="7">
        <v>0</v>
      </c>
      <c r="AG574" s="7">
        <v>27</v>
      </c>
      <c r="AH574" s="7">
        <v>20</v>
      </c>
      <c r="AI574" s="7"/>
      <c r="AJ574" s="7">
        <v>6</v>
      </c>
      <c r="AK574" s="7">
        <v>0</v>
      </c>
      <c r="AL574" s="7"/>
      <c r="AM574" s="7"/>
      <c r="AN574" s="7">
        <v>75</v>
      </c>
      <c r="AO574" s="7">
        <v>1</v>
      </c>
      <c r="AP574" s="7">
        <f t="shared" si="8"/>
        <v>76</v>
      </c>
      <c r="AQ574" s="7">
        <f>CONSULTAS!$Y574+CONSULTAS!$AC574</f>
        <v>138</v>
      </c>
      <c r="AR574" s="7">
        <f>CONSULTAS!$AG574+CONSULTAS!$AH574</f>
        <v>47</v>
      </c>
      <c r="AS574" s="7">
        <f>CONSULTAS!$AJ574+CONSULTAS!$AK574</f>
        <v>6</v>
      </c>
    </row>
    <row r="575" spans="1:45" x14ac:dyDescent="0.25">
      <c r="A575" s="10">
        <v>2022</v>
      </c>
      <c r="B575" s="10" t="s">
        <v>82</v>
      </c>
      <c r="C575" s="8" t="s">
        <v>47</v>
      </c>
      <c r="D575" s="8">
        <v>231</v>
      </c>
      <c r="E575" s="8">
        <v>0</v>
      </c>
      <c r="F575" s="8">
        <v>0</v>
      </c>
      <c r="G575" s="8">
        <v>0</v>
      </c>
      <c r="H575" s="8">
        <v>3</v>
      </c>
      <c r="I575" s="8">
        <v>6</v>
      </c>
      <c r="J575" s="8">
        <v>8</v>
      </c>
      <c r="K575" s="8">
        <v>6</v>
      </c>
      <c r="L575" s="8">
        <v>35</v>
      </c>
      <c r="M575" s="8">
        <v>32</v>
      </c>
      <c r="N575" s="8">
        <v>27</v>
      </c>
      <c r="O575" s="8">
        <v>13</v>
      </c>
      <c r="P575" s="8">
        <v>18</v>
      </c>
      <c r="Q575" s="8">
        <v>15</v>
      </c>
      <c r="R575" s="8">
        <v>35</v>
      </c>
      <c r="S575" s="8">
        <v>17</v>
      </c>
      <c r="T575" s="8">
        <v>8</v>
      </c>
      <c r="U575" s="8">
        <v>8</v>
      </c>
      <c r="V575" s="8">
        <v>230</v>
      </c>
      <c r="W575" s="8">
        <v>74</v>
      </c>
      <c r="X575" s="8">
        <v>157</v>
      </c>
      <c r="Y575" s="8">
        <v>0</v>
      </c>
      <c r="Z575" s="8">
        <v>0</v>
      </c>
      <c r="AA575" s="8">
        <v>0</v>
      </c>
      <c r="AB575" s="8">
        <v>0</v>
      </c>
      <c r="AC575" s="8">
        <v>83</v>
      </c>
      <c r="AD575" s="8">
        <v>9</v>
      </c>
      <c r="AE575" s="8">
        <v>68</v>
      </c>
      <c r="AF575" s="8">
        <v>6</v>
      </c>
      <c r="AG575" s="8">
        <v>18</v>
      </c>
      <c r="AH575" s="8">
        <v>25</v>
      </c>
      <c r="AI575" s="8"/>
      <c r="AJ575" s="8">
        <v>0</v>
      </c>
      <c r="AK575" s="8">
        <v>0</v>
      </c>
      <c r="AL575" s="8">
        <v>33</v>
      </c>
      <c r="AM575" s="8"/>
      <c r="AN575" s="8">
        <v>0</v>
      </c>
      <c r="AO575" s="8">
        <v>78</v>
      </c>
      <c r="AP575" s="8">
        <f t="shared" si="8"/>
        <v>78</v>
      </c>
      <c r="AQ575" s="8">
        <f>CONSULTAS!$Y575+CONSULTAS!$AC575</f>
        <v>83</v>
      </c>
      <c r="AR575" s="8">
        <f>CONSULTAS!$AG575+CONSULTAS!$AH575</f>
        <v>43</v>
      </c>
      <c r="AS575" s="8">
        <f>CONSULTAS!$AJ575+CONSULTAS!$AK575</f>
        <v>0</v>
      </c>
    </row>
    <row r="576" spans="1:45" x14ac:dyDescent="0.25">
      <c r="A576" s="9">
        <v>2022</v>
      </c>
      <c r="B576" s="9" t="s">
        <v>82</v>
      </c>
      <c r="C576" s="7" t="s">
        <v>48</v>
      </c>
      <c r="D576" s="7">
        <v>31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4</v>
      </c>
      <c r="M576" s="7">
        <v>4</v>
      </c>
      <c r="N576" s="7">
        <v>3</v>
      </c>
      <c r="O576" s="7">
        <v>4</v>
      </c>
      <c r="P576" s="7">
        <v>4</v>
      </c>
      <c r="Q576" s="7">
        <v>5</v>
      </c>
      <c r="R576" s="7">
        <v>1</v>
      </c>
      <c r="S576" s="7">
        <v>2</v>
      </c>
      <c r="T576" s="7">
        <v>2</v>
      </c>
      <c r="U576" s="7">
        <v>2</v>
      </c>
      <c r="V576" s="7">
        <v>31</v>
      </c>
      <c r="W576" s="7">
        <v>12</v>
      </c>
      <c r="X576" s="7">
        <v>19</v>
      </c>
      <c r="Y576" s="7">
        <v>0</v>
      </c>
      <c r="Z576" s="7">
        <v>0</v>
      </c>
      <c r="AA576" s="7">
        <v>0</v>
      </c>
      <c r="AB576" s="7">
        <v>0</v>
      </c>
      <c r="AC576" s="7">
        <v>16</v>
      </c>
      <c r="AD576" s="7">
        <v>2</v>
      </c>
      <c r="AE576" s="7">
        <v>14</v>
      </c>
      <c r="AF576" s="7">
        <v>0</v>
      </c>
      <c r="AG576" s="7">
        <v>0</v>
      </c>
      <c r="AH576" s="7">
        <v>0</v>
      </c>
      <c r="AI576" s="7"/>
      <c r="AJ576" s="7">
        <v>0</v>
      </c>
      <c r="AK576" s="7">
        <v>0</v>
      </c>
      <c r="AL576" s="7"/>
      <c r="AM576" s="7"/>
      <c r="AN576" s="7"/>
      <c r="AO576" s="7"/>
      <c r="AP576" s="7">
        <f t="shared" si="8"/>
        <v>0</v>
      </c>
      <c r="AQ576" s="7">
        <f>CONSULTAS!$Y576+CONSULTAS!$AC576</f>
        <v>16</v>
      </c>
      <c r="AR576" s="7">
        <f>CONSULTAS!$AG576+CONSULTAS!$AH576</f>
        <v>0</v>
      </c>
      <c r="AS576" s="7">
        <f>CONSULTAS!$AJ576+CONSULTAS!$AK576</f>
        <v>0</v>
      </c>
    </row>
    <row r="577" spans="1:45" x14ac:dyDescent="0.25">
      <c r="A577" s="10">
        <v>2022</v>
      </c>
      <c r="B577" s="10" t="s">
        <v>82</v>
      </c>
      <c r="C577" s="8" t="s">
        <v>49</v>
      </c>
      <c r="D577" s="8">
        <v>52</v>
      </c>
      <c r="E577" s="8">
        <v>0</v>
      </c>
      <c r="F577" s="8">
        <v>0</v>
      </c>
      <c r="G577" s="8">
        <v>0</v>
      </c>
      <c r="H577" s="8">
        <v>1</v>
      </c>
      <c r="I577" s="8">
        <v>1</v>
      </c>
      <c r="J577" s="8">
        <v>1</v>
      </c>
      <c r="K577" s="8">
        <v>2</v>
      </c>
      <c r="L577" s="8">
        <v>3</v>
      </c>
      <c r="M577" s="8">
        <v>2</v>
      </c>
      <c r="N577" s="8">
        <v>4</v>
      </c>
      <c r="O577" s="8">
        <v>7</v>
      </c>
      <c r="P577" s="8">
        <v>6</v>
      </c>
      <c r="Q577" s="8">
        <v>4</v>
      </c>
      <c r="R577" s="8">
        <v>7</v>
      </c>
      <c r="S577" s="8">
        <v>7</v>
      </c>
      <c r="T577" s="8">
        <v>4</v>
      </c>
      <c r="U577" s="8">
        <v>3</v>
      </c>
      <c r="V577" s="8">
        <v>52</v>
      </c>
      <c r="W577" s="8">
        <v>13</v>
      </c>
      <c r="X577" s="8">
        <v>39</v>
      </c>
      <c r="Y577" s="8">
        <v>0</v>
      </c>
      <c r="Z577" s="8">
        <v>0</v>
      </c>
      <c r="AA577" s="8">
        <v>0</v>
      </c>
      <c r="AB577" s="8">
        <v>0</v>
      </c>
      <c r="AC577" s="8">
        <v>12</v>
      </c>
      <c r="AD577" s="8">
        <v>0</v>
      </c>
      <c r="AE577" s="8">
        <v>12</v>
      </c>
      <c r="AF577" s="8">
        <v>0</v>
      </c>
      <c r="AG577" s="8">
        <v>0</v>
      </c>
      <c r="AH577" s="8">
        <v>2</v>
      </c>
      <c r="AI577" s="8"/>
      <c r="AJ577" s="8">
        <v>0</v>
      </c>
      <c r="AK577" s="8">
        <v>0</v>
      </c>
      <c r="AL577" s="8"/>
      <c r="AM577" s="8"/>
      <c r="AN577" s="8"/>
      <c r="AO577" s="8"/>
      <c r="AP577" s="8">
        <f t="shared" si="8"/>
        <v>0</v>
      </c>
      <c r="AQ577" s="8">
        <f>CONSULTAS!$Y577+CONSULTAS!$AC577</f>
        <v>12</v>
      </c>
      <c r="AR577" s="8">
        <f>CONSULTAS!$AG577+CONSULTAS!$AH577</f>
        <v>2</v>
      </c>
      <c r="AS577" s="8">
        <f>CONSULTAS!$AJ577+CONSULTAS!$AK577</f>
        <v>0</v>
      </c>
    </row>
    <row r="578" spans="1:45" x14ac:dyDescent="0.25">
      <c r="A578" s="9">
        <v>2022</v>
      </c>
      <c r="B578" s="9" t="s">
        <v>82</v>
      </c>
      <c r="C578" s="7" t="s">
        <v>50</v>
      </c>
      <c r="D578" s="7">
        <v>23</v>
      </c>
      <c r="E578" s="7">
        <v>5</v>
      </c>
      <c r="F578" s="7">
        <v>4</v>
      </c>
      <c r="G578" s="7">
        <v>5</v>
      </c>
      <c r="H578" s="7">
        <v>5</v>
      </c>
      <c r="I578" s="7">
        <v>3</v>
      </c>
      <c r="J578" s="7">
        <v>0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1</v>
      </c>
      <c r="V578" s="7">
        <v>23</v>
      </c>
      <c r="W578" s="7">
        <v>14</v>
      </c>
      <c r="X578" s="7">
        <v>9</v>
      </c>
      <c r="Y578" s="7">
        <v>6</v>
      </c>
      <c r="Z578" s="7">
        <v>1</v>
      </c>
      <c r="AA578" s="7">
        <v>5</v>
      </c>
      <c r="AB578" s="7">
        <v>0</v>
      </c>
      <c r="AC578" s="7">
        <v>4</v>
      </c>
      <c r="AD578" s="7">
        <v>0</v>
      </c>
      <c r="AE578" s="7">
        <v>4</v>
      </c>
      <c r="AF578" s="7">
        <v>0</v>
      </c>
      <c r="AG578" s="7">
        <v>0</v>
      </c>
      <c r="AH578" s="7">
        <v>3</v>
      </c>
      <c r="AI578" s="7"/>
      <c r="AJ578" s="7">
        <v>0</v>
      </c>
      <c r="AK578" s="7">
        <v>0</v>
      </c>
      <c r="AL578" s="7"/>
      <c r="AM578" s="7"/>
      <c r="AN578" s="7"/>
      <c r="AO578" s="7"/>
      <c r="AP578" s="7">
        <f t="shared" si="8"/>
        <v>0</v>
      </c>
      <c r="AQ578" s="7">
        <f>CONSULTAS!$Y578+CONSULTAS!$AC578</f>
        <v>10</v>
      </c>
      <c r="AR578" s="7">
        <f>CONSULTAS!$AG578+CONSULTAS!$AH578</f>
        <v>3</v>
      </c>
      <c r="AS578" s="7">
        <f>CONSULTAS!$AJ578+CONSULTAS!$AK578</f>
        <v>0</v>
      </c>
    </row>
    <row r="579" spans="1:45" x14ac:dyDescent="0.25">
      <c r="A579" s="10">
        <v>2022</v>
      </c>
      <c r="B579" s="10" t="s">
        <v>82</v>
      </c>
      <c r="C579" s="8" t="s">
        <v>51</v>
      </c>
      <c r="D579" s="8">
        <v>41</v>
      </c>
      <c r="E579" s="8">
        <v>0</v>
      </c>
      <c r="F579" s="8">
        <v>1</v>
      </c>
      <c r="G579" s="8">
        <v>2</v>
      </c>
      <c r="H579" s="8">
        <v>2</v>
      </c>
      <c r="I579" s="8">
        <v>4</v>
      </c>
      <c r="J579" s="8">
        <v>1</v>
      </c>
      <c r="K579" s="8">
        <v>2</v>
      </c>
      <c r="L579" s="8">
        <v>4</v>
      </c>
      <c r="M579" s="8">
        <v>6</v>
      </c>
      <c r="N579" s="8">
        <v>4</v>
      </c>
      <c r="O579" s="8">
        <v>5</v>
      </c>
      <c r="P579" s="8">
        <v>3</v>
      </c>
      <c r="Q579" s="8">
        <v>2</v>
      </c>
      <c r="R579" s="8">
        <v>3</v>
      </c>
      <c r="S579" s="8">
        <v>1</v>
      </c>
      <c r="T579" s="8">
        <v>1</v>
      </c>
      <c r="U579" s="8">
        <v>0</v>
      </c>
      <c r="V579" s="8">
        <v>41</v>
      </c>
      <c r="W579" s="8">
        <v>15</v>
      </c>
      <c r="X579" s="8">
        <v>26</v>
      </c>
      <c r="Y579" s="8">
        <v>3</v>
      </c>
      <c r="Z579" s="8">
        <v>2</v>
      </c>
      <c r="AA579" s="8">
        <v>1</v>
      </c>
      <c r="AB579" s="8">
        <v>0</v>
      </c>
      <c r="AC579" s="8">
        <v>24</v>
      </c>
      <c r="AD579" s="8">
        <v>1</v>
      </c>
      <c r="AE579" s="8">
        <v>22</v>
      </c>
      <c r="AF579" s="8">
        <v>1</v>
      </c>
      <c r="AG579" s="8">
        <v>3</v>
      </c>
      <c r="AH579" s="8">
        <v>4</v>
      </c>
      <c r="AI579" s="8"/>
      <c r="AJ579" s="8">
        <v>0</v>
      </c>
      <c r="AK579" s="8">
        <v>0</v>
      </c>
      <c r="AL579" s="8"/>
      <c r="AM579" s="8"/>
      <c r="AN579" s="8"/>
      <c r="AO579" s="8"/>
      <c r="AP579" s="8">
        <f t="shared" ref="AP579:AP642" si="9">AN579+AO579</f>
        <v>0</v>
      </c>
      <c r="AQ579" s="8">
        <f>CONSULTAS!$Y579+CONSULTAS!$AC579</f>
        <v>27</v>
      </c>
      <c r="AR579" s="8">
        <f>CONSULTAS!$AG579+CONSULTAS!$AH579</f>
        <v>7</v>
      </c>
      <c r="AS579" s="8">
        <f>CONSULTAS!$AJ579+CONSULTAS!$AK579</f>
        <v>0</v>
      </c>
    </row>
    <row r="580" spans="1:45" x14ac:dyDescent="0.25">
      <c r="A580" s="9">
        <v>2022</v>
      </c>
      <c r="B580" s="9" t="s">
        <v>82</v>
      </c>
      <c r="C580" s="7" t="s">
        <v>52</v>
      </c>
      <c r="D580" s="7">
        <v>37</v>
      </c>
      <c r="E580" s="7">
        <v>0</v>
      </c>
      <c r="F580" s="7">
        <v>1</v>
      </c>
      <c r="G580" s="7">
        <v>0</v>
      </c>
      <c r="H580" s="7">
        <v>0</v>
      </c>
      <c r="I580" s="7">
        <v>0</v>
      </c>
      <c r="J580" s="7">
        <v>0</v>
      </c>
      <c r="K580" s="7">
        <v>1</v>
      </c>
      <c r="L580" s="7">
        <v>2</v>
      </c>
      <c r="M580" s="7">
        <v>3</v>
      </c>
      <c r="N580" s="7">
        <v>8</v>
      </c>
      <c r="O580" s="7">
        <v>1</v>
      </c>
      <c r="P580" s="7">
        <v>6</v>
      </c>
      <c r="Q580" s="7">
        <v>5</v>
      </c>
      <c r="R580" s="7">
        <v>5</v>
      </c>
      <c r="S580" s="7">
        <v>4</v>
      </c>
      <c r="T580" s="7">
        <v>1</v>
      </c>
      <c r="U580" s="7">
        <v>0</v>
      </c>
      <c r="V580" s="7">
        <v>37</v>
      </c>
      <c r="W580" s="7">
        <v>22</v>
      </c>
      <c r="X580" s="7">
        <v>15</v>
      </c>
      <c r="Y580" s="7">
        <v>1</v>
      </c>
      <c r="Z580" s="7">
        <v>0</v>
      </c>
      <c r="AA580" s="7">
        <v>1</v>
      </c>
      <c r="AB580" s="7">
        <v>0</v>
      </c>
      <c r="AC580" s="7">
        <v>25</v>
      </c>
      <c r="AD580" s="7">
        <v>3</v>
      </c>
      <c r="AE580" s="7">
        <v>22</v>
      </c>
      <c r="AF580" s="7">
        <v>0</v>
      </c>
      <c r="AG580" s="7">
        <v>2</v>
      </c>
      <c r="AH580" s="7">
        <v>2</v>
      </c>
      <c r="AI580" s="7"/>
      <c r="AJ580" s="7">
        <v>0</v>
      </c>
      <c r="AK580" s="7">
        <v>0</v>
      </c>
      <c r="AL580" s="7"/>
      <c r="AM580" s="7"/>
      <c r="AN580" s="7"/>
      <c r="AO580" s="7"/>
      <c r="AP580" s="7">
        <f t="shared" si="9"/>
        <v>0</v>
      </c>
      <c r="AQ580" s="7">
        <f>CONSULTAS!$Y580+CONSULTAS!$AC580</f>
        <v>26</v>
      </c>
      <c r="AR580" s="7">
        <f>CONSULTAS!$AG580+CONSULTAS!$AH580</f>
        <v>4</v>
      </c>
      <c r="AS580" s="7">
        <f>CONSULTAS!$AJ580+CONSULTAS!$AK580</f>
        <v>0</v>
      </c>
    </row>
    <row r="581" spans="1:45" x14ac:dyDescent="0.25">
      <c r="A581" s="10">
        <v>2022</v>
      </c>
      <c r="B581" s="10" t="s">
        <v>82</v>
      </c>
      <c r="C581" s="8" t="s">
        <v>53</v>
      </c>
      <c r="D581" s="8">
        <v>0</v>
      </c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>
        <v>0</v>
      </c>
      <c r="Z581" s="8"/>
      <c r="AA581" s="8"/>
      <c r="AB581" s="8"/>
      <c r="AC581" s="8">
        <v>0</v>
      </c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>
        <f t="shared" si="9"/>
        <v>0</v>
      </c>
      <c r="AQ581" s="8">
        <f>CONSULTAS!$Y581+CONSULTAS!$AC581</f>
        <v>0</v>
      </c>
      <c r="AR581" s="8">
        <f>CONSULTAS!$AG581+CONSULTAS!$AH581</f>
        <v>0</v>
      </c>
      <c r="AS581" s="8">
        <f>CONSULTAS!$AJ581+CONSULTAS!$AK581</f>
        <v>0</v>
      </c>
    </row>
    <row r="582" spans="1:45" x14ac:dyDescent="0.25">
      <c r="A582" s="9">
        <v>2022</v>
      </c>
      <c r="B582" s="9" t="s">
        <v>82</v>
      </c>
      <c r="C582" s="7" t="s">
        <v>54</v>
      </c>
      <c r="D582" s="7">
        <v>36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1</v>
      </c>
      <c r="M582" s="7">
        <v>1</v>
      </c>
      <c r="N582" s="7">
        <v>2</v>
      </c>
      <c r="O582" s="7">
        <v>3</v>
      </c>
      <c r="P582" s="7">
        <v>4</v>
      </c>
      <c r="Q582" s="7">
        <v>4</v>
      </c>
      <c r="R582" s="7">
        <v>4</v>
      </c>
      <c r="S582" s="7">
        <v>12</v>
      </c>
      <c r="T582" s="7">
        <v>5</v>
      </c>
      <c r="U582" s="7">
        <v>0</v>
      </c>
      <c r="V582" s="7">
        <v>35</v>
      </c>
      <c r="W582" s="7">
        <v>17</v>
      </c>
      <c r="X582" s="7">
        <v>19</v>
      </c>
      <c r="Y582" s="7">
        <v>0</v>
      </c>
      <c r="Z582" s="7">
        <v>0</v>
      </c>
      <c r="AA582" s="7">
        <v>0</v>
      </c>
      <c r="AB582" s="7">
        <v>0</v>
      </c>
      <c r="AC582" s="7">
        <v>12</v>
      </c>
      <c r="AD582" s="7">
        <v>2</v>
      </c>
      <c r="AE582" s="7">
        <v>10</v>
      </c>
      <c r="AF582" s="7">
        <v>0</v>
      </c>
      <c r="AG582" s="7">
        <v>3</v>
      </c>
      <c r="AH582" s="7">
        <v>2</v>
      </c>
      <c r="AI582" s="7"/>
      <c r="AJ582" s="7">
        <v>0</v>
      </c>
      <c r="AK582" s="7">
        <v>0</v>
      </c>
      <c r="AL582" s="7"/>
      <c r="AM582" s="7"/>
      <c r="AN582" s="7"/>
      <c r="AO582" s="7"/>
      <c r="AP582" s="7">
        <f t="shared" si="9"/>
        <v>0</v>
      </c>
      <c r="AQ582" s="7">
        <f>CONSULTAS!$Y582+CONSULTAS!$AC582</f>
        <v>12</v>
      </c>
      <c r="AR582" s="7">
        <f>CONSULTAS!$AG582+CONSULTAS!$AH582</f>
        <v>5</v>
      </c>
      <c r="AS582" s="7">
        <f>CONSULTAS!$AJ582+CONSULTAS!$AK582</f>
        <v>0</v>
      </c>
    </row>
    <row r="583" spans="1:45" x14ac:dyDescent="0.25">
      <c r="A583" s="10">
        <v>2022</v>
      </c>
      <c r="B583" s="10" t="s">
        <v>82</v>
      </c>
      <c r="C583" s="8" t="s">
        <v>55</v>
      </c>
      <c r="D583" s="8">
        <v>150</v>
      </c>
      <c r="E583" s="8">
        <v>7</v>
      </c>
      <c r="F583" s="8">
        <v>1</v>
      </c>
      <c r="G583" s="8">
        <v>2</v>
      </c>
      <c r="H583" s="8">
        <v>1</v>
      </c>
      <c r="I583" s="8">
        <v>4</v>
      </c>
      <c r="J583" s="8">
        <v>6</v>
      </c>
      <c r="K583" s="8">
        <v>6</v>
      </c>
      <c r="L583" s="8">
        <v>5</v>
      </c>
      <c r="M583" s="8">
        <v>10</v>
      </c>
      <c r="N583" s="8">
        <v>10</v>
      </c>
      <c r="O583" s="8">
        <v>13</v>
      </c>
      <c r="P583" s="8">
        <v>9</v>
      </c>
      <c r="Q583" s="8">
        <v>14</v>
      </c>
      <c r="R583" s="8">
        <v>25</v>
      </c>
      <c r="S583" s="8">
        <v>15</v>
      </c>
      <c r="T583" s="8">
        <v>14</v>
      </c>
      <c r="U583" s="8">
        <v>8</v>
      </c>
      <c r="V583" s="8">
        <v>148</v>
      </c>
      <c r="W583" s="8">
        <v>51</v>
      </c>
      <c r="X583" s="8">
        <v>99</v>
      </c>
      <c r="Y583" s="8">
        <v>3</v>
      </c>
      <c r="Z583" s="8">
        <v>0</v>
      </c>
      <c r="AA583" s="8">
        <v>3</v>
      </c>
      <c r="AB583" s="8">
        <v>0</v>
      </c>
      <c r="AC583" s="8">
        <v>49</v>
      </c>
      <c r="AD583" s="8">
        <v>10</v>
      </c>
      <c r="AE583" s="8">
        <v>38</v>
      </c>
      <c r="AF583" s="8">
        <v>1</v>
      </c>
      <c r="AG583" s="8">
        <v>12</v>
      </c>
      <c r="AH583" s="8">
        <v>24</v>
      </c>
      <c r="AI583" s="8">
        <v>88</v>
      </c>
      <c r="AJ583" s="8">
        <v>0</v>
      </c>
      <c r="AK583" s="8">
        <v>0</v>
      </c>
      <c r="AL583" s="8"/>
      <c r="AM583" s="8"/>
      <c r="AN583" s="8"/>
      <c r="AO583" s="8"/>
      <c r="AP583" s="8">
        <f t="shared" si="9"/>
        <v>0</v>
      </c>
      <c r="AQ583" s="8">
        <f>CONSULTAS!$Y583+CONSULTAS!$AC583</f>
        <v>52</v>
      </c>
      <c r="AR583" s="8">
        <f>CONSULTAS!$AG583+CONSULTAS!$AH583</f>
        <v>36</v>
      </c>
      <c r="AS583" s="8">
        <f>CONSULTAS!$AJ583+CONSULTAS!$AK583</f>
        <v>0</v>
      </c>
    </row>
    <row r="584" spans="1:45" x14ac:dyDescent="0.25">
      <c r="A584" s="9">
        <v>2022</v>
      </c>
      <c r="B584" s="9" t="s">
        <v>82</v>
      </c>
      <c r="C584" s="7" t="s">
        <v>56</v>
      </c>
      <c r="D584" s="7">
        <v>0</v>
      </c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>
        <v>0</v>
      </c>
      <c r="Z584" s="7"/>
      <c r="AA584" s="7"/>
      <c r="AB584" s="7"/>
      <c r="AC584" s="7">
        <v>0</v>
      </c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>
        <f t="shared" si="9"/>
        <v>0</v>
      </c>
      <c r="AQ584" s="7">
        <f>CONSULTAS!$Y584+CONSULTAS!$AC584</f>
        <v>0</v>
      </c>
      <c r="AR584" s="7">
        <f>CONSULTAS!$AG584+CONSULTAS!$AH584</f>
        <v>0</v>
      </c>
      <c r="AS584" s="7">
        <f>CONSULTAS!$AJ584+CONSULTAS!$AK584</f>
        <v>0</v>
      </c>
    </row>
    <row r="585" spans="1:45" x14ac:dyDescent="0.25">
      <c r="A585" s="10">
        <v>2022</v>
      </c>
      <c r="B585" s="10" t="s">
        <v>82</v>
      </c>
      <c r="C585" s="8" t="s">
        <v>57</v>
      </c>
      <c r="D585" s="8">
        <v>71</v>
      </c>
      <c r="E585" s="8">
        <v>0</v>
      </c>
      <c r="F585" s="8">
        <v>1</v>
      </c>
      <c r="G585" s="8">
        <v>1</v>
      </c>
      <c r="H585" s="8">
        <v>0</v>
      </c>
      <c r="I585" s="8">
        <v>0</v>
      </c>
      <c r="J585" s="8">
        <v>2</v>
      </c>
      <c r="K585" s="8">
        <v>0</v>
      </c>
      <c r="L585" s="8">
        <v>3</v>
      </c>
      <c r="M585" s="8">
        <v>3</v>
      </c>
      <c r="N585" s="8">
        <v>3</v>
      </c>
      <c r="O585" s="8">
        <v>4</v>
      </c>
      <c r="P585" s="8">
        <v>14</v>
      </c>
      <c r="Q585" s="8">
        <v>6</v>
      </c>
      <c r="R585" s="8">
        <v>15</v>
      </c>
      <c r="S585" s="8">
        <v>12</v>
      </c>
      <c r="T585" s="8">
        <v>3</v>
      </c>
      <c r="U585" s="8">
        <v>4</v>
      </c>
      <c r="V585" s="8">
        <v>71</v>
      </c>
      <c r="W585" s="8">
        <v>32</v>
      </c>
      <c r="X585" s="8">
        <v>39</v>
      </c>
      <c r="Y585" s="8">
        <v>0</v>
      </c>
      <c r="Z585" s="8">
        <v>0</v>
      </c>
      <c r="AA585" s="8">
        <v>0</v>
      </c>
      <c r="AB585" s="8">
        <v>0</v>
      </c>
      <c r="AC585" s="8">
        <v>5</v>
      </c>
      <c r="AD585" s="8">
        <v>0</v>
      </c>
      <c r="AE585" s="8">
        <v>5</v>
      </c>
      <c r="AF585" s="8">
        <v>0</v>
      </c>
      <c r="AG585" s="8">
        <v>0</v>
      </c>
      <c r="AH585" s="8">
        <v>4</v>
      </c>
      <c r="AI585" s="8"/>
      <c r="AJ585" s="8">
        <v>0</v>
      </c>
      <c r="AK585" s="8">
        <v>0</v>
      </c>
      <c r="AL585" s="8"/>
      <c r="AM585" s="8"/>
      <c r="AN585" s="8"/>
      <c r="AO585" s="8"/>
      <c r="AP585" s="8">
        <f t="shared" si="9"/>
        <v>0</v>
      </c>
      <c r="AQ585" s="8">
        <f>CONSULTAS!$Y585+CONSULTAS!$AC585</f>
        <v>5</v>
      </c>
      <c r="AR585" s="8">
        <f>CONSULTAS!$AG585+CONSULTAS!$AH585</f>
        <v>4</v>
      </c>
      <c r="AS585" s="8">
        <f>CONSULTAS!$AJ585+CONSULTAS!$AK585</f>
        <v>0</v>
      </c>
    </row>
    <row r="586" spans="1:45" x14ac:dyDescent="0.25">
      <c r="A586" s="9">
        <v>2022</v>
      </c>
      <c r="B586" s="9" t="s">
        <v>82</v>
      </c>
      <c r="C586" s="7" t="s">
        <v>58</v>
      </c>
      <c r="D586" s="7">
        <v>0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>
        <v>0</v>
      </c>
      <c r="Z586" s="7"/>
      <c r="AA586" s="7"/>
      <c r="AB586" s="7"/>
      <c r="AC586" s="7">
        <v>0</v>
      </c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>
        <f t="shared" si="9"/>
        <v>0</v>
      </c>
      <c r="AQ586" s="7">
        <f>CONSULTAS!$Y586+CONSULTAS!$AC586</f>
        <v>0</v>
      </c>
      <c r="AR586" s="7">
        <f>CONSULTAS!$AG586+CONSULTAS!$AH586</f>
        <v>0</v>
      </c>
      <c r="AS586" s="7">
        <f>CONSULTAS!$AJ586+CONSULTAS!$AK586</f>
        <v>0</v>
      </c>
    </row>
    <row r="587" spans="1:45" x14ac:dyDescent="0.25">
      <c r="A587" s="10">
        <v>2022</v>
      </c>
      <c r="B587" s="10" t="s">
        <v>82</v>
      </c>
      <c r="C587" s="8" t="s">
        <v>59</v>
      </c>
      <c r="D587" s="8">
        <v>0</v>
      </c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>
        <v>0</v>
      </c>
      <c r="Z587" s="8"/>
      <c r="AA587" s="8"/>
      <c r="AB587" s="8"/>
      <c r="AC587" s="8">
        <v>0</v>
      </c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>
        <f t="shared" si="9"/>
        <v>0</v>
      </c>
      <c r="AQ587" s="8">
        <f>CONSULTAS!$Y587+CONSULTAS!$AC587</f>
        <v>0</v>
      </c>
      <c r="AR587" s="8">
        <f>CONSULTAS!$AG587+CONSULTAS!$AH587</f>
        <v>0</v>
      </c>
      <c r="AS587" s="8">
        <f>CONSULTAS!$AJ587+CONSULTAS!$AK587</f>
        <v>0</v>
      </c>
    </row>
    <row r="588" spans="1:45" x14ac:dyDescent="0.25">
      <c r="A588" s="9">
        <v>2022</v>
      </c>
      <c r="B588" s="9" t="s">
        <v>82</v>
      </c>
      <c r="C588" s="7" t="s">
        <v>60</v>
      </c>
      <c r="D588" s="7">
        <v>1222</v>
      </c>
      <c r="E588" s="7">
        <v>0</v>
      </c>
      <c r="F588" s="7">
        <v>0</v>
      </c>
      <c r="G588" s="7">
        <v>5</v>
      </c>
      <c r="H588" s="7">
        <v>28</v>
      </c>
      <c r="I588" s="7">
        <v>80</v>
      </c>
      <c r="J588" s="7">
        <v>194</v>
      </c>
      <c r="K588" s="7">
        <v>205</v>
      </c>
      <c r="L588" s="7">
        <v>181</v>
      </c>
      <c r="M588" s="7">
        <v>134</v>
      </c>
      <c r="N588" s="7">
        <v>105</v>
      </c>
      <c r="O588" s="7">
        <v>82</v>
      </c>
      <c r="P588" s="7">
        <v>55</v>
      </c>
      <c r="Q588" s="7">
        <v>52</v>
      </c>
      <c r="R588" s="7">
        <v>39</v>
      </c>
      <c r="S588" s="7">
        <v>36</v>
      </c>
      <c r="T588" s="7">
        <v>14</v>
      </c>
      <c r="U588" s="7">
        <v>12</v>
      </c>
      <c r="V588" s="7">
        <v>1209</v>
      </c>
      <c r="W588" s="7">
        <v>13</v>
      </c>
      <c r="X588" s="7">
        <v>1209</v>
      </c>
      <c r="Y588" s="7">
        <v>4</v>
      </c>
      <c r="Z588" s="7">
        <v>0</v>
      </c>
      <c r="AA588" s="7">
        <v>4</v>
      </c>
      <c r="AB588" s="7">
        <v>0</v>
      </c>
      <c r="AC588" s="7">
        <v>569</v>
      </c>
      <c r="AD588" s="7">
        <v>195</v>
      </c>
      <c r="AE588" s="7">
        <v>355</v>
      </c>
      <c r="AF588" s="7">
        <v>19</v>
      </c>
      <c r="AG588" s="7">
        <v>72</v>
      </c>
      <c r="AH588" s="7">
        <v>117</v>
      </c>
      <c r="AI588" s="7"/>
      <c r="AJ588" s="7">
        <v>1</v>
      </c>
      <c r="AK588" s="7">
        <v>46</v>
      </c>
      <c r="AL588" s="7"/>
      <c r="AM588" s="7"/>
      <c r="AN588" s="7">
        <v>4</v>
      </c>
      <c r="AO588" s="7">
        <v>432</v>
      </c>
      <c r="AP588" s="7">
        <f t="shared" si="9"/>
        <v>436</v>
      </c>
      <c r="AQ588" s="7">
        <f>CONSULTAS!$Y588+CONSULTAS!$AC588</f>
        <v>573</v>
      </c>
      <c r="AR588" s="7">
        <f>CONSULTAS!$AG588+CONSULTAS!$AH588</f>
        <v>189</v>
      </c>
      <c r="AS588" s="7">
        <f>CONSULTAS!$AJ588+CONSULTAS!$AK588</f>
        <v>47</v>
      </c>
    </row>
    <row r="589" spans="1:45" x14ac:dyDescent="0.25">
      <c r="A589" s="10">
        <v>2022</v>
      </c>
      <c r="B589" s="10" t="s">
        <v>82</v>
      </c>
      <c r="C589" s="8" t="s">
        <v>61</v>
      </c>
      <c r="D589" s="8">
        <v>933</v>
      </c>
      <c r="E589" s="8">
        <v>31</v>
      </c>
      <c r="F589" s="8">
        <v>45</v>
      </c>
      <c r="G589" s="8">
        <v>26</v>
      </c>
      <c r="H589" s="8">
        <v>19</v>
      </c>
      <c r="I589" s="8">
        <v>10</v>
      </c>
      <c r="J589" s="8">
        <v>19</v>
      </c>
      <c r="K589" s="8">
        <v>22</v>
      </c>
      <c r="L589" s="8">
        <v>22</v>
      </c>
      <c r="M589" s="8">
        <v>38</v>
      </c>
      <c r="N589" s="8">
        <v>43</v>
      </c>
      <c r="O589" s="8">
        <v>45</v>
      </c>
      <c r="P589" s="8">
        <v>51</v>
      </c>
      <c r="Q589" s="8">
        <v>114</v>
      </c>
      <c r="R589" s="8">
        <v>112</v>
      </c>
      <c r="S589" s="8">
        <v>110</v>
      </c>
      <c r="T589" s="8">
        <v>123</v>
      </c>
      <c r="U589" s="8">
        <v>103</v>
      </c>
      <c r="V589" s="8">
        <v>897</v>
      </c>
      <c r="W589" s="8">
        <v>449</v>
      </c>
      <c r="X589" s="8">
        <v>484</v>
      </c>
      <c r="Y589" s="8">
        <v>17</v>
      </c>
      <c r="Z589" s="8">
        <v>0</v>
      </c>
      <c r="AA589" s="8">
        <v>17</v>
      </c>
      <c r="AB589" s="8">
        <v>0</v>
      </c>
      <c r="AC589" s="8">
        <v>246</v>
      </c>
      <c r="AD589" s="8">
        <v>0</v>
      </c>
      <c r="AE589" s="8">
        <v>246</v>
      </c>
      <c r="AF589" s="8">
        <v>0</v>
      </c>
      <c r="AG589" s="8">
        <v>0</v>
      </c>
      <c r="AH589" s="8">
        <v>109</v>
      </c>
      <c r="AI589" s="8">
        <v>115</v>
      </c>
      <c r="AJ589" s="8">
        <v>0</v>
      </c>
      <c r="AK589" s="8">
        <v>0</v>
      </c>
      <c r="AL589" s="8"/>
      <c r="AM589" s="8"/>
      <c r="AN589" s="8">
        <v>11</v>
      </c>
      <c r="AO589" s="8">
        <v>158</v>
      </c>
      <c r="AP589" s="8">
        <f t="shared" si="9"/>
        <v>169</v>
      </c>
      <c r="AQ589" s="8">
        <f>CONSULTAS!$Y589+CONSULTAS!$AC589</f>
        <v>263</v>
      </c>
      <c r="AR589" s="8">
        <f>CONSULTAS!$AG589+CONSULTAS!$AH589</f>
        <v>109</v>
      </c>
      <c r="AS589" s="8">
        <f>CONSULTAS!$AJ589+CONSULTAS!$AK589</f>
        <v>0</v>
      </c>
    </row>
    <row r="590" spans="1:45" x14ac:dyDescent="0.25">
      <c r="A590" s="9">
        <v>2022</v>
      </c>
      <c r="B590" s="9" t="s">
        <v>82</v>
      </c>
      <c r="C590" s="7" t="s">
        <v>62</v>
      </c>
      <c r="D590" s="7">
        <v>515</v>
      </c>
      <c r="E590" s="7">
        <v>29</v>
      </c>
      <c r="F590" s="7">
        <v>33</v>
      </c>
      <c r="G590" s="7">
        <v>36</v>
      </c>
      <c r="H590" s="7">
        <v>21</v>
      </c>
      <c r="I590" s="7">
        <v>9</v>
      </c>
      <c r="J590" s="7">
        <v>13</v>
      </c>
      <c r="K590" s="7">
        <v>15</v>
      </c>
      <c r="L590" s="7">
        <v>12</v>
      </c>
      <c r="M590" s="7">
        <v>7</v>
      </c>
      <c r="N590" s="7">
        <v>18</v>
      </c>
      <c r="O590" s="7">
        <v>19</v>
      </c>
      <c r="P590" s="7">
        <v>29</v>
      </c>
      <c r="Q590" s="7">
        <v>40</v>
      </c>
      <c r="R590" s="7">
        <v>46</v>
      </c>
      <c r="S590" s="7">
        <v>67</v>
      </c>
      <c r="T590" s="7">
        <v>55</v>
      </c>
      <c r="U590" s="7">
        <v>66</v>
      </c>
      <c r="V590" s="7">
        <v>497</v>
      </c>
      <c r="W590" s="7">
        <v>237</v>
      </c>
      <c r="X590" s="7">
        <v>278</v>
      </c>
      <c r="Y590" s="7">
        <v>69</v>
      </c>
      <c r="Z590" s="7">
        <v>20</v>
      </c>
      <c r="AA590" s="7">
        <v>35</v>
      </c>
      <c r="AB590" s="7">
        <v>14</v>
      </c>
      <c r="AC590" s="7">
        <v>290</v>
      </c>
      <c r="AD590" s="7">
        <v>61</v>
      </c>
      <c r="AE590" s="7">
        <v>211</v>
      </c>
      <c r="AF590" s="7">
        <v>18</v>
      </c>
      <c r="AG590" s="7">
        <v>93</v>
      </c>
      <c r="AH590" s="7">
        <v>58</v>
      </c>
      <c r="AI590" s="7">
        <v>59</v>
      </c>
      <c r="AJ590" s="7">
        <v>18</v>
      </c>
      <c r="AK590" s="7">
        <v>22</v>
      </c>
      <c r="AL590" s="7"/>
      <c r="AM590" s="7"/>
      <c r="AN590" s="7">
        <v>55</v>
      </c>
      <c r="AO590" s="7">
        <v>210</v>
      </c>
      <c r="AP590" s="7">
        <f t="shared" si="9"/>
        <v>265</v>
      </c>
      <c r="AQ590" s="7">
        <f>CONSULTAS!$Y590+CONSULTAS!$AC590</f>
        <v>359</v>
      </c>
      <c r="AR590" s="7">
        <f>CONSULTAS!$AG590+CONSULTAS!$AH590</f>
        <v>151</v>
      </c>
      <c r="AS590" s="7">
        <f>CONSULTAS!$AJ590+CONSULTAS!$AK590</f>
        <v>40</v>
      </c>
    </row>
    <row r="591" spans="1:45" x14ac:dyDescent="0.25">
      <c r="A591" s="10">
        <v>2022</v>
      </c>
      <c r="B591" s="10" t="s">
        <v>82</v>
      </c>
      <c r="C591" s="8" t="s">
        <v>63</v>
      </c>
      <c r="D591" s="8">
        <v>129</v>
      </c>
      <c r="E591" s="8">
        <v>53</v>
      </c>
      <c r="F591" s="8">
        <v>21</v>
      </c>
      <c r="G591" s="8">
        <v>55</v>
      </c>
      <c r="H591" s="8">
        <v>0</v>
      </c>
      <c r="I591" s="8">
        <v>0</v>
      </c>
      <c r="J591" s="8">
        <v>0</v>
      </c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109</v>
      </c>
      <c r="W591" s="8">
        <v>75</v>
      </c>
      <c r="X591" s="8">
        <v>54</v>
      </c>
      <c r="Y591" s="8">
        <v>59</v>
      </c>
      <c r="Z591" s="8">
        <v>8</v>
      </c>
      <c r="AA591" s="8">
        <v>23</v>
      </c>
      <c r="AB591" s="8">
        <v>28</v>
      </c>
      <c r="AC591" s="8">
        <v>3</v>
      </c>
      <c r="AD591" s="8">
        <v>0</v>
      </c>
      <c r="AE591" s="8">
        <v>3</v>
      </c>
      <c r="AF591" s="8">
        <v>0</v>
      </c>
      <c r="AG591" s="8">
        <v>7</v>
      </c>
      <c r="AH591" s="8">
        <v>6</v>
      </c>
      <c r="AI591" s="8"/>
      <c r="AJ591" s="8">
        <v>0</v>
      </c>
      <c r="AK591" s="8">
        <v>0</v>
      </c>
      <c r="AL591" s="8"/>
      <c r="AM591" s="8"/>
      <c r="AN591" s="8"/>
      <c r="AO591" s="8"/>
      <c r="AP591" s="8">
        <f t="shared" si="9"/>
        <v>0</v>
      </c>
      <c r="AQ591" s="8">
        <f>CONSULTAS!$Y591+CONSULTAS!$AC591</f>
        <v>62</v>
      </c>
      <c r="AR591" s="8">
        <f>CONSULTAS!$AG591+CONSULTAS!$AH591</f>
        <v>13</v>
      </c>
      <c r="AS591" s="8">
        <f>CONSULTAS!$AJ591+CONSULTAS!$AK591</f>
        <v>0</v>
      </c>
    </row>
    <row r="592" spans="1:45" x14ac:dyDescent="0.25">
      <c r="A592" s="9">
        <v>2022</v>
      </c>
      <c r="B592" s="9" t="s">
        <v>82</v>
      </c>
      <c r="C592" s="7" t="s">
        <v>64</v>
      </c>
      <c r="D592" s="7">
        <v>888</v>
      </c>
      <c r="E592" s="7">
        <v>5</v>
      </c>
      <c r="F592" s="7">
        <v>11</v>
      </c>
      <c r="G592" s="7">
        <v>25</v>
      </c>
      <c r="H592" s="7">
        <v>43</v>
      </c>
      <c r="I592" s="7">
        <v>28</v>
      </c>
      <c r="J592" s="7">
        <v>39</v>
      </c>
      <c r="K592" s="7">
        <v>34</v>
      </c>
      <c r="L592" s="7">
        <v>40</v>
      </c>
      <c r="M592" s="7">
        <v>37</v>
      </c>
      <c r="N592" s="7">
        <v>56</v>
      </c>
      <c r="O592" s="7">
        <v>58</v>
      </c>
      <c r="P592" s="7">
        <v>86</v>
      </c>
      <c r="Q592" s="7">
        <v>116</v>
      </c>
      <c r="R592" s="7">
        <v>110</v>
      </c>
      <c r="S592" s="7">
        <v>106</v>
      </c>
      <c r="T592" s="7">
        <v>47</v>
      </c>
      <c r="U592" s="7">
        <v>47</v>
      </c>
      <c r="V592" s="7">
        <v>859</v>
      </c>
      <c r="W592" s="7">
        <v>342</v>
      </c>
      <c r="X592" s="7">
        <v>546</v>
      </c>
      <c r="Y592" s="7">
        <v>35</v>
      </c>
      <c r="Z592" s="7">
        <v>3</v>
      </c>
      <c r="AA592" s="7">
        <v>8</v>
      </c>
      <c r="AB592" s="7">
        <v>24</v>
      </c>
      <c r="AC592" s="7">
        <v>255</v>
      </c>
      <c r="AD592" s="7">
        <v>53</v>
      </c>
      <c r="AE592" s="7">
        <v>131</v>
      </c>
      <c r="AF592" s="7">
        <v>71</v>
      </c>
      <c r="AG592" s="7">
        <v>48</v>
      </c>
      <c r="AH592" s="7">
        <v>92</v>
      </c>
      <c r="AI592" s="7"/>
      <c r="AJ592" s="7">
        <v>0</v>
      </c>
      <c r="AK592" s="7">
        <v>0</v>
      </c>
      <c r="AL592" s="7"/>
      <c r="AM592" s="7"/>
      <c r="AN592" s="7">
        <v>10</v>
      </c>
      <c r="AO592" s="7">
        <v>135</v>
      </c>
      <c r="AP592" s="7">
        <f t="shared" si="9"/>
        <v>145</v>
      </c>
      <c r="AQ592" s="7">
        <f>CONSULTAS!$Y592+CONSULTAS!$AC592</f>
        <v>290</v>
      </c>
      <c r="AR592" s="7">
        <f>CONSULTAS!$AG592+CONSULTAS!$AH592</f>
        <v>140</v>
      </c>
      <c r="AS592" s="7">
        <f>CONSULTAS!$AJ592+CONSULTAS!$AK592</f>
        <v>0</v>
      </c>
    </row>
    <row r="593" spans="1:45" x14ac:dyDescent="0.25">
      <c r="A593" s="10">
        <v>2022</v>
      </c>
      <c r="B593" s="10" t="s">
        <v>82</v>
      </c>
      <c r="C593" s="8" t="s">
        <v>65</v>
      </c>
      <c r="D593" s="8">
        <v>0</v>
      </c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>
        <v>0</v>
      </c>
      <c r="Z593" s="8"/>
      <c r="AA593" s="8"/>
      <c r="AB593" s="8"/>
      <c r="AC593" s="8">
        <v>0</v>
      </c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>
        <f t="shared" si="9"/>
        <v>0</v>
      </c>
      <c r="AQ593" s="8">
        <f>CONSULTAS!$Y593+CONSULTAS!$AC593</f>
        <v>0</v>
      </c>
      <c r="AR593" s="8">
        <f>CONSULTAS!$AG593+CONSULTAS!$AH593</f>
        <v>0</v>
      </c>
      <c r="AS593" s="8">
        <f>CONSULTAS!$AJ593+CONSULTAS!$AK593</f>
        <v>0</v>
      </c>
    </row>
    <row r="594" spans="1:45" x14ac:dyDescent="0.25">
      <c r="A594" s="9">
        <v>2022</v>
      </c>
      <c r="B594" s="9" t="s">
        <v>82</v>
      </c>
      <c r="C594" s="7" t="s">
        <v>66</v>
      </c>
      <c r="D594" s="7">
        <v>280</v>
      </c>
      <c r="E594" s="7">
        <v>0</v>
      </c>
      <c r="F594" s="7">
        <v>0</v>
      </c>
      <c r="G594" s="7">
        <v>0</v>
      </c>
      <c r="H594" s="7">
        <v>2</v>
      </c>
      <c r="I594" s="7">
        <v>0</v>
      </c>
      <c r="J594" s="7">
        <v>3</v>
      </c>
      <c r="K594" s="7">
        <v>6</v>
      </c>
      <c r="L594" s="7">
        <v>10</v>
      </c>
      <c r="M594" s="7">
        <v>10</v>
      </c>
      <c r="N594" s="7">
        <v>13</v>
      </c>
      <c r="O594" s="7">
        <v>11</v>
      </c>
      <c r="P594" s="7">
        <v>21</v>
      </c>
      <c r="Q594" s="7">
        <v>49</v>
      </c>
      <c r="R594" s="7">
        <v>47</v>
      </c>
      <c r="S594" s="7">
        <v>40</v>
      </c>
      <c r="T594" s="7">
        <v>36</v>
      </c>
      <c r="U594" s="7">
        <v>32</v>
      </c>
      <c r="V594" s="7">
        <v>280</v>
      </c>
      <c r="W594" s="7">
        <v>190</v>
      </c>
      <c r="X594" s="7">
        <v>90</v>
      </c>
      <c r="Y594" s="7">
        <v>0</v>
      </c>
      <c r="Z594" s="7">
        <v>0</v>
      </c>
      <c r="AA594" s="7">
        <v>0</v>
      </c>
      <c r="AB594" s="7">
        <v>0</v>
      </c>
      <c r="AC594" s="7">
        <v>98</v>
      </c>
      <c r="AD594" s="7">
        <v>20</v>
      </c>
      <c r="AE594" s="7">
        <v>71</v>
      </c>
      <c r="AF594" s="7">
        <v>7</v>
      </c>
      <c r="AG594" s="7">
        <v>44</v>
      </c>
      <c r="AH594" s="7">
        <v>40</v>
      </c>
      <c r="AI594" s="7"/>
      <c r="AJ594" s="7">
        <v>0</v>
      </c>
      <c r="AK594" s="7">
        <v>0</v>
      </c>
      <c r="AL594" s="7"/>
      <c r="AM594" s="7"/>
      <c r="AN594" s="7"/>
      <c r="AO594" s="7"/>
      <c r="AP594" s="7">
        <f t="shared" si="9"/>
        <v>0</v>
      </c>
      <c r="AQ594" s="7">
        <f>CONSULTAS!$Y594+CONSULTAS!$AC594</f>
        <v>98</v>
      </c>
      <c r="AR594" s="7">
        <f>CONSULTAS!$AG594+CONSULTAS!$AH594</f>
        <v>84</v>
      </c>
      <c r="AS594" s="7">
        <f>CONSULTAS!$AJ594+CONSULTAS!$AK594</f>
        <v>0</v>
      </c>
    </row>
    <row r="595" spans="1:45" x14ac:dyDescent="0.25">
      <c r="A595" s="10">
        <v>2022</v>
      </c>
      <c r="B595" s="10" t="s">
        <v>82</v>
      </c>
      <c r="C595" s="8" t="s">
        <v>67</v>
      </c>
      <c r="D595" s="8">
        <v>0</v>
      </c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>
        <v>0</v>
      </c>
      <c r="Z595" s="8"/>
      <c r="AA595" s="8"/>
      <c r="AB595" s="8"/>
      <c r="AC595" s="8">
        <v>0</v>
      </c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>
        <f t="shared" si="9"/>
        <v>0</v>
      </c>
      <c r="AQ595" s="8">
        <f>CONSULTAS!$Y595+CONSULTAS!$AC595</f>
        <v>0</v>
      </c>
      <c r="AR595" s="8">
        <f>CONSULTAS!$AG595+CONSULTAS!$AH595</f>
        <v>0</v>
      </c>
      <c r="AS595" s="8">
        <f>CONSULTAS!$AJ595+CONSULTAS!$AK595</f>
        <v>0</v>
      </c>
    </row>
    <row r="596" spans="1:45" x14ac:dyDescent="0.25">
      <c r="A596" s="9">
        <v>2022</v>
      </c>
      <c r="B596" s="9" t="s">
        <v>82</v>
      </c>
      <c r="C596" s="7" t="s">
        <v>68</v>
      </c>
      <c r="D596" s="7">
        <v>0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>
        <v>0</v>
      </c>
      <c r="Z596" s="7"/>
      <c r="AA596" s="7"/>
      <c r="AB596" s="7"/>
      <c r="AC596" s="7">
        <v>0</v>
      </c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>
        <f t="shared" si="9"/>
        <v>0</v>
      </c>
      <c r="AQ596" s="7">
        <f>CONSULTAS!$Y596+CONSULTAS!$AC596</f>
        <v>0</v>
      </c>
      <c r="AR596" s="7">
        <f>CONSULTAS!$AG596+CONSULTAS!$AH596</f>
        <v>0</v>
      </c>
      <c r="AS596" s="7">
        <f>CONSULTAS!$AJ596+CONSULTAS!$AK596</f>
        <v>0</v>
      </c>
    </row>
    <row r="597" spans="1:45" x14ac:dyDescent="0.25">
      <c r="A597" s="10">
        <v>2022</v>
      </c>
      <c r="B597" s="10" t="s">
        <v>82</v>
      </c>
      <c r="C597" s="8" t="s">
        <v>69</v>
      </c>
      <c r="D597" s="8">
        <v>0</v>
      </c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>
        <v>0</v>
      </c>
      <c r="Z597" s="8"/>
      <c r="AA597" s="8"/>
      <c r="AB597" s="8"/>
      <c r="AC597" s="8">
        <v>0</v>
      </c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>
        <f t="shared" si="9"/>
        <v>0</v>
      </c>
      <c r="AQ597" s="8">
        <f>CONSULTAS!$Y597+CONSULTAS!$AC597</f>
        <v>0</v>
      </c>
      <c r="AR597" s="8">
        <f>CONSULTAS!$AG597+CONSULTAS!$AH597</f>
        <v>0</v>
      </c>
      <c r="AS597" s="8">
        <f>CONSULTAS!$AJ597+CONSULTAS!$AK597</f>
        <v>0</v>
      </c>
    </row>
    <row r="598" spans="1:45" x14ac:dyDescent="0.25">
      <c r="A598" s="9">
        <v>2022</v>
      </c>
      <c r="B598" s="9" t="s">
        <v>82</v>
      </c>
      <c r="C598" s="7" t="s">
        <v>70</v>
      </c>
      <c r="D598" s="7">
        <v>0</v>
      </c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>
        <v>0</v>
      </c>
      <c r="Z598" s="7"/>
      <c r="AA598" s="7"/>
      <c r="AB598" s="7"/>
      <c r="AC598" s="7">
        <v>0</v>
      </c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>
        <f t="shared" si="9"/>
        <v>0</v>
      </c>
      <c r="AQ598" s="7">
        <f>CONSULTAS!$Y598+CONSULTAS!$AC598</f>
        <v>0</v>
      </c>
      <c r="AR598" s="7">
        <f>CONSULTAS!$AG598+CONSULTAS!$AH598</f>
        <v>0</v>
      </c>
      <c r="AS598" s="7">
        <f>CONSULTAS!$AJ598+CONSULTAS!$AK598</f>
        <v>0</v>
      </c>
    </row>
    <row r="599" spans="1:45" x14ac:dyDescent="0.25">
      <c r="A599" s="10">
        <v>2022</v>
      </c>
      <c r="B599" s="10" t="s">
        <v>82</v>
      </c>
      <c r="C599" s="8" t="s">
        <v>71</v>
      </c>
      <c r="D599" s="8">
        <v>0</v>
      </c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>
        <v>0</v>
      </c>
      <c r="Z599" s="8"/>
      <c r="AA599" s="8"/>
      <c r="AB599" s="8"/>
      <c r="AC599" s="8">
        <v>0</v>
      </c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>
        <f t="shared" si="9"/>
        <v>0</v>
      </c>
      <c r="AQ599" s="8">
        <f>CONSULTAS!$Y599+CONSULTAS!$AC599</f>
        <v>0</v>
      </c>
      <c r="AR599" s="8">
        <f>CONSULTAS!$AG599+CONSULTAS!$AH599</f>
        <v>0</v>
      </c>
      <c r="AS599" s="8">
        <f>CONSULTAS!$AJ599+CONSULTAS!$AK599</f>
        <v>0</v>
      </c>
    </row>
    <row r="600" spans="1:45" x14ac:dyDescent="0.25">
      <c r="A600" s="9">
        <v>2022</v>
      </c>
      <c r="B600" s="9" t="s">
        <v>82</v>
      </c>
      <c r="C600" s="7" t="s">
        <v>72</v>
      </c>
      <c r="D600" s="7">
        <v>0</v>
      </c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>
        <v>0</v>
      </c>
      <c r="Z600" s="7"/>
      <c r="AA600" s="7"/>
      <c r="AB600" s="7"/>
      <c r="AC600" s="7">
        <v>0</v>
      </c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>
        <f t="shared" si="9"/>
        <v>0</v>
      </c>
      <c r="AQ600" s="7">
        <f>CONSULTAS!$Y600+CONSULTAS!$AC600</f>
        <v>0</v>
      </c>
      <c r="AR600" s="7">
        <f>CONSULTAS!$AG600+CONSULTAS!$AH600</f>
        <v>0</v>
      </c>
      <c r="AS600" s="7">
        <f>CONSULTAS!$AJ600+CONSULTAS!$AK600</f>
        <v>0</v>
      </c>
    </row>
    <row r="601" spans="1:45" x14ac:dyDescent="0.25">
      <c r="A601" s="10">
        <v>2022</v>
      </c>
      <c r="B601" s="10" t="s">
        <v>82</v>
      </c>
      <c r="C601" s="8" t="s">
        <v>73</v>
      </c>
      <c r="D601" s="8">
        <v>0</v>
      </c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>
        <v>0</v>
      </c>
      <c r="Z601" s="8"/>
      <c r="AA601" s="8"/>
      <c r="AB601" s="8"/>
      <c r="AC601" s="8">
        <v>0</v>
      </c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>
        <f t="shared" si="9"/>
        <v>0</v>
      </c>
      <c r="AQ601" s="8">
        <f>CONSULTAS!$Y601+CONSULTAS!$AC601</f>
        <v>0</v>
      </c>
      <c r="AR601" s="8">
        <f>CONSULTAS!$AG601+CONSULTAS!$AH601</f>
        <v>0</v>
      </c>
      <c r="AS601" s="8">
        <f>CONSULTAS!$AJ601+CONSULTAS!$AK601</f>
        <v>0</v>
      </c>
    </row>
    <row r="602" spans="1:45" x14ac:dyDescent="0.25">
      <c r="A602" s="9">
        <v>2022</v>
      </c>
      <c r="B602" s="9" t="s">
        <v>83</v>
      </c>
      <c r="C602" s="7" t="s">
        <v>14</v>
      </c>
      <c r="D602" s="7">
        <v>237</v>
      </c>
      <c r="E602" s="7">
        <v>103</v>
      </c>
      <c r="F602" s="7">
        <v>65</v>
      </c>
      <c r="G602" s="7">
        <v>55</v>
      </c>
      <c r="H602" s="7">
        <v>12</v>
      </c>
      <c r="I602" s="7">
        <v>2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233</v>
      </c>
      <c r="W602" s="7">
        <v>118</v>
      </c>
      <c r="X602" s="7">
        <v>119</v>
      </c>
      <c r="Y602" s="7">
        <v>111</v>
      </c>
      <c r="Z602" s="7">
        <v>14</v>
      </c>
      <c r="AA602" s="7">
        <v>92</v>
      </c>
      <c r="AB602" s="7">
        <v>5</v>
      </c>
      <c r="AC602" s="7">
        <v>5</v>
      </c>
      <c r="AD602" s="7">
        <v>0</v>
      </c>
      <c r="AE602" s="7">
        <v>5</v>
      </c>
      <c r="AF602" s="7">
        <v>0</v>
      </c>
      <c r="AG602" s="7">
        <v>24</v>
      </c>
      <c r="AH602" s="7">
        <v>55</v>
      </c>
      <c r="AI602" s="7"/>
      <c r="AJ602" s="7">
        <v>9</v>
      </c>
      <c r="AK602" s="7">
        <v>2</v>
      </c>
      <c r="AL602" s="7"/>
      <c r="AM602" s="7"/>
      <c r="AN602" s="7">
        <v>42</v>
      </c>
      <c r="AO602" s="7">
        <v>8</v>
      </c>
      <c r="AP602" s="7">
        <f t="shared" si="9"/>
        <v>50</v>
      </c>
      <c r="AQ602" s="7">
        <f>CONSULTAS!$Y602+CONSULTAS!$AC602</f>
        <v>116</v>
      </c>
      <c r="AR602" s="7">
        <f>CONSULTAS!$AG602+CONSULTAS!$AH602</f>
        <v>79</v>
      </c>
      <c r="AS602" s="7">
        <f>CONSULTAS!$AJ602+CONSULTAS!$AK602</f>
        <v>11</v>
      </c>
    </row>
    <row r="603" spans="1:45" x14ac:dyDescent="0.25">
      <c r="A603" s="10">
        <v>2022</v>
      </c>
      <c r="B603" s="10" t="s">
        <v>83</v>
      </c>
      <c r="C603" s="8" t="s">
        <v>15</v>
      </c>
      <c r="D603" s="8">
        <v>90</v>
      </c>
      <c r="E603" s="8">
        <v>0</v>
      </c>
      <c r="F603" s="8">
        <v>0</v>
      </c>
      <c r="G603" s="8">
        <v>0</v>
      </c>
      <c r="H603" s="8">
        <v>1</v>
      </c>
      <c r="I603" s="8">
        <v>0</v>
      </c>
      <c r="J603" s="8">
        <v>1</v>
      </c>
      <c r="K603" s="8">
        <v>1</v>
      </c>
      <c r="L603" s="8">
        <v>6</v>
      </c>
      <c r="M603" s="8">
        <v>12</v>
      </c>
      <c r="N603" s="8">
        <v>7</v>
      </c>
      <c r="O603" s="8">
        <v>5</v>
      </c>
      <c r="P603" s="8">
        <v>11</v>
      </c>
      <c r="Q603" s="8">
        <v>6</v>
      </c>
      <c r="R603" s="8">
        <v>16</v>
      </c>
      <c r="S603" s="8">
        <v>16</v>
      </c>
      <c r="T603" s="8">
        <v>4</v>
      </c>
      <c r="U603" s="8">
        <v>4</v>
      </c>
      <c r="V603" s="8">
        <v>90</v>
      </c>
      <c r="W603" s="8">
        <v>29</v>
      </c>
      <c r="X603" s="8">
        <v>61</v>
      </c>
      <c r="Y603" s="8">
        <v>0</v>
      </c>
      <c r="Z603" s="8">
        <v>0</v>
      </c>
      <c r="AA603" s="8">
        <v>0</v>
      </c>
      <c r="AB603" s="8">
        <v>0</v>
      </c>
      <c r="AC603" s="8">
        <v>11</v>
      </c>
      <c r="AD603" s="8">
        <v>2</v>
      </c>
      <c r="AE603" s="8">
        <v>9</v>
      </c>
      <c r="AF603" s="8">
        <v>0</v>
      </c>
      <c r="AG603" s="8">
        <v>3</v>
      </c>
      <c r="AH603" s="8">
        <v>10</v>
      </c>
      <c r="AI603" s="8"/>
      <c r="AJ603" s="8">
        <v>0</v>
      </c>
      <c r="AK603" s="8">
        <v>0</v>
      </c>
      <c r="AL603" s="8"/>
      <c r="AM603" s="8"/>
      <c r="AN603" s="8">
        <v>0</v>
      </c>
      <c r="AO603" s="8">
        <v>90</v>
      </c>
      <c r="AP603" s="8">
        <f t="shared" si="9"/>
        <v>90</v>
      </c>
      <c r="AQ603" s="8">
        <f>CONSULTAS!$Y603+CONSULTAS!$AC603</f>
        <v>11</v>
      </c>
      <c r="AR603" s="8">
        <f>CONSULTAS!$AG603+CONSULTAS!$AH603</f>
        <v>13</v>
      </c>
      <c r="AS603" s="8">
        <f>CONSULTAS!$AJ603+CONSULTAS!$AK603</f>
        <v>0</v>
      </c>
    </row>
    <row r="604" spans="1:45" x14ac:dyDescent="0.25">
      <c r="A604" s="9">
        <v>2022</v>
      </c>
      <c r="B604" s="9" t="s">
        <v>83</v>
      </c>
      <c r="C604" s="7" t="s">
        <v>16</v>
      </c>
      <c r="D604" s="7">
        <v>62</v>
      </c>
      <c r="E604" s="7">
        <v>62</v>
      </c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59</v>
      </c>
      <c r="W604" s="7">
        <v>35</v>
      </c>
      <c r="X604" s="7">
        <v>27</v>
      </c>
      <c r="Y604" s="7">
        <v>22</v>
      </c>
      <c r="Z604" s="7">
        <v>0</v>
      </c>
      <c r="AA604" s="7">
        <v>22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3</v>
      </c>
      <c r="AH604" s="7">
        <v>8</v>
      </c>
      <c r="AI604" s="7"/>
      <c r="AJ604" s="7">
        <v>11</v>
      </c>
      <c r="AK604" s="7">
        <v>0</v>
      </c>
      <c r="AL604" s="7"/>
      <c r="AM604" s="7"/>
      <c r="AN604" s="7"/>
      <c r="AO604" s="7"/>
      <c r="AP604" s="7">
        <f t="shared" si="9"/>
        <v>0</v>
      </c>
      <c r="AQ604" s="7">
        <f>CONSULTAS!$Y604+CONSULTAS!$AC604</f>
        <v>22</v>
      </c>
      <c r="AR604" s="7">
        <f>CONSULTAS!$AG604+CONSULTAS!$AH604</f>
        <v>11</v>
      </c>
      <c r="AS604" s="7">
        <f>CONSULTAS!$AJ604+CONSULTAS!$AK604</f>
        <v>11</v>
      </c>
    </row>
    <row r="605" spans="1:45" x14ac:dyDescent="0.25">
      <c r="A605" s="10">
        <v>2022</v>
      </c>
      <c r="B605" s="10" t="s">
        <v>83</v>
      </c>
      <c r="C605" s="8" t="s">
        <v>17</v>
      </c>
      <c r="D605" s="8">
        <v>163</v>
      </c>
      <c r="E605" s="8">
        <v>67</v>
      </c>
      <c r="F605" s="8">
        <v>42</v>
      </c>
      <c r="G605" s="8">
        <v>39</v>
      </c>
      <c r="H605" s="8">
        <v>12</v>
      </c>
      <c r="I605" s="8">
        <v>3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153</v>
      </c>
      <c r="W605" s="8">
        <v>88</v>
      </c>
      <c r="X605" s="8">
        <v>75</v>
      </c>
      <c r="Y605" s="8">
        <v>41</v>
      </c>
      <c r="Z605" s="8">
        <v>4</v>
      </c>
      <c r="AA605" s="8">
        <v>34</v>
      </c>
      <c r="AB605" s="8">
        <v>3</v>
      </c>
      <c r="AC605" s="8">
        <v>5</v>
      </c>
      <c r="AD605" s="8">
        <v>1</v>
      </c>
      <c r="AE605" s="8">
        <v>3</v>
      </c>
      <c r="AF605" s="8">
        <v>1</v>
      </c>
      <c r="AG605" s="8">
        <v>17</v>
      </c>
      <c r="AH605" s="8">
        <v>39</v>
      </c>
      <c r="AI605" s="8"/>
      <c r="AJ605" s="8">
        <v>0</v>
      </c>
      <c r="AK605" s="8">
        <v>0</v>
      </c>
      <c r="AL605" s="8"/>
      <c r="AM605" s="8"/>
      <c r="AN605" s="8"/>
      <c r="AO605" s="8"/>
      <c r="AP605" s="8">
        <f t="shared" si="9"/>
        <v>0</v>
      </c>
      <c r="AQ605" s="8">
        <f>CONSULTAS!$Y605+CONSULTAS!$AC605</f>
        <v>46</v>
      </c>
      <c r="AR605" s="8">
        <f>CONSULTAS!$AG605+CONSULTAS!$AH605</f>
        <v>56</v>
      </c>
      <c r="AS605" s="8">
        <f>CONSULTAS!$AJ605+CONSULTAS!$AK605</f>
        <v>0</v>
      </c>
    </row>
    <row r="606" spans="1:45" x14ac:dyDescent="0.25">
      <c r="A606" s="9">
        <v>2022</v>
      </c>
      <c r="B606" s="9" t="s">
        <v>83</v>
      </c>
      <c r="C606" s="7" t="s">
        <v>18</v>
      </c>
      <c r="D606" s="7">
        <v>160</v>
      </c>
      <c r="E606" s="7">
        <v>0</v>
      </c>
      <c r="F606" s="7">
        <v>8</v>
      </c>
      <c r="G606" s="7">
        <v>6</v>
      </c>
      <c r="H606" s="7">
        <v>3</v>
      </c>
      <c r="I606" s="7">
        <v>3</v>
      </c>
      <c r="J606" s="7">
        <v>5</v>
      </c>
      <c r="K606" s="7">
        <v>6</v>
      </c>
      <c r="L606" s="7">
        <v>8</v>
      </c>
      <c r="M606" s="7">
        <v>4</v>
      </c>
      <c r="N606" s="7">
        <v>7</v>
      </c>
      <c r="O606" s="7">
        <v>7</v>
      </c>
      <c r="P606" s="7">
        <v>7</v>
      </c>
      <c r="Q606" s="7">
        <v>11</v>
      </c>
      <c r="R606" s="7">
        <v>34</v>
      </c>
      <c r="S606" s="7">
        <v>15</v>
      </c>
      <c r="T606" s="7">
        <v>15</v>
      </c>
      <c r="U606" s="7">
        <v>21</v>
      </c>
      <c r="V606" s="7">
        <v>158</v>
      </c>
      <c r="W606" s="7">
        <v>79</v>
      </c>
      <c r="X606" s="7">
        <v>81</v>
      </c>
      <c r="Y606" s="7">
        <v>14</v>
      </c>
      <c r="Z606" s="7">
        <v>0</v>
      </c>
      <c r="AA606" s="7">
        <v>14</v>
      </c>
      <c r="AB606" s="7">
        <v>0</v>
      </c>
      <c r="AC606" s="7">
        <v>53</v>
      </c>
      <c r="AD606" s="7">
        <v>2</v>
      </c>
      <c r="AE606" s="7">
        <v>51</v>
      </c>
      <c r="AF606" s="7">
        <v>0</v>
      </c>
      <c r="AG606" s="7">
        <v>6</v>
      </c>
      <c r="AH606" s="7">
        <v>41</v>
      </c>
      <c r="AI606" s="7">
        <v>9</v>
      </c>
      <c r="AJ606" s="7">
        <v>0</v>
      </c>
      <c r="AK606" s="7">
        <v>0</v>
      </c>
      <c r="AL606" s="7"/>
      <c r="AM606" s="7"/>
      <c r="AN606" s="7">
        <v>14</v>
      </c>
      <c r="AO606" s="7">
        <v>118</v>
      </c>
      <c r="AP606" s="7">
        <f t="shared" si="9"/>
        <v>132</v>
      </c>
      <c r="AQ606" s="7">
        <f>CONSULTAS!$Y606+CONSULTAS!$AC606</f>
        <v>67</v>
      </c>
      <c r="AR606" s="7">
        <f>CONSULTAS!$AG606+CONSULTAS!$AH606</f>
        <v>47</v>
      </c>
      <c r="AS606" s="7">
        <f>CONSULTAS!$AJ606+CONSULTAS!$AK606</f>
        <v>0</v>
      </c>
    </row>
    <row r="607" spans="1:45" x14ac:dyDescent="0.25">
      <c r="A607" s="10">
        <v>2022</v>
      </c>
      <c r="B607" s="10" t="s">
        <v>83</v>
      </c>
      <c r="C607" s="8" t="s">
        <v>19</v>
      </c>
      <c r="D607" s="8">
        <v>0</v>
      </c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>
        <v>0</v>
      </c>
      <c r="Z607" s="8"/>
      <c r="AA607" s="8"/>
      <c r="AB607" s="8"/>
      <c r="AC607" s="8">
        <v>0</v>
      </c>
      <c r="AD607" s="8"/>
      <c r="AE607" s="8"/>
      <c r="AF607" s="8"/>
      <c r="AG607" s="8"/>
      <c r="AH607" s="8"/>
      <c r="AI607" s="8"/>
      <c r="AJ607" s="8"/>
      <c r="AK607" s="8"/>
      <c r="AL607" s="8">
        <v>118</v>
      </c>
      <c r="AM607" s="8"/>
      <c r="AN607" s="8"/>
      <c r="AO607" s="8"/>
      <c r="AP607" s="8">
        <f t="shared" si="9"/>
        <v>0</v>
      </c>
      <c r="AQ607" s="8">
        <f>CONSULTAS!$Y607+CONSULTAS!$AC607</f>
        <v>0</v>
      </c>
      <c r="AR607" s="8">
        <f>CONSULTAS!$AG607+CONSULTAS!$AH607</f>
        <v>0</v>
      </c>
      <c r="AS607" s="8">
        <f>CONSULTAS!$AJ607+CONSULTAS!$AK607</f>
        <v>0</v>
      </c>
    </row>
    <row r="608" spans="1:45" x14ac:dyDescent="0.25">
      <c r="A608" s="9">
        <v>2022</v>
      </c>
      <c r="B608" s="9" t="s">
        <v>83</v>
      </c>
      <c r="C608" s="7" t="s">
        <v>20</v>
      </c>
      <c r="D608" s="7">
        <v>433</v>
      </c>
      <c r="E608" s="7">
        <v>0</v>
      </c>
      <c r="F608" s="7">
        <v>0</v>
      </c>
      <c r="G608" s="7">
        <v>0</v>
      </c>
      <c r="H608" s="7">
        <v>3</v>
      </c>
      <c r="I608" s="7">
        <v>0</v>
      </c>
      <c r="J608" s="7">
        <v>3</v>
      </c>
      <c r="K608" s="7">
        <v>3</v>
      </c>
      <c r="L608" s="7">
        <v>6</v>
      </c>
      <c r="M608" s="7">
        <v>12</v>
      </c>
      <c r="N608" s="7">
        <v>19</v>
      </c>
      <c r="O608" s="7">
        <v>20</v>
      </c>
      <c r="P608" s="7">
        <v>30</v>
      </c>
      <c r="Q608" s="7">
        <v>53</v>
      </c>
      <c r="R608" s="7">
        <v>82</v>
      </c>
      <c r="S608" s="7">
        <v>58</v>
      </c>
      <c r="T608" s="7">
        <v>72</v>
      </c>
      <c r="U608" s="7">
        <v>72</v>
      </c>
      <c r="V608" s="7">
        <v>431</v>
      </c>
      <c r="W608" s="7">
        <v>239</v>
      </c>
      <c r="X608" s="7">
        <v>194</v>
      </c>
      <c r="Y608" s="7">
        <v>0</v>
      </c>
      <c r="Z608" s="7">
        <v>0</v>
      </c>
      <c r="AA608" s="7">
        <v>0</v>
      </c>
      <c r="AB608" s="7">
        <v>0</v>
      </c>
      <c r="AC608" s="7">
        <v>86</v>
      </c>
      <c r="AD608" s="7">
        <v>28</v>
      </c>
      <c r="AE608" s="7">
        <v>56</v>
      </c>
      <c r="AF608" s="7">
        <v>2</v>
      </c>
      <c r="AG608" s="7">
        <v>8</v>
      </c>
      <c r="AH608" s="7">
        <v>44</v>
      </c>
      <c r="AI608" s="7">
        <v>1534</v>
      </c>
      <c r="AJ608" s="7">
        <v>0</v>
      </c>
      <c r="AK608" s="7">
        <v>0</v>
      </c>
      <c r="AL608" s="7"/>
      <c r="AM608" s="7"/>
      <c r="AN608" s="7"/>
      <c r="AO608" s="7"/>
      <c r="AP608" s="7">
        <f t="shared" si="9"/>
        <v>0</v>
      </c>
      <c r="AQ608" s="7">
        <f>CONSULTAS!$Y608+CONSULTAS!$AC608</f>
        <v>86</v>
      </c>
      <c r="AR608" s="7">
        <f>CONSULTAS!$AG608+CONSULTAS!$AH608</f>
        <v>52</v>
      </c>
      <c r="AS608" s="7">
        <f>CONSULTAS!$AJ608+CONSULTAS!$AK608</f>
        <v>0</v>
      </c>
    </row>
    <row r="609" spans="1:45" x14ac:dyDescent="0.25">
      <c r="A609" s="10">
        <v>2022</v>
      </c>
      <c r="B609" s="10" t="s">
        <v>83</v>
      </c>
      <c r="C609" s="8" t="s">
        <v>21</v>
      </c>
      <c r="D609" s="8">
        <v>139</v>
      </c>
      <c r="E609" s="8">
        <v>28</v>
      </c>
      <c r="F609" s="8">
        <v>49</v>
      </c>
      <c r="G609" s="8">
        <v>39</v>
      </c>
      <c r="H609" s="8">
        <v>23</v>
      </c>
      <c r="I609" s="8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8">
        <v>135</v>
      </c>
      <c r="W609" s="8">
        <v>69</v>
      </c>
      <c r="X609" s="8">
        <v>70</v>
      </c>
      <c r="Y609" s="8">
        <v>25</v>
      </c>
      <c r="Z609" s="8">
        <v>9</v>
      </c>
      <c r="AA609" s="8">
        <v>16</v>
      </c>
      <c r="AB609" s="8">
        <v>0</v>
      </c>
      <c r="AC609" s="8">
        <v>2</v>
      </c>
      <c r="AD609" s="8">
        <v>0</v>
      </c>
      <c r="AE609" s="8">
        <v>2</v>
      </c>
      <c r="AF609" s="8">
        <v>0</v>
      </c>
      <c r="AG609" s="8">
        <v>9</v>
      </c>
      <c r="AH609" s="8">
        <v>30</v>
      </c>
      <c r="AI609" s="8"/>
      <c r="AJ609" s="8">
        <v>4</v>
      </c>
      <c r="AK609" s="8">
        <v>0</v>
      </c>
      <c r="AL609" s="8"/>
      <c r="AM609" s="8"/>
      <c r="AN609" s="8"/>
      <c r="AO609" s="8"/>
      <c r="AP609" s="8">
        <f t="shared" si="9"/>
        <v>0</v>
      </c>
      <c r="AQ609" s="8">
        <f>CONSULTAS!$Y609+CONSULTAS!$AC609</f>
        <v>27</v>
      </c>
      <c r="AR609" s="8">
        <f>CONSULTAS!$AG609+CONSULTAS!$AH609</f>
        <v>39</v>
      </c>
      <c r="AS609" s="8">
        <f>CONSULTAS!$AJ609+CONSULTAS!$AK609</f>
        <v>4</v>
      </c>
    </row>
    <row r="610" spans="1:45" x14ac:dyDescent="0.25">
      <c r="A610" s="9">
        <v>2022</v>
      </c>
      <c r="B610" s="9" t="s">
        <v>83</v>
      </c>
      <c r="C610" s="7" t="s">
        <v>22</v>
      </c>
      <c r="D610" s="7">
        <v>502</v>
      </c>
      <c r="E610" s="7">
        <v>0</v>
      </c>
      <c r="F610" s="7">
        <v>0</v>
      </c>
      <c r="G610" s="7">
        <v>0</v>
      </c>
      <c r="H610" s="7">
        <v>10</v>
      </c>
      <c r="I610" s="7">
        <v>36</v>
      </c>
      <c r="J610" s="7">
        <v>31</v>
      </c>
      <c r="K610" s="7">
        <v>38</v>
      </c>
      <c r="L610" s="7">
        <v>37</v>
      </c>
      <c r="M610" s="7">
        <v>30</v>
      </c>
      <c r="N610" s="7">
        <v>33</v>
      </c>
      <c r="O610" s="7">
        <v>26</v>
      </c>
      <c r="P610" s="7">
        <v>45</v>
      </c>
      <c r="Q610" s="7">
        <v>45</v>
      </c>
      <c r="R610" s="7">
        <v>75</v>
      </c>
      <c r="S610" s="7">
        <v>45</v>
      </c>
      <c r="T610" s="7">
        <v>26</v>
      </c>
      <c r="U610" s="7">
        <v>25</v>
      </c>
      <c r="V610" s="7">
        <v>500</v>
      </c>
      <c r="W610" s="7">
        <v>116</v>
      </c>
      <c r="X610" s="7">
        <v>386</v>
      </c>
      <c r="Y610" s="7">
        <v>0</v>
      </c>
      <c r="Z610" s="7">
        <v>0</v>
      </c>
      <c r="AA610" s="7">
        <v>0</v>
      </c>
      <c r="AB610" s="7">
        <v>0</v>
      </c>
      <c r="AC610" s="7">
        <v>92</v>
      </c>
      <c r="AD610" s="7">
        <v>39</v>
      </c>
      <c r="AE610" s="7">
        <v>53</v>
      </c>
      <c r="AF610" s="7">
        <v>0</v>
      </c>
      <c r="AG610" s="7">
        <v>16</v>
      </c>
      <c r="AH610" s="7">
        <v>38</v>
      </c>
      <c r="AI610" s="7">
        <v>78</v>
      </c>
      <c r="AJ610" s="7">
        <v>0</v>
      </c>
      <c r="AK610" s="7">
        <v>17</v>
      </c>
      <c r="AL610" s="7"/>
      <c r="AM610" s="7"/>
      <c r="AN610" s="7"/>
      <c r="AO610" s="7"/>
      <c r="AP610" s="7">
        <f t="shared" si="9"/>
        <v>0</v>
      </c>
      <c r="AQ610" s="7">
        <f>CONSULTAS!$Y610+CONSULTAS!$AC610</f>
        <v>92</v>
      </c>
      <c r="AR610" s="7">
        <f>CONSULTAS!$AG610+CONSULTAS!$AH610</f>
        <v>54</v>
      </c>
      <c r="AS610" s="7">
        <f>CONSULTAS!$AJ610+CONSULTAS!$AK610</f>
        <v>17</v>
      </c>
    </row>
    <row r="611" spans="1:45" x14ac:dyDescent="0.25">
      <c r="A611" s="10">
        <v>2022</v>
      </c>
      <c r="B611" s="10" t="s">
        <v>83</v>
      </c>
      <c r="C611" s="8" t="s">
        <v>23</v>
      </c>
      <c r="D611" s="8">
        <v>79</v>
      </c>
      <c r="E611" s="8">
        <v>33</v>
      </c>
      <c r="F611" s="8">
        <v>23</v>
      </c>
      <c r="G611" s="8">
        <v>16</v>
      </c>
      <c r="H611" s="8">
        <v>7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76</v>
      </c>
      <c r="W611" s="8">
        <v>39</v>
      </c>
      <c r="X611" s="8">
        <v>40</v>
      </c>
      <c r="Y611" s="8">
        <v>24</v>
      </c>
      <c r="Z611" s="8">
        <v>2</v>
      </c>
      <c r="AA611" s="8">
        <v>15</v>
      </c>
      <c r="AB611" s="8">
        <v>7</v>
      </c>
      <c r="AC611" s="8">
        <v>3</v>
      </c>
      <c r="AD611" s="8">
        <v>1</v>
      </c>
      <c r="AE611" s="8">
        <v>2</v>
      </c>
      <c r="AF611" s="8">
        <v>0</v>
      </c>
      <c r="AG611" s="8">
        <v>13</v>
      </c>
      <c r="AH611" s="8">
        <v>16</v>
      </c>
      <c r="AI611" s="8"/>
      <c r="AJ611" s="8">
        <v>13</v>
      </c>
      <c r="AK611" s="8">
        <v>1</v>
      </c>
      <c r="AL611" s="8"/>
      <c r="AM611" s="8"/>
      <c r="AN611" s="8"/>
      <c r="AO611" s="8"/>
      <c r="AP611" s="8">
        <f t="shared" si="9"/>
        <v>0</v>
      </c>
      <c r="AQ611" s="8">
        <f>CONSULTAS!$Y611+CONSULTAS!$AC611</f>
        <v>27</v>
      </c>
      <c r="AR611" s="8">
        <f>CONSULTAS!$AG611+CONSULTAS!$AH611</f>
        <v>29</v>
      </c>
      <c r="AS611" s="8">
        <f>CONSULTAS!$AJ611+CONSULTAS!$AK611</f>
        <v>14</v>
      </c>
    </row>
    <row r="612" spans="1:45" x14ac:dyDescent="0.25">
      <c r="A612" s="9">
        <v>2022</v>
      </c>
      <c r="B612" s="9" t="s">
        <v>83</v>
      </c>
      <c r="C612" s="7" t="s">
        <v>24</v>
      </c>
      <c r="D612" s="7">
        <v>176</v>
      </c>
      <c r="E612" s="7">
        <v>0</v>
      </c>
      <c r="F612" s="7">
        <v>0</v>
      </c>
      <c r="G612" s="7">
        <v>0</v>
      </c>
      <c r="H612" s="7">
        <v>1</v>
      </c>
      <c r="I612" s="7">
        <v>2</v>
      </c>
      <c r="J612" s="7">
        <v>3</v>
      </c>
      <c r="K612" s="7">
        <v>5</v>
      </c>
      <c r="L612" s="7">
        <v>6</v>
      </c>
      <c r="M612" s="7">
        <v>7</v>
      </c>
      <c r="N612" s="7">
        <v>12</v>
      </c>
      <c r="O612" s="7">
        <v>14</v>
      </c>
      <c r="P612" s="7">
        <v>20</v>
      </c>
      <c r="Q612" s="7">
        <v>24</v>
      </c>
      <c r="R612" s="7">
        <v>32</v>
      </c>
      <c r="S612" s="7">
        <v>24</v>
      </c>
      <c r="T612" s="7">
        <v>15</v>
      </c>
      <c r="U612" s="7">
        <v>11</v>
      </c>
      <c r="V612" s="7">
        <v>175</v>
      </c>
      <c r="W612" s="7">
        <v>59</v>
      </c>
      <c r="X612" s="7">
        <v>117</v>
      </c>
      <c r="Y612" s="7">
        <v>0</v>
      </c>
      <c r="Z612" s="7">
        <v>0</v>
      </c>
      <c r="AA612" s="7">
        <v>0</v>
      </c>
      <c r="AB612" s="7">
        <v>0</v>
      </c>
      <c r="AC612" s="7">
        <v>43</v>
      </c>
      <c r="AD612" s="7">
        <v>18</v>
      </c>
      <c r="AE612" s="7">
        <v>23</v>
      </c>
      <c r="AF612" s="7">
        <v>2</v>
      </c>
      <c r="AG612" s="7">
        <v>10</v>
      </c>
      <c r="AH612" s="7">
        <v>21</v>
      </c>
      <c r="AI612" s="7"/>
      <c r="AJ612" s="7">
        <v>0</v>
      </c>
      <c r="AK612" s="7">
        <v>0</v>
      </c>
      <c r="AL612" s="7"/>
      <c r="AM612" s="7"/>
      <c r="AN612" s="7">
        <v>0</v>
      </c>
      <c r="AO612" s="7">
        <v>176</v>
      </c>
      <c r="AP612" s="7">
        <f t="shared" si="9"/>
        <v>176</v>
      </c>
      <c r="AQ612" s="7">
        <f>CONSULTAS!$Y612+CONSULTAS!$AC612</f>
        <v>43</v>
      </c>
      <c r="AR612" s="7">
        <f>CONSULTAS!$AG612+CONSULTAS!$AH612</f>
        <v>31</v>
      </c>
      <c r="AS612" s="7">
        <f>CONSULTAS!$AJ612+CONSULTAS!$AK612</f>
        <v>0</v>
      </c>
    </row>
    <row r="613" spans="1:45" x14ac:dyDescent="0.25">
      <c r="A613" s="10">
        <v>2022</v>
      </c>
      <c r="B613" s="10" t="s">
        <v>83</v>
      </c>
      <c r="C613" s="8" t="s">
        <v>25</v>
      </c>
      <c r="D613" s="8">
        <v>0</v>
      </c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>
        <v>0</v>
      </c>
      <c r="Z613" s="8"/>
      <c r="AA613" s="8"/>
      <c r="AB613" s="8"/>
      <c r="AC613" s="8">
        <v>0</v>
      </c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>
        <f t="shared" si="9"/>
        <v>0</v>
      </c>
      <c r="AQ613" s="8">
        <f>CONSULTAS!$Y613+CONSULTAS!$AC613</f>
        <v>0</v>
      </c>
      <c r="AR613" s="8">
        <f>CONSULTAS!$AG613+CONSULTAS!$AH613</f>
        <v>0</v>
      </c>
      <c r="AS613" s="8">
        <f>CONSULTAS!$AJ613+CONSULTAS!$AK613</f>
        <v>0</v>
      </c>
    </row>
    <row r="614" spans="1:45" x14ac:dyDescent="0.25">
      <c r="A614" s="9">
        <v>2022</v>
      </c>
      <c r="B614" s="9" t="s">
        <v>83</v>
      </c>
      <c r="C614" s="7" t="s">
        <v>26</v>
      </c>
      <c r="D614" s="7">
        <v>0</v>
      </c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>
        <v>0</v>
      </c>
      <c r="Z614" s="7"/>
      <c r="AA614" s="7"/>
      <c r="AB614" s="7"/>
      <c r="AC614" s="7">
        <v>0</v>
      </c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>
        <f t="shared" si="9"/>
        <v>0</v>
      </c>
      <c r="AQ614" s="7">
        <f>CONSULTAS!$Y614+CONSULTAS!$AC614</f>
        <v>0</v>
      </c>
      <c r="AR614" s="7">
        <f>CONSULTAS!$AG614+CONSULTAS!$AH614</f>
        <v>0</v>
      </c>
      <c r="AS614" s="7">
        <f>CONSULTAS!$AJ614+CONSULTAS!$AK614</f>
        <v>0</v>
      </c>
    </row>
    <row r="615" spans="1:45" x14ac:dyDescent="0.25">
      <c r="A615" s="10">
        <v>2022</v>
      </c>
      <c r="B615" s="10" t="s">
        <v>83</v>
      </c>
      <c r="C615" s="8" t="s">
        <v>27</v>
      </c>
      <c r="D615" s="8">
        <v>160</v>
      </c>
      <c r="E615" s="8">
        <v>0</v>
      </c>
      <c r="F615" s="8">
        <v>0</v>
      </c>
      <c r="G615" s="8">
        <v>0</v>
      </c>
      <c r="H615" s="8">
        <v>8</v>
      </c>
      <c r="I615" s="8">
        <v>8</v>
      </c>
      <c r="J615" s="8">
        <v>3</v>
      </c>
      <c r="K615" s="8">
        <v>1</v>
      </c>
      <c r="L615" s="8">
        <v>5</v>
      </c>
      <c r="M615" s="8">
        <v>4</v>
      </c>
      <c r="N615" s="8">
        <v>7</v>
      </c>
      <c r="O615" s="8">
        <v>15</v>
      </c>
      <c r="P615" s="8">
        <v>11</v>
      </c>
      <c r="Q615" s="8">
        <v>19</v>
      </c>
      <c r="R615" s="8">
        <v>25</v>
      </c>
      <c r="S615" s="8">
        <v>23</v>
      </c>
      <c r="T615" s="8">
        <v>11</v>
      </c>
      <c r="U615" s="8">
        <v>20</v>
      </c>
      <c r="V615" s="8">
        <v>156</v>
      </c>
      <c r="W615" s="8">
        <v>77</v>
      </c>
      <c r="X615" s="8">
        <v>83</v>
      </c>
      <c r="Y615" s="8">
        <v>0</v>
      </c>
      <c r="Z615" s="8">
        <v>0</v>
      </c>
      <c r="AA615" s="8">
        <v>0</v>
      </c>
      <c r="AB615" s="8">
        <v>0</v>
      </c>
      <c r="AC615" s="8">
        <v>39</v>
      </c>
      <c r="AD615" s="8">
        <v>3</v>
      </c>
      <c r="AE615" s="8">
        <v>35</v>
      </c>
      <c r="AF615" s="8">
        <v>1</v>
      </c>
      <c r="AG615" s="8">
        <v>4</v>
      </c>
      <c r="AH615" s="8">
        <v>18</v>
      </c>
      <c r="AI615" s="8">
        <v>96</v>
      </c>
      <c r="AJ615" s="8">
        <v>0</v>
      </c>
      <c r="AK615" s="8">
        <v>0</v>
      </c>
      <c r="AL615" s="8"/>
      <c r="AM615" s="8"/>
      <c r="AN615" s="8">
        <v>0</v>
      </c>
      <c r="AO615" s="8">
        <v>88</v>
      </c>
      <c r="AP615" s="8">
        <f t="shared" si="9"/>
        <v>88</v>
      </c>
      <c r="AQ615" s="8">
        <f>CONSULTAS!$Y615+CONSULTAS!$AC615</f>
        <v>39</v>
      </c>
      <c r="AR615" s="8">
        <f>CONSULTAS!$AG615+CONSULTAS!$AH615</f>
        <v>22</v>
      </c>
      <c r="AS615" s="8">
        <f>CONSULTAS!$AJ615+CONSULTAS!$AK615</f>
        <v>0</v>
      </c>
    </row>
    <row r="616" spans="1:45" x14ac:dyDescent="0.25">
      <c r="A616" s="9">
        <v>2022</v>
      </c>
      <c r="B616" s="9" t="s">
        <v>83</v>
      </c>
      <c r="C616" s="7" t="s">
        <v>28</v>
      </c>
      <c r="D616" s="7">
        <v>0</v>
      </c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>
        <v>0</v>
      </c>
      <c r="Z616" s="7"/>
      <c r="AA616" s="7"/>
      <c r="AB616" s="7"/>
      <c r="AC616" s="7">
        <v>0</v>
      </c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>
        <f t="shared" si="9"/>
        <v>0</v>
      </c>
      <c r="AQ616" s="7">
        <f>CONSULTAS!$Y616+CONSULTAS!$AC616</f>
        <v>0</v>
      </c>
      <c r="AR616" s="7">
        <f>CONSULTAS!$AG616+CONSULTAS!$AH616</f>
        <v>0</v>
      </c>
      <c r="AS616" s="7">
        <f>CONSULTAS!$AJ616+CONSULTAS!$AK616</f>
        <v>0</v>
      </c>
    </row>
    <row r="617" spans="1:45" x14ac:dyDescent="0.25">
      <c r="A617" s="10">
        <v>2022</v>
      </c>
      <c r="B617" s="10" t="s">
        <v>83</v>
      </c>
      <c r="C617" s="8" t="s">
        <v>29</v>
      </c>
      <c r="D617" s="8">
        <v>91</v>
      </c>
      <c r="E617" s="8">
        <v>0</v>
      </c>
      <c r="F617" s="8">
        <v>0</v>
      </c>
      <c r="G617" s="8">
        <v>0</v>
      </c>
      <c r="H617" s="8">
        <v>1</v>
      </c>
      <c r="I617" s="8">
        <v>2</v>
      </c>
      <c r="J617" s="8">
        <v>1</v>
      </c>
      <c r="K617" s="8">
        <v>2</v>
      </c>
      <c r="L617" s="8">
        <v>1</v>
      </c>
      <c r="M617" s="8">
        <v>6</v>
      </c>
      <c r="N617" s="8">
        <v>5</v>
      </c>
      <c r="O617" s="8">
        <v>7</v>
      </c>
      <c r="P617" s="8">
        <v>5</v>
      </c>
      <c r="Q617" s="8">
        <v>8</v>
      </c>
      <c r="R617" s="8">
        <v>14</v>
      </c>
      <c r="S617" s="8">
        <v>9</v>
      </c>
      <c r="T617" s="8">
        <v>17</v>
      </c>
      <c r="U617" s="8">
        <v>13</v>
      </c>
      <c r="V617" s="8">
        <v>91</v>
      </c>
      <c r="W617" s="8">
        <v>46</v>
      </c>
      <c r="X617" s="8">
        <v>45</v>
      </c>
      <c r="Y617" s="8">
        <v>0</v>
      </c>
      <c r="Z617" s="8">
        <v>0</v>
      </c>
      <c r="AA617" s="8">
        <v>0</v>
      </c>
      <c r="AB617" s="8">
        <v>0</v>
      </c>
      <c r="AC617" s="8">
        <v>41</v>
      </c>
      <c r="AD617" s="8">
        <v>24</v>
      </c>
      <c r="AE617" s="8">
        <v>16</v>
      </c>
      <c r="AF617" s="8">
        <v>1</v>
      </c>
      <c r="AG617" s="8">
        <v>5</v>
      </c>
      <c r="AH617" s="8">
        <v>12</v>
      </c>
      <c r="AI617" s="8">
        <v>9</v>
      </c>
      <c r="AJ617" s="8">
        <v>0</v>
      </c>
      <c r="AK617" s="8">
        <v>0</v>
      </c>
      <c r="AL617" s="8"/>
      <c r="AM617" s="8"/>
      <c r="AN617" s="8">
        <v>0</v>
      </c>
      <c r="AO617" s="8">
        <v>64</v>
      </c>
      <c r="AP617" s="8">
        <f t="shared" si="9"/>
        <v>64</v>
      </c>
      <c r="AQ617" s="8">
        <f>CONSULTAS!$Y617+CONSULTAS!$AC617</f>
        <v>41</v>
      </c>
      <c r="AR617" s="8">
        <f>CONSULTAS!$AG617+CONSULTAS!$AH617</f>
        <v>17</v>
      </c>
      <c r="AS617" s="8">
        <f>CONSULTAS!$AJ617+CONSULTAS!$AK617</f>
        <v>0</v>
      </c>
    </row>
    <row r="618" spans="1:45" x14ac:dyDescent="0.25">
      <c r="A618" s="9">
        <v>2022</v>
      </c>
      <c r="B618" s="9" t="s">
        <v>83</v>
      </c>
      <c r="C618" s="7" t="s">
        <v>30</v>
      </c>
      <c r="D618" s="7">
        <v>0</v>
      </c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>
        <v>0</v>
      </c>
      <c r="Z618" s="7"/>
      <c r="AA618" s="7"/>
      <c r="AB618" s="7"/>
      <c r="AC618" s="7">
        <v>0</v>
      </c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>
        <f t="shared" si="9"/>
        <v>0</v>
      </c>
      <c r="AQ618" s="7">
        <f>CONSULTAS!$Y618+CONSULTAS!$AC618</f>
        <v>0</v>
      </c>
      <c r="AR618" s="7">
        <f>CONSULTAS!$AG618+CONSULTAS!$AH618</f>
        <v>0</v>
      </c>
      <c r="AS618" s="7">
        <f>CONSULTAS!$AJ618+CONSULTAS!$AK618</f>
        <v>0</v>
      </c>
    </row>
    <row r="619" spans="1:45" x14ac:dyDescent="0.25">
      <c r="A619" s="10">
        <v>2022</v>
      </c>
      <c r="B619" s="10" t="s">
        <v>83</v>
      </c>
      <c r="C619" s="8" t="s">
        <v>31</v>
      </c>
      <c r="D619" s="8">
        <v>0</v>
      </c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>
        <v>0</v>
      </c>
      <c r="Z619" s="8"/>
      <c r="AA619" s="8"/>
      <c r="AB619" s="8"/>
      <c r="AC619" s="8">
        <v>0</v>
      </c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>
        <f t="shared" si="9"/>
        <v>0</v>
      </c>
      <c r="AQ619" s="8">
        <f>CONSULTAS!$Y619+CONSULTAS!$AC619</f>
        <v>0</v>
      </c>
      <c r="AR619" s="8">
        <f>CONSULTAS!$AG619+CONSULTAS!$AH619</f>
        <v>0</v>
      </c>
      <c r="AS619" s="8">
        <f>CONSULTAS!$AJ619+CONSULTAS!$AK619</f>
        <v>0</v>
      </c>
    </row>
    <row r="620" spans="1:45" x14ac:dyDescent="0.25">
      <c r="A620" s="9">
        <v>2022</v>
      </c>
      <c r="B620" s="9" t="s">
        <v>83</v>
      </c>
      <c r="C620" s="7" t="s">
        <v>32</v>
      </c>
      <c r="D620" s="7">
        <v>0</v>
      </c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>
        <v>0</v>
      </c>
      <c r="Z620" s="7"/>
      <c r="AA620" s="7"/>
      <c r="AB620" s="7"/>
      <c r="AC620" s="7">
        <v>0</v>
      </c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>
        <f t="shared" si="9"/>
        <v>0</v>
      </c>
      <c r="AQ620" s="7">
        <f>CONSULTAS!$Y620+CONSULTAS!$AC620</f>
        <v>0</v>
      </c>
      <c r="AR620" s="7">
        <f>CONSULTAS!$AG620+CONSULTAS!$AH620</f>
        <v>0</v>
      </c>
      <c r="AS620" s="7">
        <f>CONSULTAS!$AJ620+CONSULTAS!$AK620</f>
        <v>0</v>
      </c>
    </row>
    <row r="621" spans="1:45" x14ac:dyDescent="0.25">
      <c r="A621" s="10">
        <v>2022</v>
      </c>
      <c r="B621" s="10" t="s">
        <v>83</v>
      </c>
      <c r="C621" s="8" t="s">
        <v>33</v>
      </c>
      <c r="D621" s="8">
        <v>169</v>
      </c>
      <c r="E621" s="8">
        <v>0</v>
      </c>
      <c r="F621" s="8">
        <v>0</v>
      </c>
      <c r="G621" s="8">
        <v>0</v>
      </c>
      <c r="H621" s="8">
        <v>2</v>
      </c>
      <c r="I621" s="8">
        <v>3</v>
      </c>
      <c r="J621" s="8">
        <v>1</v>
      </c>
      <c r="K621" s="8">
        <v>8</v>
      </c>
      <c r="L621" s="8">
        <v>6</v>
      </c>
      <c r="M621" s="8">
        <v>12</v>
      </c>
      <c r="N621" s="8">
        <v>10</v>
      </c>
      <c r="O621" s="8">
        <v>16</v>
      </c>
      <c r="P621" s="8">
        <v>19</v>
      </c>
      <c r="Q621" s="8">
        <v>29</v>
      </c>
      <c r="R621" s="8">
        <v>31</v>
      </c>
      <c r="S621" s="8">
        <v>16</v>
      </c>
      <c r="T621" s="8">
        <v>9</v>
      </c>
      <c r="U621" s="8">
        <v>7</v>
      </c>
      <c r="V621" s="8">
        <v>167</v>
      </c>
      <c r="W621" s="8">
        <v>31</v>
      </c>
      <c r="X621" s="8">
        <v>138</v>
      </c>
      <c r="Y621" s="8">
        <v>0</v>
      </c>
      <c r="Z621" s="8">
        <v>0</v>
      </c>
      <c r="AA621" s="8">
        <v>0</v>
      </c>
      <c r="AB621" s="8">
        <v>0</v>
      </c>
      <c r="AC621" s="8">
        <v>38</v>
      </c>
      <c r="AD621" s="8">
        <v>32</v>
      </c>
      <c r="AE621" s="8">
        <v>6</v>
      </c>
      <c r="AF621" s="8">
        <v>0</v>
      </c>
      <c r="AG621" s="8">
        <v>7</v>
      </c>
      <c r="AH621" s="8">
        <v>16</v>
      </c>
      <c r="AI621" s="8">
        <v>36</v>
      </c>
      <c r="AJ621" s="8">
        <v>0</v>
      </c>
      <c r="AK621" s="8">
        <v>0</v>
      </c>
      <c r="AL621" s="8"/>
      <c r="AM621" s="8"/>
      <c r="AN621" s="8"/>
      <c r="AO621" s="8"/>
      <c r="AP621" s="8">
        <f t="shared" si="9"/>
        <v>0</v>
      </c>
      <c r="AQ621" s="8">
        <f>CONSULTAS!$Y621+CONSULTAS!$AC621</f>
        <v>38</v>
      </c>
      <c r="AR621" s="8">
        <f>CONSULTAS!$AG621+CONSULTAS!$AH621</f>
        <v>23</v>
      </c>
      <c r="AS621" s="8">
        <f>CONSULTAS!$AJ621+CONSULTAS!$AK621</f>
        <v>0</v>
      </c>
    </row>
    <row r="622" spans="1:45" x14ac:dyDescent="0.25">
      <c r="A622" s="9">
        <v>2022</v>
      </c>
      <c r="B622" s="9" t="s">
        <v>83</v>
      </c>
      <c r="C622" s="7" t="s">
        <v>34</v>
      </c>
      <c r="D622" s="7">
        <v>213</v>
      </c>
      <c r="E622" s="7">
        <v>11</v>
      </c>
      <c r="F622" s="7">
        <v>12</v>
      </c>
      <c r="G622" s="7">
        <v>10</v>
      </c>
      <c r="H622" s="7">
        <v>14</v>
      </c>
      <c r="I622" s="7">
        <v>6</v>
      </c>
      <c r="J622" s="7">
        <v>5</v>
      </c>
      <c r="K622" s="7">
        <v>9</v>
      </c>
      <c r="L622" s="7">
        <v>11</v>
      </c>
      <c r="M622" s="7">
        <v>3</v>
      </c>
      <c r="N622" s="7">
        <v>12</v>
      </c>
      <c r="O622" s="7">
        <v>8</v>
      </c>
      <c r="P622" s="7">
        <v>12</v>
      </c>
      <c r="Q622" s="7">
        <v>18</v>
      </c>
      <c r="R622" s="7">
        <v>28</v>
      </c>
      <c r="S622" s="7">
        <v>24</v>
      </c>
      <c r="T622" s="7">
        <v>15</v>
      </c>
      <c r="U622" s="7">
        <v>15</v>
      </c>
      <c r="V622" s="7">
        <v>212</v>
      </c>
      <c r="W622" s="7">
        <v>80</v>
      </c>
      <c r="X622" s="7">
        <v>133</v>
      </c>
      <c r="Y622" s="7">
        <v>15</v>
      </c>
      <c r="Z622" s="7">
        <v>4</v>
      </c>
      <c r="AA622" s="7">
        <v>9</v>
      </c>
      <c r="AB622" s="7">
        <v>2</v>
      </c>
      <c r="AC622" s="7">
        <v>57</v>
      </c>
      <c r="AD622" s="7">
        <v>26</v>
      </c>
      <c r="AE622" s="7">
        <v>31</v>
      </c>
      <c r="AF622" s="7">
        <v>0</v>
      </c>
      <c r="AG622" s="7">
        <v>30</v>
      </c>
      <c r="AH622" s="7">
        <v>23</v>
      </c>
      <c r="AI622" s="7"/>
      <c r="AJ622" s="7">
        <v>0</v>
      </c>
      <c r="AK622" s="7">
        <v>0</v>
      </c>
      <c r="AL622" s="7"/>
      <c r="AM622" s="7"/>
      <c r="AN622" s="7"/>
      <c r="AO622" s="7"/>
      <c r="AP622" s="7">
        <f t="shared" si="9"/>
        <v>0</v>
      </c>
      <c r="AQ622" s="7">
        <f>CONSULTAS!$Y622+CONSULTAS!$AC622</f>
        <v>72</v>
      </c>
      <c r="AR622" s="7">
        <f>CONSULTAS!$AG622+CONSULTAS!$AH622</f>
        <v>53</v>
      </c>
      <c r="AS622" s="7">
        <f>CONSULTAS!$AJ622+CONSULTAS!$AK622</f>
        <v>0</v>
      </c>
    </row>
    <row r="623" spans="1:45" x14ac:dyDescent="0.25">
      <c r="A623" s="10">
        <v>2022</v>
      </c>
      <c r="B623" s="10" t="s">
        <v>83</v>
      </c>
      <c r="C623" s="8" t="s">
        <v>35</v>
      </c>
      <c r="D623" s="8">
        <v>0</v>
      </c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>
        <v>0</v>
      </c>
      <c r="Z623" s="8"/>
      <c r="AA623" s="8"/>
      <c r="AB623" s="8"/>
      <c r="AC623" s="8">
        <v>0</v>
      </c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>
        <f t="shared" si="9"/>
        <v>0</v>
      </c>
      <c r="AQ623" s="8">
        <f>CONSULTAS!$Y623+CONSULTAS!$AC623</f>
        <v>0</v>
      </c>
      <c r="AR623" s="8">
        <f>CONSULTAS!$AG623+CONSULTAS!$AH623</f>
        <v>0</v>
      </c>
      <c r="AS623" s="8">
        <f>CONSULTAS!$AJ623+CONSULTAS!$AK623</f>
        <v>0</v>
      </c>
    </row>
    <row r="624" spans="1:45" x14ac:dyDescent="0.25">
      <c r="A624" s="9">
        <v>2022</v>
      </c>
      <c r="B624" s="9" t="s">
        <v>83</v>
      </c>
      <c r="C624" s="7" t="s">
        <v>36</v>
      </c>
      <c r="D624" s="7">
        <v>743</v>
      </c>
      <c r="E624" s="7">
        <v>3</v>
      </c>
      <c r="F624" s="7">
        <v>1</v>
      </c>
      <c r="G624" s="7">
        <v>1</v>
      </c>
      <c r="H624" s="7">
        <v>32</v>
      </c>
      <c r="I624" s="7">
        <v>86</v>
      </c>
      <c r="J624" s="7">
        <v>127</v>
      </c>
      <c r="K624" s="7">
        <v>124</v>
      </c>
      <c r="L624" s="7">
        <v>104</v>
      </c>
      <c r="M624" s="7">
        <v>66</v>
      </c>
      <c r="N624" s="7">
        <v>50</v>
      </c>
      <c r="O624" s="7">
        <v>46</v>
      </c>
      <c r="P624" s="7">
        <v>43</v>
      </c>
      <c r="Q624" s="7">
        <v>27</v>
      </c>
      <c r="R624" s="7">
        <v>14</v>
      </c>
      <c r="S624" s="7">
        <v>12</v>
      </c>
      <c r="T624" s="7">
        <v>5</v>
      </c>
      <c r="U624" s="7">
        <v>2</v>
      </c>
      <c r="V624" s="7">
        <v>706</v>
      </c>
      <c r="W624" s="7">
        <v>454</v>
      </c>
      <c r="X624" s="7">
        <v>289</v>
      </c>
      <c r="Y624" s="7">
        <v>3</v>
      </c>
      <c r="Z624" s="7">
        <v>0</v>
      </c>
      <c r="AA624" s="7">
        <v>3</v>
      </c>
      <c r="AB624" s="7">
        <v>0</v>
      </c>
      <c r="AC624" s="7">
        <v>153</v>
      </c>
      <c r="AD624" s="7">
        <v>7</v>
      </c>
      <c r="AE624" s="7">
        <v>146</v>
      </c>
      <c r="AF624" s="7">
        <v>0</v>
      </c>
      <c r="AG624" s="7">
        <v>14</v>
      </c>
      <c r="AH624" s="7">
        <v>145</v>
      </c>
      <c r="AI624" s="7">
        <v>153</v>
      </c>
      <c r="AJ624" s="7">
        <v>0</v>
      </c>
      <c r="AK624" s="7">
        <v>29</v>
      </c>
      <c r="AL624" s="7"/>
      <c r="AM624" s="7"/>
      <c r="AN624" s="7">
        <v>2</v>
      </c>
      <c r="AO624" s="7">
        <v>442</v>
      </c>
      <c r="AP624" s="7">
        <f t="shared" si="9"/>
        <v>444</v>
      </c>
      <c r="AQ624" s="7">
        <f>CONSULTAS!$Y624+CONSULTAS!$AC624</f>
        <v>156</v>
      </c>
      <c r="AR624" s="7">
        <f>CONSULTAS!$AG624+CONSULTAS!$AH624</f>
        <v>159</v>
      </c>
      <c r="AS624" s="7">
        <f>CONSULTAS!$AJ624+CONSULTAS!$AK624</f>
        <v>29</v>
      </c>
    </row>
    <row r="625" spans="1:45" x14ac:dyDescent="0.25">
      <c r="A625" s="10">
        <v>2022</v>
      </c>
      <c r="B625" s="10" t="s">
        <v>83</v>
      </c>
      <c r="C625" s="8" t="s">
        <v>37</v>
      </c>
      <c r="D625" s="8">
        <v>0</v>
      </c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>
        <v>0</v>
      </c>
      <c r="Z625" s="8"/>
      <c r="AA625" s="8"/>
      <c r="AB625" s="8"/>
      <c r="AC625" s="8">
        <v>0</v>
      </c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>
        <f t="shared" si="9"/>
        <v>0</v>
      </c>
      <c r="AQ625" s="8">
        <f>CONSULTAS!$Y625+CONSULTAS!$AC625</f>
        <v>0</v>
      </c>
      <c r="AR625" s="8">
        <f>CONSULTAS!$AG625+CONSULTAS!$AH625</f>
        <v>0</v>
      </c>
      <c r="AS625" s="8">
        <f>CONSULTAS!$AJ625+CONSULTAS!$AK625</f>
        <v>0</v>
      </c>
    </row>
    <row r="626" spans="1:45" x14ac:dyDescent="0.25">
      <c r="A626" s="9">
        <v>2022</v>
      </c>
      <c r="B626" s="9" t="s">
        <v>83</v>
      </c>
      <c r="C626" s="7" t="s">
        <v>38</v>
      </c>
      <c r="D626" s="7">
        <v>0</v>
      </c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>
        <v>0</v>
      </c>
      <c r="Z626" s="7"/>
      <c r="AA626" s="7"/>
      <c r="AB626" s="7"/>
      <c r="AC626" s="7">
        <v>0</v>
      </c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>
        <f t="shared" si="9"/>
        <v>0</v>
      </c>
      <c r="AQ626" s="7">
        <f>CONSULTAS!$Y626+CONSULTAS!$AC626</f>
        <v>0</v>
      </c>
      <c r="AR626" s="7">
        <f>CONSULTAS!$AG626+CONSULTAS!$AH626</f>
        <v>0</v>
      </c>
      <c r="AS626" s="7">
        <f>CONSULTAS!$AJ626+CONSULTAS!$AK626</f>
        <v>0</v>
      </c>
    </row>
    <row r="627" spans="1:45" x14ac:dyDescent="0.25">
      <c r="A627" s="10">
        <v>2022</v>
      </c>
      <c r="B627" s="10" t="s">
        <v>83</v>
      </c>
      <c r="C627" s="8" t="s">
        <v>39</v>
      </c>
      <c r="D627" s="8">
        <v>0</v>
      </c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>
        <v>0</v>
      </c>
      <c r="Z627" s="8"/>
      <c r="AA627" s="8"/>
      <c r="AB627" s="8"/>
      <c r="AC627" s="8">
        <v>0</v>
      </c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>
        <f t="shared" si="9"/>
        <v>0</v>
      </c>
      <c r="AQ627" s="8">
        <f>CONSULTAS!$Y627+CONSULTAS!$AC627</f>
        <v>0</v>
      </c>
      <c r="AR627" s="8">
        <f>CONSULTAS!$AG627+CONSULTAS!$AH627</f>
        <v>0</v>
      </c>
      <c r="AS627" s="8">
        <f>CONSULTAS!$AJ627+CONSULTAS!$AK627</f>
        <v>0</v>
      </c>
    </row>
    <row r="628" spans="1:45" x14ac:dyDescent="0.25">
      <c r="A628" s="9">
        <v>2022</v>
      </c>
      <c r="B628" s="9" t="s">
        <v>83</v>
      </c>
      <c r="C628" s="7" t="s">
        <v>40</v>
      </c>
      <c r="D628" s="7">
        <v>81</v>
      </c>
      <c r="E628" s="7">
        <v>3</v>
      </c>
      <c r="F628" s="7">
        <v>2</v>
      </c>
      <c r="G628" s="7">
        <v>1</v>
      </c>
      <c r="H628" s="7">
        <v>0</v>
      </c>
      <c r="I628" s="7">
        <v>3</v>
      </c>
      <c r="J628" s="7">
        <v>3</v>
      </c>
      <c r="K628" s="7">
        <v>4</v>
      </c>
      <c r="L628" s="7">
        <v>1</v>
      </c>
      <c r="M628" s="7">
        <v>4</v>
      </c>
      <c r="N628" s="7">
        <v>5</v>
      </c>
      <c r="O628" s="7">
        <v>4</v>
      </c>
      <c r="P628" s="7">
        <v>11</v>
      </c>
      <c r="Q628" s="7">
        <v>10</v>
      </c>
      <c r="R628" s="7">
        <v>12</v>
      </c>
      <c r="S628" s="7">
        <v>9</v>
      </c>
      <c r="T628" s="7">
        <v>6</v>
      </c>
      <c r="U628" s="7">
        <v>3</v>
      </c>
      <c r="V628" s="7">
        <v>81</v>
      </c>
      <c r="W628" s="7">
        <v>30</v>
      </c>
      <c r="X628" s="7">
        <v>51</v>
      </c>
      <c r="Y628" s="7">
        <v>1</v>
      </c>
      <c r="Z628" s="7">
        <v>0</v>
      </c>
      <c r="AA628" s="7">
        <v>1</v>
      </c>
      <c r="AB628" s="7">
        <v>0</v>
      </c>
      <c r="AC628" s="7">
        <v>24</v>
      </c>
      <c r="AD628" s="7">
        <v>2</v>
      </c>
      <c r="AE628" s="7">
        <v>22</v>
      </c>
      <c r="AF628" s="7">
        <v>0</v>
      </c>
      <c r="AG628" s="7">
        <v>7</v>
      </c>
      <c r="AH628" s="7">
        <v>9</v>
      </c>
      <c r="AI628" s="7">
        <v>14</v>
      </c>
      <c r="AJ628" s="7">
        <v>0</v>
      </c>
      <c r="AK628" s="7">
        <v>0</v>
      </c>
      <c r="AL628" s="7"/>
      <c r="AM628" s="7"/>
      <c r="AN628" s="7">
        <v>6</v>
      </c>
      <c r="AO628" s="7">
        <v>75</v>
      </c>
      <c r="AP628" s="7">
        <f t="shared" si="9"/>
        <v>81</v>
      </c>
      <c r="AQ628" s="7">
        <f>CONSULTAS!$Y628+CONSULTAS!$AC628</f>
        <v>25</v>
      </c>
      <c r="AR628" s="7">
        <f>CONSULTAS!$AG628+CONSULTAS!$AH628</f>
        <v>16</v>
      </c>
      <c r="AS628" s="7">
        <f>CONSULTAS!$AJ628+CONSULTAS!$AK628</f>
        <v>0</v>
      </c>
    </row>
    <row r="629" spans="1:45" x14ac:dyDescent="0.25">
      <c r="A629" s="10">
        <v>2022</v>
      </c>
      <c r="B629" s="10" t="s">
        <v>83</v>
      </c>
      <c r="C629" s="8" t="s">
        <v>41</v>
      </c>
      <c r="D629" s="8">
        <v>276</v>
      </c>
      <c r="E629" s="8">
        <v>71</v>
      </c>
      <c r="F629" s="8">
        <v>84</v>
      </c>
      <c r="G629" s="8">
        <v>78</v>
      </c>
      <c r="H629" s="8">
        <v>34</v>
      </c>
      <c r="I629" s="8">
        <v>4</v>
      </c>
      <c r="J629" s="8">
        <v>1</v>
      </c>
      <c r="K629" s="8">
        <v>2</v>
      </c>
      <c r="L629" s="8">
        <v>0</v>
      </c>
      <c r="M629" s="8">
        <v>1</v>
      </c>
      <c r="N629" s="8">
        <v>0</v>
      </c>
      <c r="O629" s="8">
        <v>0</v>
      </c>
      <c r="P629" s="8">
        <v>1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268</v>
      </c>
      <c r="W629" s="8">
        <v>176</v>
      </c>
      <c r="X629" s="8">
        <v>100</v>
      </c>
      <c r="Y629" s="8">
        <v>77</v>
      </c>
      <c r="Z629" s="8">
        <v>38</v>
      </c>
      <c r="AA629" s="8">
        <v>31</v>
      </c>
      <c r="AB629" s="8">
        <v>8</v>
      </c>
      <c r="AC629" s="8">
        <v>8</v>
      </c>
      <c r="AD629" s="8">
        <v>0</v>
      </c>
      <c r="AE629" s="8">
        <v>7</v>
      </c>
      <c r="AF629" s="8">
        <v>1</v>
      </c>
      <c r="AG629" s="8">
        <v>20</v>
      </c>
      <c r="AH629" s="8">
        <v>42</v>
      </c>
      <c r="AI629" s="8">
        <v>169</v>
      </c>
      <c r="AJ629" s="8">
        <v>1</v>
      </c>
      <c r="AK629" s="8">
        <v>1</v>
      </c>
      <c r="AL629" s="8"/>
      <c r="AM629" s="8"/>
      <c r="AN629" s="8">
        <v>54</v>
      </c>
      <c r="AO629" s="8">
        <v>10</v>
      </c>
      <c r="AP629" s="8">
        <f t="shared" si="9"/>
        <v>64</v>
      </c>
      <c r="AQ629" s="8">
        <f>CONSULTAS!$Y629+CONSULTAS!$AC629</f>
        <v>85</v>
      </c>
      <c r="AR629" s="8">
        <f>CONSULTAS!$AG629+CONSULTAS!$AH629</f>
        <v>62</v>
      </c>
      <c r="AS629" s="8">
        <f>CONSULTAS!$AJ629+CONSULTAS!$AK629</f>
        <v>2</v>
      </c>
    </row>
    <row r="630" spans="1:45" x14ac:dyDescent="0.25">
      <c r="A630" s="9">
        <v>2022</v>
      </c>
      <c r="B630" s="9" t="s">
        <v>83</v>
      </c>
      <c r="C630" s="7" t="s">
        <v>42</v>
      </c>
      <c r="D630" s="7">
        <v>253</v>
      </c>
      <c r="E630" s="7">
        <v>0</v>
      </c>
      <c r="F630" s="7">
        <v>0</v>
      </c>
      <c r="G630" s="7">
        <v>0</v>
      </c>
      <c r="H630" s="7">
        <v>9</v>
      </c>
      <c r="I630" s="7">
        <v>4</v>
      </c>
      <c r="J630" s="7">
        <v>8</v>
      </c>
      <c r="K630" s="7">
        <v>7</v>
      </c>
      <c r="L630" s="7">
        <v>4</v>
      </c>
      <c r="M630" s="7">
        <v>6</v>
      </c>
      <c r="N630" s="7">
        <v>11</v>
      </c>
      <c r="O630" s="7">
        <v>15</v>
      </c>
      <c r="P630" s="7">
        <v>28</v>
      </c>
      <c r="Q630" s="7">
        <v>32</v>
      </c>
      <c r="R630" s="7">
        <v>36</v>
      </c>
      <c r="S630" s="7">
        <v>25</v>
      </c>
      <c r="T630" s="7">
        <v>34</v>
      </c>
      <c r="U630" s="7">
        <v>34</v>
      </c>
      <c r="V630" s="7">
        <v>252</v>
      </c>
      <c r="W630" s="7">
        <v>112</v>
      </c>
      <c r="X630" s="7">
        <v>141</v>
      </c>
      <c r="Y630" s="7">
        <v>0</v>
      </c>
      <c r="Z630" s="7">
        <v>0</v>
      </c>
      <c r="AA630" s="7">
        <v>0</v>
      </c>
      <c r="AB630" s="7">
        <v>0</v>
      </c>
      <c r="AC630" s="7">
        <v>79</v>
      </c>
      <c r="AD630" s="7">
        <v>13</v>
      </c>
      <c r="AE630" s="7">
        <v>62</v>
      </c>
      <c r="AF630" s="7">
        <v>4</v>
      </c>
      <c r="AG630" s="7">
        <v>13</v>
      </c>
      <c r="AH630" s="7">
        <v>30</v>
      </c>
      <c r="AI630" s="7">
        <v>198</v>
      </c>
      <c r="AJ630" s="7">
        <v>0</v>
      </c>
      <c r="AK630" s="7">
        <v>1</v>
      </c>
      <c r="AL630" s="7"/>
      <c r="AM630" s="7"/>
      <c r="AN630" s="7"/>
      <c r="AO630" s="7"/>
      <c r="AP630" s="7">
        <f t="shared" si="9"/>
        <v>0</v>
      </c>
      <c r="AQ630" s="7">
        <f>CONSULTAS!$Y630+CONSULTAS!$AC630</f>
        <v>79</v>
      </c>
      <c r="AR630" s="7">
        <f>CONSULTAS!$AG630+CONSULTAS!$AH630</f>
        <v>43</v>
      </c>
      <c r="AS630" s="7">
        <f>CONSULTAS!$AJ630+CONSULTAS!$AK630</f>
        <v>1</v>
      </c>
    </row>
    <row r="631" spans="1:45" x14ac:dyDescent="0.25">
      <c r="A631" s="10">
        <v>2022</v>
      </c>
      <c r="B631" s="10" t="s">
        <v>83</v>
      </c>
      <c r="C631" s="8" t="s">
        <v>43</v>
      </c>
      <c r="D631" s="8">
        <v>672</v>
      </c>
      <c r="E631" s="8">
        <v>0</v>
      </c>
      <c r="F631" s="8">
        <v>0</v>
      </c>
      <c r="G631" s="8">
        <v>0</v>
      </c>
      <c r="H631" s="8">
        <v>2</v>
      </c>
      <c r="I631" s="8">
        <v>11</v>
      </c>
      <c r="J631" s="8">
        <v>9</v>
      </c>
      <c r="K631" s="8">
        <v>12</v>
      </c>
      <c r="L631" s="8">
        <v>16</v>
      </c>
      <c r="M631" s="8">
        <v>32</v>
      </c>
      <c r="N631" s="8">
        <v>50</v>
      </c>
      <c r="O631" s="8">
        <v>59</v>
      </c>
      <c r="P631" s="8">
        <v>52</v>
      </c>
      <c r="Q631" s="8">
        <v>97</v>
      </c>
      <c r="R631" s="8">
        <v>105</v>
      </c>
      <c r="S631" s="8">
        <v>97</v>
      </c>
      <c r="T631" s="8">
        <v>74</v>
      </c>
      <c r="U631" s="8">
        <v>56</v>
      </c>
      <c r="V631" s="8">
        <v>669</v>
      </c>
      <c r="W631" s="8">
        <v>265</v>
      </c>
      <c r="X631" s="8">
        <v>407</v>
      </c>
      <c r="Y631" s="8">
        <v>0</v>
      </c>
      <c r="Z631" s="8">
        <v>0</v>
      </c>
      <c r="AA631" s="8">
        <v>0</v>
      </c>
      <c r="AB631" s="8">
        <v>0</v>
      </c>
      <c r="AC631" s="8">
        <v>105</v>
      </c>
      <c r="AD631" s="8">
        <v>0</v>
      </c>
      <c r="AE631" s="8">
        <v>105</v>
      </c>
      <c r="AF631" s="8">
        <v>0</v>
      </c>
      <c r="AG631" s="8">
        <v>1</v>
      </c>
      <c r="AH631" s="8">
        <v>111</v>
      </c>
      <c r="AI631" s="8">
        <v>30</v>
      </c>
      <c r="AJ631" s="8">
        <v>0</v>
      </c>
      <c r="AK631" s="8">
        <v>4</v>
      </c>
      <c r="AL631" s="8"/>
      <c r="AM631" s="8"/>
      <c r="AN631" s="8">
        <v>0</v>
      </c>
      <c r="AO631" s="8">
        <v>232</v>
      </c>
      <c r="AP631" s="8">
        <f t="shared" si="9"/>
        <v>232</v>
      </c>
      <c r="AQ631" s="8">
        <f>CONSULTAS!$Y631+CONSULTAS!$AC631</f>
        <v>105</v>
      </c>
      <c r="AR631" s="8">
        <f>CONSULTAS!$AG631+CONSULTAS!$AH631</f>
        <v>112</v>
      </c>
      <c r="AS631" s="8">
        <f>CONSULTAS!$AJ631+CONSULTAS!$AK631</f>
        <v>4</v>
      </c>
    </row>
    <row r="632" spans="1:45" x14ac:dyDescent="0.25">
      <c r="A632" s="9">
        <v>2022</v>
      </c>
      <c r="B632" s="9" t="s">
        <v>83</v>
      </c>
      <c r="C632" s="7" t="s">
        <v>44</v>
      </c>
      <c r="D632" s="7">
        <v>0</v>
      </c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>
        <v>0</v>
      </c>
      <c r="Z632" s="7"/>
      <c r="AA632" s="7"/>
      <c r="AB632" s="7"/>
      <c r="AC632" s="7">
        <v>0</v>
      </c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>
        <f t="shared" si="9"/>
        <v>0</v>
      </c>
      <c r="AQ632" s="7">
        <f>CONSULTAS!$Y632+CONSULTAS!$AC632</f>
        <v>0</v>
      </c>
      <c r="AR632" s="7">
        <f>CONSULTAS!$AG632+CONSULTAS!$AH632</f>
        <v>0</v>
      </c>
      <c r="AS632" s="7">
        <f>CONSULTAS!$AJ632+CONSULTAS!$AK632</f>
        <v>0</v>
      </c>
    </row>
    <row r="633" spans="1:45" x14ac:dyDescent="0.25">
      <c r="A633" s="10">
        <v>2022</v>
      </c>
      <c r="B633" s="10" t="s">
        <v>83</v>
      </c>
      <c r="C633" s="8" t="s">
        <v>45</v>
      </c>
      <c r="D633" s="8">
        <v>0</v>
      </c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>
        <v>0</v>
      </c>
      <c r="Z633" s="8"/>
      <c r="AA633" s="8"/>
      <c r="AB633" s="8"/>
      <c r="AC633" s="8">
        <v>0</v>
      </c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>
        <f t="shared" si="9"/>
        <v>0</v>
      </c>
      <c r="AQ633" s="8">
        <f>CONSULTAS!$Y633+CONSULTAS!$AC633</f>
        <v>0</v>
      </c>
      <c r="AR633" s="8">
        <f>CONSULTAS!$AG633+CONSULTAS!$AH633</f>
        <v>0</v>
      </c>
      <c r="AS633" s="8">
        <f>CONSULTAS!$AJ633+CONSULTAS!$AK633</f>
        <v>0</v>
      </c>
    </row>
    <row r="634" spans="1:45" x14ac:dyDescent="0.25">
      <c r="A634" s="9">
        <v>2022</v>
      </c>
      <c r="B634" s="9" t="s">
        <v>83</v>
      </c>
      <c r="C634" s="7" t="s">
        <v>46</v>
      </c>
      <c r="D634" s="7">
        <v>178</v>
      </c>
      <c r="E634" s="7">
        <v>68</v>
      </c>
      <c r="F634" s="7">
        <v>52</v>
      </c>
      <c r="G634" s="7">
        <v>55</v>
      </c>
      <c r="H634" s="7">
        <v>2</v>
      </c>
      <c r="I634" s="7">
        <v>0</v>
      </c>
      <c r="J634" s="7">
        <v>0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1</v>
      </c>
      <c r="V634" s="7">
        <v>175</v>
      </c>
      <c r="W634" s="7">
        <v>134</v>
      </c>
      <c r="X634" s="7">
        <v>44</v>
      </c>
      <c r="Y634" s="7">
        <v>154</v>
      </c>
      <c r="Z634" s="7">
        <v>39</v>
      </c>
      <c r="AA634" s="7">
        <v>102</v>
      </c>
      <c r="AB634" s="7">
        <v>13</v>
      </c>
      <c r="AC634" s="7">
        <v>3</v>
      </c>
      <c r="AD634" s="7">
        <v>0</v>
      </c>
      <c r="AE634" s="7">
        <v>3</v>
      </c>
      <c r="AF634" s="7">
        <v>0</v>
      </c>
      <c r="AG634" s="7">
        <v>29</v>
      </c>
      <c r="AH634" s="7">
        <v>23</v>
      </c>
      <c r="AI634" s="7"/>
      <c r="AJ634" s="7">
        <v>6</v>
      </c>
      <c r="AK634" s="7">
        <v>0</v>
      </c>
      <c r="AL634" s="7"/>
      <c r="AM634" s="7"/>
      <c r="AN634" s="7">
        <v>79</v>
      </c>
      <c r="AO634" s="7">
        <v>1</v>
      </c>
      <c r="AP634" s="7">
        <f t="shared" si="9"/>
        <v>80</v>
      </c>
      <c r="AQ634" s="7">
        <f>CONSULTAS!$Y634+CONSULTAS!$AC634</f>
        <v>157</v>
      </c>
      <c r="AR634" s="7">
        <f>CONSULTAS!$AG634+CONSULTAS!$AH634</f>
        <v>52</v>
      </c>
      <c r="AS634" s="7">
        <f>CONSULTAS!$AJ634+CONSULTAS!$AK634</f>
        <v>6</v>
      </c>
    </row>
    <row r="635" spans="1:45" x14ac:dyDescent="0.25">
      <c r="A635" s="10">
        <v>2022</v>
      </c>
      <c r="B635" s="10" t="s">
        <v>83</v>
      </c>
      <c r="C635" s="8" t="s">
        <v>47</v>
      </c>
      <c r="D635" s="8">
        <v>145</v>
      </c>
      <c r="E635" s="8">
        <v>0</v>
      </c>
      <c r="F635" s="8">
        <v>0</v>
      </c>
      <c r="G635" s="8">
        <v>0</v>
      </c>
      <c r="H635" s="8">
        <v>3</v>
      </c>
      <c r="I635" s="8">
        <v>2</v>
      </c>
      <c r="J635" s="8">
        <v>6</v>
      </c>
      <c r="K635" s="8">
        <v>9</v>
      </c>
      <c r="L635" s="8">
        <v>22</v>
      </c>
      <c r="M635" s="8">
        <v>13</v>
      </c>
      <c r="N635" s="8">
        <v>13</v>
      </c>
      <c r="O635" s="8">
        <v>9</v>
      </c>
      <c r="P635" s="8">
        <v>12</v>
      </c>
      <c r="Q635" s="8">
        <v>11</v>
      </c>
      <c r="R635" s="8">
        <v>17</v>
      </c>
      <c r="S635" s="8">
        <v>10</v>
      </c>
      <c r="T635" s="8">
        <v>12</v>
      </c>
      <c r="U635" s="8">
        <v>6</v>
      </c>
      <c r="V635" s="8">
        <v>142</v>
      </c>
      <c r="W635" s="8">
        <v>56</v>
      </c>
      <c r="X635" s="8">
        <v>89</v>
      </c>
      <c r="Y635" s="8">
        <v>0</v>
      </c>
      <c r="Z635" s="8">
        <v>0</v>
      </c>
      <c r="AA635" s="8">
        <v>0</v>
      </c>
      <c r="AB635" s="8">
        <v>0</v>
      </c>
      <c r="AC635" s="8">
        <v>78</v>
      </c>
      <c r="AD635" s="8">
        <v>9</v>
      </c>
      <c r="AE635" s="8">
        <v>66</v>
      </c>
      <c r="AF635" s="8">
        <v>3</v>
      </c>
      <c r="AG635" s="8">
        <v>41</v>
      </c>
      <c r="AH635" s="8">
        <v>12</v>
      </c>
      <c r="AI635" s="8"/>
      <c r="AJ635" s="8">
        <v>0</v>
      </c>
      <c r="AK635" s="8">
        <v>0</v>
      </c>
      <c r="AL635" s="8">
        <v>118</v>
      </c>
      <c r="AM635" s="8"/>
      <c r="AN635" s="8">
        <v>0</v>
      </c>
      <c r="AO635" s="8">
        <v>10</v>
      </c>
      <c r="AP635" s="8">
        <f t="shared" si="9"/>
        <v>10</v>
      </c>
      <c r="AQ635" s="8">
        <f>CONSULTAS!$Y635+CONSULTAS!$AC635</f>
        <v>78</v>
      </c>
      <c r="AR635" s="8">
        <f>CONSULTAS!$AG635+CONSULTAS!$AH635</f>
        <v>53</v>
      </c>
      <c r="AS635" s="8">
        <f>CONSULTAS!$AJ635+CONSULTAS!$AK635</f>
        <v>0</v>
      </c>
    </row>
    <row r="636" spans="1:45" x14ac:dyDescent="0.25">
      <c r="A636" s="9">
        <v>2022</v>
      </c>
      <c r="B636" s="9" t="s">
        <v>83</v>
      </c>
      <c r="C636" s="7" t="s">
        <v>48</v>
      </c>
      <c r="D636" s="7">
        <v>40</v>
      </c>
      <c r="E636" s="7">
        <v>0</v>
      </c>
      <c r="F636" s="7">
        <v>0</v>
      </c>
      <c r="G636" s="7">
        <v>0</v>
      </c>
      <c r="H636" s="7">
        <v>2</v>
      </c>
      <c r="I636" s="7">
        <v>0</v>
      </c>
      <c r="J636" s="7">
        <v>0</v>
      </c>
      <c r="K636" s="7">
        <v>3</v>
      </c>
      <c r="L636" s="7">
        <v>5</v>
      </c>
      <c r="M636" s="7">
        <v>1</v>
      </c>
      <c r="N636" s="7">
        <v>3</v>
      </c>
      <c r="O636" s="7">
        <v>3</v>
      </c>
      <c r="P636" s="7">
        <v>3</v>
      </c>
      <c r="Q636" s="7">
        <v>2</v>
      </c>
      <c r="R636" s="7">
        <v>4</v>
      </c>
      <c r="S636" s="7">
        <v>5</v>
      </c>
      <c r="T636" s="7">
        <v>5</v>
      </c>
      <c r="U636" s="7">
        <v>4</v>
      </c>
      <c r="V636" s="7">
        <v>39</v>
      </c>
      <c r="W636" s="7">
        <v>16</v>
      </c>
      <c r="X636" s="7">
        <v>24</v>
      </c>
      <c r="Y636" s="7">
        <v>0</v>
      </c>
      <c r="Z636" s="7">
        <v>0</v>
      </c>
      <c r="AA636" s="7">
        <v>0</v>
      </c>
      <c r="AB636" s="7">
        <v>0</v>
      </c>
      <c r="AC636" s="7">
        <v>23</v>
      </c>
      <c r="AD636" s="7">
        <v>2</v>
      </c>
      <c r="AE636" s="7">
        <v>21</v>
      </c>
      <c r="AF636" s="7">
        <v>0</v>
      </c>
      <c r="AG636" s="7">
        <v>1</v>
      </c>
      <c r="AH636" s="7">
        <v>2</v>
      </c>
      <c r="AI636" s="7"/>
      <c r="AJ636" s="7">
        <v>0</v>
      </c>
      <c r="AK636" s="7">
        <v>0</v>
      </c>
      <c r="AL636" s="7"/>
      <c r="AM636" s="7"/>
      <c r="AN636" s="7"/>
      <c r="AO636" s="7"/>
      <c r="AP636" s="7">
        <f t="shared" si="9"/>
        <v>0</v>
      </c>
      <c r="AQ636" s="7">
        <f>CONSULTAS!$Y636+CONSULTAS!$AC636</f>
        <v>23</v>
      </c>
      <c r="AR636" s="7">
        <f>CONSULTAS!$AG636+CONSULTAS!$AH636</f>
        <v>3</v>
      </c>
      <c r="AS636" s="7">
        <f>CONSULTAS!$AJ636+CONSULTAS!$AK636</f>
        <v>0</v>
      </c>
    </row>
    <row r="637" spans="1:45" x14ac:dyDescent="0.25">
      <c r="A637" s="10">
        <v>2022</v>
      </c>
      <c r="B637" s="10" t="s">
        <v>83</v>
      </c>
      <c r="C637" s="8" t="s">
        <v>49</v>
      </c>
      <c r="D637" s="8">
        <v>41</v>
      </c>
      <c r="E637" s="8">
        <v>0</v>
      </c>
      <c r="F637" s="8">
        <v>0</v>
      </c>
      <c r="G637" s="8">
        <v>0</v>
      </c>
      <c r="H637" s="8">
        <v>1</v>
      </c>
      <c r="I637" s="8">
        <v>2</v>
      </c>
      <c r="J637" s="8">
        <v>0</v>
      </c>
      <c r="K637" s="8">
        <v>1</v>
      </c>
      <c r="L637" s="8">
        <v>5</v>
      </c>
      <c r="M637" s="8">
        <v>2</v>
      </c>
      <c r="N637" s="8">
        <v>1</v>
      </c>
      <c r="O637" s="8">
        <v>6</v>
      </c>
      <c r="P637" s="8">
        <v>5</v>
      </c>
      <c r="Q637" s="8">
        <v>5</v>
      </c>
      <c r="R637" s="8">
        <v>4</v>
      </c>
      <c r="S637" s="8">
        <v>2</v>
      </c>
      <c r="T637" s="8">
        <v>5</v>
      </c>
      <c r="U637" s="8">
        <v>2</v>
      </c>
      <c r="V637" s="8">
        <v>41</v>
      </c>
      <c r="W637" s="8">
        <v>11</v>
      </c>
      <c r="X637" s="8">
        <v>30</v>
      </c>
      <c r="Y637" s="8">
        <v>0</v>
      </c>
      <c r="Z637" s="8">
        <v>0</v>
      </c>
      <c r="AA637" s="8">
        <v>0</v>
      </c>
      <c r="AB637" s="8">
        <v>0</v>
      </c>
      <c r="AC637" s="8">
        <v>11</v>
      </c>
      <c r="AD637" s="8">
        <v>5</v>
      </c>
      <c r="AE637" s="8">
        <v>6</v>
      </c>
      <c r="AF637" s="8">
        <v>0</v>
      </c>
      <c r="AG637" s="8">
        <v>4</v>
      </c>
      <c r="AH637" s="8">
        <v>5</v>
      </c>
      <c r="AI637" s="8"/>
      <c r="AJ637" s="8">
        <v>0</v>
      </c>
      <c r="AK637" s="8">
        <v>0</v>
      </c>
      <c r="AL637" s="8"/>
      <c r="AM637" s="8"/>
      <c r="AN637" s="8"/>
      <c r="AO637" s="8"/>
      <c r="AP637" s="8">
        <f t="shared" si="9"/>
        <v>0</v>
      </c>
      <c r="AQ637" s="8">
        <f>CONSULTAS!$Y637+CONSULTAS!$AC637</f>
        <v>11</v>
      </c>
      <c r="AR637" s="8">
        <f>CONSULTAS!$AG637+CONSULTAS!$AH637</f>
        <v>9</v>
      </c>
      <c r="AS637" s="8">
        <f>CONSULTAS!$AJ637+CONSULTAS!$AK637</f>
        <v>0</v>
      </c>
    </row>
    <row r="638" spans="1:45" x14ac:dyDescent="0.25">
      <c r="A638" s="9">
        <v>2022</v>
      </c>
      <c r="B638" s="9" t="s">
        <v>83</v>
      </c>
      <c r="C638" s="7" t="s">
        <v>50</v>
      </c>
      <c r="D638" s="7">
        <v>12</v>
      </c>
      <c r="E638" s="7">
        <v>1</v>
      </c>
      <c r="F638" s="7">
        <v>4</v>
      </c>
      <c r="G638" s="7">
        <v>4</v>
      </c>
      <c r="H638" s="7">
        <v>2</v>
      </c>
      <c r="I638" s="7">
        <v>1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12</v>
      </c>
      <c r="W638" s="7">
        <v>5</v>
      </c>
      <c r="X638" s="7">
        <v>7</v>
      </c>
      <c r="Y638" s="7">
        <v>5</v>
      </c>
      <c r="Z638" s="7">
        <v>1</v>
      </c>
      <c r="AA638" s="7">
        <v>3</v>
      </c>
      <c r="AB638" s="7">
        <v>1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7">
        <v>1</v>
      </c>
      <c r="AI638" s="7"/>
      <c r="AJ638" s="7">
        <v>0</v>
      </c>
      <c r="AK638" s="7">
        <v>0</v>
      </c>
      <c r="AL638" s="7"/>
      <c r="AM638" s="7"/>
      <c r="AN638" s="7"/>
      <c r="AO638" s="7"/>
      <c r="AP638" s="7">
        <f t="shared" si="9"/>
        <v>0</v>
      </c>
      <c r="AQ638" s="7">
        <f>CONSULTAS!$Y638+CONSULTAS!$AC638</f>
        <v>5</v>
      </c>
      <c r="AR638" s="7">
        <f>CONSULTAS!$AG638+CONSULTAS!$AH638</f>
        <v>1</v>
      </c>
      <c r="AS638" s="7">
        <f>CONSULTAS!$AJ638+CONSULTAS!$AK638</f>
        <v>0</v>
      </c>
    </row>
    <row r="639" spans="1:45" x14ac:dyDescent="0.25">
      <c r="A639" s="10">
        <v>2022</v>
      </c>
      <c r="B639" s="10" t="s">
        <v>83</v>
      </c>
      <c r="C639" s="8" t="s">
        <v>51</v>
      </c>
      <c r="D639" s="8">
        <v>101</v>
      </c>
      <c r="E639" s="8">
        <v>2</v>
      </c>
      <c r="F639" s="8">
        <v>3</v>
      </c>
      <c r="G639" s="8">
        <v>5</v>
      </c>
      <c r="H639" s="8">
        <v>6</v>
      </c>
      <c r="I639" s="8">
        <v>2</v>
      </c>
      <c r="J639" s="8">
        <v>6</v>
      </c>
      <c r="K639" s="8">
        <v>7</v>
      </c>
      <c r="L639" s="8">
        <v>4</v>
      </c>
      <c r="M639" s="8">
        <v>10</v>
      </c>
      <c r="N639" s="8">
        <v>16</v>
      </c>
      <c r="O639" s="8">
        <v>6</v>
      </c>
      <c r="P639" s="8">
        <v>14</v>
      </c>
      <c r="Q639" s="8">
        <v>9</v>
      </c>
      <c r="R639" s="8">
        <v>2</v>
      </c>
      <c r="S639" s="8">
        <v>4</v>
      </c>
      <c r="T639" s="8">
        <v>3</v>
      </c>
      <c r="U639" s="8">
        <v>2</v>
      </c>
      <c r="V639" s="8">
        <v>92</v>
      </c>
      <c r="W639" s="8">
        <v>36</v>
      </c>
      <c r="X639" s="8">
        <v>65</v>
      </c>
      <c r="Y639" s="8">
        <v>9</v>
      </c>
      <c r="Z639" s="8">
        <v>1</v>
      </c>
      <c r="AA639" s="8">
        <v>8</v>
      </c>
      <c r="AB639" s="8">
        <v>0</v>
      </c>
      <c r="AC639" s="8">
        <v>57</v>
      </c>
      <c r="AD639" s="8">
        <v>4</v>
      </c>
      <c r="AE639" s="8">
        <v>51</v>
      </c>
      <c r="AF639" s="8">
        <v>2</v>
      </c>
      <c r="AG639" s="8">
        <v>6</v>
      </c>
      <c r="AH639" s="8">
        <v>11</v>
      </c>
      <c r="AI639" s="8"/>
      <c r="AJ639" s="8">
        <v>0</v>
      </c>
      <c r="AK639" s="8">
        <v>0</v>
      </c>
      <c r="AL639" s="8"/>
      <c r="AM639" s="8"/>
      <c r="AN639" s="8"/>
      <c r="AO639" s="8"/>
      <c r="AP639" s="8">
        <f t="shared" si="9"/>
        <v>0</v>
      </c>
      <c r="AQ639" s="8">
        <f>CONSULTAS!$Y639+CONSULTAS!$AC639</f>
        <v>66</v>
      </c>
      <c r="AR639" s="8">
        <f>CONSULTAS!$AG639+CONSULTAS!$AH639</f>
        <v>17</v>
      </c>
      <c r="AS639" s="8">
        <f>CONSULTAS!$AJ639+CONSULTAS!$AK639</f>
        <v>0</v>
      </c>
    </row>
    <row r="640" spans="1:45" x14ac:dyDescent="0.25">
      <c r="A640" s="9">
        <v>2022</v>
      </c>
      <c r="B640" s="9" t="s">
        <v>83</v>
      </c>
      <c r="C640" s="7" t="s">
        <v>52</v>
      </c>
      <c r="D640" s="7">
        <v>33</v>
      </c>
      <c r="E640" s="7">
        <v>0</v>
      </c>
      <c r="F640" s="7">
        <v>0</v>
      </c>
      <c r="G640" s="7">
        <v>0</v>
      </c>
      <c r="H640" s="7">
        <v>0</v>
      </c>
      <c r="I640" s="7">
        <v>1</v>
      </c>
      <c r="J640" s="7">
        <v>0</v>
      </c>
      <c r="K640" s="7">
        <v>3</v>
      </c>
      <c r="L640" s="7">
        <v>1</v>
      </c>
      <c r="M640" s="7">
        <v>3</v>
      </c>
      <c r="N640" s="7">
        <v>5</v>
      </c>
      <c r="O640" s="7">
        <v>2</v>
      </c>
      <c r="P640" s="7">
        <v>2</v>
      </c>
      <c r="Q640" s="7">
        <v>4</v>
      </c>
      <c r="R640" s="7">
        <v>2</v>
      </c>
      <c r="S640" s="7">
        <v>6</v>
      </c>
      <c r="T640" s="7">
        <v>1</v>
      </c>
      <c r="U640" s="7">
        <v>3</v>
      </c>
      <c r="V640" s="7">
        <v>32</v>
      </c>
      <c r="W640" s="7">
        <v>13</v>
      </c>
      <c r="X640" s="7">
        <v>20</v>
      </c>
      <c r="Y640" s="7">
        <v>0</v>
      </c>
      <c r="Z640" s="7">
        <v>0</v>
      </c>
      <c r="AA640" s="7">
        <v>0</v>
      </c>
      <c r="AB640" s="7">
        <v>0</v>
      </c>
      <c r="AC640" s="7">
        <v>22</v>
      </c>
      <c r="AD640" s="7">
        <v>5</v>
      </c>
      <c r="AE640" s="7">
        <v>16</v>
      </c>
      <c r="AF640" s="7">
        <v>1</v>
      </c>
      <c r="AG640" s="7">
        <v>2</v>
      </c>
      <c r="AH640" s="7">
        <v>1</v>
      </c>
      <c r="AI640" s="7"/>
      <c r="AJ640" s="7">
        <v>0</v>
      </c>
      <c r="AK640" s="7">
        <v>0</v>
      </c>
      <c r="AL640" s="7"/>
      <c r="AM640" s="7"/>
      <c r="AN640" s="7"/>
      <c r="AO640" s="7"/>
      <c r="AP640" s="7">
        <f t="shared" si="9"/>
        <v>0</v>
      </c>
      <c r="AQ640" s="7">
        <f>CONSULTAS!$Y640+CONSULTAS!$AC640</f>
        <v>22</v>
      </c>
      <c r="AR640" s="7">
        <f>CONSULTAS!$AG640+CONSULTAS!$AH640</f>
        <v>3</v>
      </c>
      <c r="AS640" s="7">
        <f>CONSULTAS!$AJ640+CONSULTAS!$AK640</f>
        <v>0</v>
      </c>
    </row>
    <row r="641" spans="1:45" x14ac:dyDescent="0.25">
      <c r="A641" s="10">
        <v>2022</v>
      </c>
      <c r="B641" s="10" t="s">
        <v>83</v>
      </c>
      <c r="C641" s="8" t="s">
        <v>53</v>
      </c>
      <c r="D641" s="8">
        <v>0</v>
      </c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>
        <v>0</v>
      </c>
      <c r="Z641" s="8"/>
      <c r="AA641" s="8"/>
      <c r="AB641" s="8"/>
      <c r="AC641" s="8">
        <v>0</v>
      </c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>
        <f t="shared" si="9"/>
        <v>0</v>
      </c>
      <c r="AQ641" s="8">
        <f>CONSULTAS!$Y641+CONSULTAS!$AC641</f>
        <v>0</v>
      </c>
      <c r="AR641" s="8">
        <f>CONSULTAS!$AG641+CONSULTAS!$AH641</f>
        <v>0</v>
      </c>
      <c r="AS641" s="8">
        <f>CONSULTAS!$AJ641+CONSULTAS!$AK641</f>
        <v>0</v>
      </c>
    </row>
    <row r="642" spans="1:45" x14ac:dyDescent="0.25">
      <c r="A642" s="9">
        <v>2022</v>
      </c>
      <c r="B642" s="9" t="s">
        <v>83</v>
      </c>
      <c r="C642" s="7" t="s">
        <v>54</v>
      </c>
      <c r="D642" s="7">
        <v>52</v>
      </c>
      <c r="E642" s="7">
        <v>0</v>
      </c>
      <c r="F642" s="7">
        <v>0</v>
      </c>
      <c r="G642" s="7">
        <v>1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3</v>
      </c>
      <c r="N642" s="7">
        <v>2</v>
      </c>
      <c r="O642" s="7">
        <v>5</v>
      </c>
      <c r="P642" s="7">
        <v>7</v>
      </c>
      <c r="Q642" s="7">
        <v>6</v>
      </c>
      <c r="R642" s="7">
        <v>10</v>
      </c>
      <c r="S642" s="7">
        <v>7</v>
      </c>
      <c r="T642" s="7">
        <v>6</v>
      </c>
      <c r="U642" s="7">
        <v>5</v>
      </c>
      <c r="V642" s="7">
        <v>52</v>
      </c>
      <c r="W642" s="7">
        <v>25</v>
      </c>
      <c r="X642" s="7">
        <v>27</v>
      </c>
      <c r="Y642" s="7">
        <v>1</v>
      </c>
      <c r="Z642" s="7">
        <v>0</v>
      </c>
      <c r="AA642" s="7">
        <v>1</v>
      </c>
      <c r="AB642" s="7">
        <v>0</v>
      </c>
      <c r="AC642" s="7">
        <v>19</v>
      </c>
      <c r="AD642" s="7">
        <v>3</v>
      </c>
      <c r="AE642" s="7">
        <v>14</v>
      </c>
      <c r="AF642" s="7">
        <v>2</v>
      </c>
      <c r="AG642" s="7">
        <v>4</v>
      </c>
      <c r="AH642" s="7">
        <v>2</v>
      </c>
      <c r="AI642" s="7"/>
      <c r="AJ642" s="7">
        <v>0</v>
      </c>
      <c r="AK642" s="7">
        <v>0</v>
      </c>
      <c r="AL642" s="7"/>
      <c r="AM642" s="7"/>
      <c r="AN642" s="7"/>
      <c r="AO642" s="7"/>
      <c r="AP642" s="7">
        <f t="shared" si="9"/>
        <v>0</v>
      </c>
      <c r="AQ642" s="7">
        <f>CONSULTAS!$Y642+CONSULTAS!$AC642</f>
        <v>20</v>
      </c>
      <c r="AR642" s="7">
        <f>CONSULTAS!$AG642+CONSULTAS!$AH642</f>
        <v>6</v>
      </c>
      <c r="AS642" s="7">
        <f>CONSULTAS!$AJ642+CONSULTAS!$AK642</f>
        <v>0</v>
      </c>
    </row>
    <row r="643" spans="1:45" x14ac:dyDescent="0.25">
      <c r="A643" s="10">
        <v>2022</v>
      </c>
      <c r="B643" s="10" t="s">
        <v>83</v>
      </c>
      <c r="C643" s="8" t="s">
        <v>55</v>
      </c>
      <c r="D643" s="8">
        <v>157</v>
      </c>
      <c r="E643" s="8">
        <v>3</v>
      </c>
      <c r="F643" s="8">
        <v>3</v>
      </c>
      <c r="G643" s="8">
        <v>2</v>
      </c>
      <c r="H643" s="8">
        <v>2</v>
      </c>
      <c r="I643" s="8">
        <v>2</v>
      </c>
      <c r="J643" s="8">
        <v>8</v>
      </c>
      <c r="K643" s="8">
        <v>5</v>
      </c>
      <c r="L643" s="8">
        <v>5</v>
      </c>
      <c r="M643" s="8">
        <v>10</v>
      </c>
      <c r="N643" s="8">
        <v>14</v>
      </c>
      <c r="O643" s="8">
        <v>13</v>
      </c>
      <c r="P643" s="8">
        <v>19</v>
      </c>
      <c r="Q643" s="8">
        <v>19</v>
      </c>
      <c r="R643" s="8">
        <v>17</v>
      </c>
      <c r="S643" s="8">
        <v>14</v>
      </c>
      <c r="T643" s="8">
        <v>13</v>
      </c>
      <c r="U643" s="8">
        <v>8</v>
      </c>
      <c r="V643" s="8">
        <v>156</v>
      </c>
      <c r="W643" s="8">
        <v>61</v>
      </c>
      <c r="X643" s="8">
        <v>96</v>
      </c>
      <c r="Y643" s="8">
        <v>4</v>
      </c>
      <c r="Z643" s="8">
        <v>0</v>
      </c>
      <c r="AA643" s="8">
        <v>4</v>
      </c>
      <c r="AB643" s="8">
        <v>0</v>
      </c>
      <c r="AC643" s="8">
        <v>62</v>
      </c>
      <c r="AD643" s="8">
        <v>14</v>
      </c>
      <c r="AE643" s="8">
        <v>44</v>
      </c>
      <c r="AF643" s="8">
        <v>4</v>
      </c>
      <c r="AG643" s="8">
        <v>19</v>
      </c>
      <c r="AH643" s="8">
        <v>26</v>
      </c>
      <c r="AI643" s="8">
        <v>120</v>
      </c>
      <c r="AJ643" s="8">
        <v>0</v>
      </c>
      <c r="AK643" s="8">
        <v>0</v>
      </c>
      <c r="AL643" s="8"/>
      <c r="AM643" s="8"/>
      <c r="AN643" s="8"/>
      <c r="AO643" s="8"/>
      <c r="AP643" s="8">
        <f t="shared" ref="AP643:AP706" si="10">AN643+AO643</f>
        <v>0</v>
      </c>
      <c r="AQ643" s="8">
        <f>CONSULTAS!$Y643+CONSULTAS!$AC643</f>
        <v>66</v>
      </c>
      <c r="AR643" s="8">
        <f>CONSULTAS!$AG643+CONSULTAS!$AH643</f>
        <v>45</v>
      </c>
      <c r="AS643" s="8">
        <f>CONSULTAS!$AJ643+CONSULTAS!$AK643</f>
        <v>0</v>
      </c>
    </row>
    <row r="644" spans="1:45" x14ac:dyDescent="0.25">
      <c r="A644" s="9">
        <v>2022</v>
      </c>
      <c r="B644" s="9" t="s">
        <v>83</v>
      </c>
      <c r="C644" s="7" t="s">
        <v>56</v>
      </c>
      <c r="D644" s="7">
        <v>0</v>
      </c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>
        <v>0</v>
      </c>
      <c r="Z644" s="7"/>
      <c r="AA644" s="7"/>
      <c r="AB644" s="7"/>
      <c r="AC644" s="7">
        <v>0</v>
      </c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>
        <f t="shared" si="10"/>
        <v>0</v>
      </c>
      <c r="AQ644" s="7">
        <f>CONSULTAS!$Y644+CONSULTAS!$AC644</f>
        <v>0</v>
      </c>
      <c r="AR644" s="7">
        <f>CONSULTAS!$AG644+CONSULTAS!$AH644</f>
        <v>0</v>
      </c>
      <c r="AS644" s="7">
        <f>CONSULTAS!$AJ644+CONSULTAS!$AK644</f>
        <v>0</v>
      </c>
    </row>
    <row r="645" spans="1:45" x14ac:dyDescent="0.25">
      <c r="A645" s="10">
        <v>2022</v>
      </c>
      <c r="B645" s="10" t="s">
        <v>83</v>
      </c>
      <c r="C645" s="8" t="s">
        <v>57</v>
      </c>
      <c r="D645" s="8">
        <v>79</v>
      </c>
      <c r="E645" s="8">
        <v>0</v>
      </c>
      <c r="F645" s="8">
        <v>2</v>
      </c>
      <c r="G645" s="8">
        <v>0</v>
      </c>
      <c r="H645" s="8">
        <v>2</v>
      </c>
      <c r="I645" s="8">
        <v>0</v>
      </c>
      <c r="J645" s="8">
        <v>1</v>
      </c>
      <c r="K645" s="8">
        <v>0</v>
      </c>
      <c r="L645" s="8">
        <v>3</v>
      </c>
      <c r="M645" s="8">
        <v>4</v>
      </c>
      <c r="N645" s="8">
        <v>7</v>
      </c>
      <c r="O645" s="8">
        <v>3</v>
      </c>
      <c r="P645" s="8">
        <v>6</v>
      </c>
      <c r="Q645" s="8">
        <v>18</v>
      </c>
      <c r="R645" s="8">
        <v>10</v>
      </c>
      <c r="S645" s="8">
        <v>5</v>
      </c>
      <c r="T645" s="8">
        <v>11</v>
      </c>
      <c r="U645" s="8">
        <v>7</v>
      </c>
      <c r="V645" s="8">
        <v>79</v>
      </c>
      <c r="W645" s="8">
        <v>24</v>
      </c>
      <c r="X645" s="8">
        <v>55</v>
      </c>
      <c r="Y645" s="8">
        <v>0</v>
      </c>
      <c r="Z645" s="8">
        <v>0</v>
      </c>
      <c r="AA645" s="8">
        <v>0</v>
      </c>
      <c r="AB645" s="8">
        <v>0</v>
      </c>
      <c r="AC645" s="8">
        <v>9</v>
      </c>
      <c r="AD645" s="8">
        <v>0</v>
      </c>
      <c r="AE645" s="8">
        <v>9</v>
      </c>
      <c r="AF645" s="8">
        <v>0</v>
      </c>
      <c r="AG645" s="8">
        <v>0</v>
      </c>
      <c r="AH645" s="8">
        <v>11</v>
      </c>
      <c r="AI645" s="8"/>
      <c r="AJ645" s="8">
        <v>0</v>
      </c>
      <c r="AK645" s="8">
        <v>0</v>
      </c>
      <c r="AL645" s="8"/>
      <c r="AM645" s="8"/>
      <c r="AN645" s="8"/>
      <c r="AO645" s="8"/>
      <c r="AP645" s="8">
        <f t="shared" si="10"/>
        <v>0</v>
      </c>
      <c r="AQ645" s="8">
        <f>CONSULTAS!$Y645+CONSULTAS!$AC645</f>
        <v>9</v>
      </c>
      <c r="AR645" s="8">
        <f>CONSULTAS!$AG645+CONSULTAS!$AH645</f>
        <v>11</v>
      </c>
      <c r="AS645" s="8">
        <f>CONSULTAS!$AJ645+CONSULTAS!$AK645</f>
        <v>0</v>
      </c>
    </row>
    <row r="646" spans="1:45" x14ac:dyDescent="0.25">
      <c r="A646" s="9">
        <v>2022</v>
      </c>
      <c r="B646" s="9" t="s">
        <v>83</v>
      </c>
      <c r="C646" s="7" t="s">
        <v>58</v>
      </c>
      <c r="D646" s="7">
        <v>0</v>
      </c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>
        <v>0</v>
      </c>
      <c r="Z646" s="7"/>
      <c r="AA646" s="7"/>
      <c r="AB646" s="7"/>
      <c r="AC646" s="7">
        <v>0</v>
      </c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>
        <f t="shared" si="10"/>
        <v>0</v>
      </c>
      <c r="AQ646" s="7">
        <f>CONSULTAS!$Y646+CONSULTAS!$AC646</f>
        <v>0</v>
      </c>
      <c r="AR646" s="7">
        <f>CONSULTAS!$AG646+CONSULTAS!$AH646</f>
        <v>0</v>
      </c>
      <c r="AS646" s="7">
        <f>CONSULTAS!$AJ646+CONSULTAS!$AK646</f>
        <v>0</v>
      </c>
    </row>
    <row r="647" spans="1:45" x14ac:dyDescent="0.25">
      <c r="A647" s="10">
        <v>2022</v>
      </c>
      <c r="B647" s="10" t="s">
        <v>83</v>
      </c>
      <c r="C647" s="8" t="s">
        <v>59</v>
      </c>
      <c r="D647" s="8">
        <v>0</v>
      </c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>
        <v>0</v>
      </c>
      <c r="Z647" s="8"/>
      <c r="AA647" s="8"/>
      <c r="AB647" s="8"/>
      <c r="AC647" s="8">
        <v>0</v>
      </c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>
        <f t="shared" si="10"/>
        <v>0</v>
      </c>
      <c r="AQ647" s="8">
        <f>CONSULTAS!$Y647+CONSULTAS!$AC647</f>
        <v>0</v>
      </c>
      <c r="AR647" s="8">
        <f>CONSULTAS!$AG647+CONSULTAS!$AH647</f>
        <v>0</v>
      </c>
      <c r="AS647" s="8">
        <f>CONSULTAS!$AJ647+CONSULTAS!$AK647</f>
        <v>0</v>
      </c>
    </row>
    <row r="648" spans="1:45" x14ac:dyDescent="0.25">
      <c r="A648" s="9">
        <v>2022</v>
      </c>
      <c r="B648" s="9" t="s">
        <v>83</v>
      </c>
      <c r="C648" s="7" t="s">
        <v>60</v>
      </c>
      <c r="D648" s="7">
        <v>1124</v>
      </c>
      <c r="E648" s="7">
        <v>0</v>
      </c>
      <c r="F648" s="7">
        <v>1</v>
      </c>
      <c r="G648" s="7">
        <v>4</v>
      </c>
      <c r="H648" s="7">
        <v>28</v>
      </c>
      <c r="I648" s="7">
        <v>74</v>
      </c>
      <c r="J648" s="7">
        <v>157</v>
      </c>
      <c r="K648" s="7">
        <v>195</v>
      </c>
      <c r="L648" s="7">
        <v>159</v>
      </c>
      <c r="M648" s="7">
        <v>125</v>
      </c>
      <c r="N648" s="7">
        <v>87</v>
      </c>
      <c r="O648" s="7">
        <v>80</v>
      </c>
      <c r="P648" s="7">
        <v>56</v>
      </c>
      <c r="Q648" s="7">
        <v>57</v>
      </c>
      <c r="R648" s="7">
        <v>37</v>
      </c>
      <c r="S648" s="7">
        <v>29</v>
      </c>
      <c r="T648" s="7">
        <v>21</v>
      </c>
      <c r="U648" s="7">
        <v>14</v>
      </c>
      <c r="V648" s="7">
        <v>1113</v>
      </c>
      <c r="W648" s="7">
        <v>15</v>
      </c>
      <c r="X648" s="7">
        <v>1109</v>
      </c>
      <c r="Y648" s="7">
        <v>4</v>
      </c>
      <c r="Z648" s="7">
        <v>1</v>
      </c>
      <c r="AA648" s="7">
        <v>3</v>
      </c>
      <c r="AB648" s="7">
        <v>0</v>
      </c>
      <c r="AC648" s="7">
        <v>556</v>
      </c>
      <c r="AD648" s="7">
        <v>210</v>
      </c>
      <c r="AE648" s="7">
        <v>320</v>
      </c>
      <c r="AF648" s="7">
        <v>26</v>
      </c>
      <c r="AG648" s="7">
        <v>66</v>
      </c>
      <c r="AH648" s="7">
        <v>124</v>
      </c>
      <c r="AI648" s="7"/>
      <c r="AJ648" s="7">
        <v>2</v>
      </c>
      <c r="AK648" s="7">
        <v>40</v>
      </c>
      <c r="AL648" s="7"/>
      <c r="AM648" s="7"/>
      <c r="AN648" s="7">
        <v>5</v>
      </c>
      <c r="AO648" s="7">
        <v>442</v>
      </c>
      <c r="AP648" s="7">
        <f t="shared" si="10"/>
        <v>447</v>
      </c>
      <c r="AQ648" s="7">
        <f>CONSULTAS!$Y648+CONSULTAS!$AC648</f>
        <v>560</v>
      </c>
      <c r="AR648" s="7">
        <f>CONSULTAS!$AG648+CONSULTAS!$AH648</f>
        <v>190</v>
      </c>
      <c r="AS648" s="7">
        <f>CONSULTAS!$AJ648+CONSULTAS!$AK648</f>
        <v>42</v>
      </c>
    </row>
    <row r="649" spans="1:45" x14ac:dyDescent="0.25">
      <c r="A649" s="10">
        <v>2022</v>
      </c>
      <c r="B649" s="10" t="s">
        <v>83</v>
      </c>
      <c r="C649" s="8" t="s">
        <v>61</v>
      </c>
      <c r="D649" s="8">
        <v>1144</v>
      </c>
      <c r="E649" s="8">
        <v>53</v>
      </c>
      <c r="F649" s="8">
        <v>42</v>
      </c>
      <c r="G649" s="8">
        <v>28</v>
      </c>
      <c r="H649" s="8">
        <v>19</v>
      </c>
      <c r="I649" s="8">
        <v>12</v>
      </c>
      <c r="J649" s="8">
        <v>22</v>
      </c>
      <c r="K649" s="8">
        <v>22</v>
      </c>
      <c r="L649" s="8">
        <v>34</v>
      </c>
      <c r="M649" s="8">
        <v>31</v>
      </c>
      <c r="N649" s="8">
        <v>38</v>
      </c>
      <c r="O649" s="8">
        <v>63</v>
      </c>
      <c r="P649" s="8">
        <v>102</v>
      </c>
      <c r="Q649" s="8">
        <v>122</v>
      </c>
      <c r="R649" s="8">
        <v>143</v>
      </c>
      <c r="S649" s="8">
        <v>148</v>
      </c>
      <c r="T649" s="8">
        <v>141</v>
      </c>
      <c r="U649" s="8">
        <v>124</v>
      </c>
      <c r="V649" s="8">
        <v>1097</v>
      </c>
      <c r="W649" s="8">
        <v>536</v>
      </c>
      <c r="X649" s="8">
        <v>608</v>
      </c>
      <c r="Y649" s="8">
        <v>19</v>
      </c>
      <c r="Z649" s="8">
        <v>0</v>
      </c>
      <c r="AA649" s="8">
        <v>19</v>
      </c>
      <c r="AB649" s="8">
        <v>0</v>
      </c>
      <c r="AC649" s="8">
        <v>321</v>
      </c>
      <c r="AD649" s="8">
        <v>0</v>
      </c>
      <c r="AE649" s="8">
        <v>321</v>
      </c>
      <c r="AF649" s="8">
        <v>0</v>
      </c>
      <c r="AG649" s="8">
        <v>0</v>
      </c>
      <c r="AH649" s="8">
        <v>235</v>
      </c>
      <c r="AI649" s="8">
        <v>147</v>
      </c>
      <c r="AJ649" s="8">
        <v>0</v>
      </c>
      <c r="AK649" s="8">
        <v>4</v>
      </c>
      <c r="AL649" s="8"/>
      <c r="AM649" s="8"/>
      <c r="AN649" s="8">
        <v>5</v>
      </c>
      <c r="AO649" s="8">
        <v>147</v>
      </c>
      <c r="AP649" s="8">
        <f t="shared" si="10"/>
        <v>152</v>
      </c>
      <c r="AQ649" s="8">
        <f>CONSULTAS!$Y649+CONSULTAS!$AC649</f>
        <v>340</v>
      </c>
      <c r="AR649" s="8">
        <f>CONSULTAS!$AG649+CONSULTAS!$AH649</f>
        <v>235</v>
      </c>
      <c r="AS649" s="8">
        <f>CONSULTAS!$AJ649+CONSULTAS!$AK649</f>
        <v>4</v>
      </c>
    </row>
    <row r="650" spans="1:45" x14ac:dyDescent="0.25">
      <c r="A650" s="9">
        <v>2022</v>
      </c>
      <c r="B650" s="9" t="s">
        <v>83</v>
      </c>
      <c r="C650" s="7" t="s">
        <v>62</v>
      </c>
      <c r="D650" s="7">
        <v>307</v>
      </c>
      <c r="E650" s="7">
        <v>20</v>
      </c>
      <c r="F650" s="7">
        <v>30</v>
      </c>
      <c r="G650" s="7">
        <v>16</v>
      </c>
      <c r="H650" s="7">
        <v>25</v>
      </c>
      <c r="I650" s="7">
        <v>8</v>
      </c>
      <c r="J650" s="7">
        <v>5</v>
      </c>
      <c r="K650" s="7">
        <v>9</v>
      </c>
      <c r="L650" s="7">
        <v>6</v>
      </c>
      <c r="M650" s="7">
        <v>8</v>
      </c>
      <c r="N650" s="7">
        <v>16</v>
      </c>
      <c r="O650" s="7">
        <v>6</v>
      </c>
      <c r="P650" s="7">
        <v>19</v>
      </c>
      <c r="Q650" s="7">
        <v>26</v>
      </c>
      <c r="R650" s="7">
        <v>27</v>
      </c>
      <c r="S650" s="7">
        <v>22</v>
      </c>
      <c r="T650" s="7">
        <v>27</v>
      </c>
      <c r="U650" s="7">
        <v>37</v>
      </c>
      <c r="V650" s="7">
        <v>302</v>
      </c>
      <c r="W650" s="7">
        <v>160</v>
      </c>
      <c r="X650" s="7">
        <v>147</v>
      </c>
      <c r="Y650" s="7">
        <v>58</v>
      </c>
      <c r="Z650" s="7">
        <v>8</v>
      </c>
      <c r="AA650" s="7">
        <v>42</v>
      </c>
      <c r="AB650" s="7">
        <v>8</v>
      </c>
      <c r="AC650" s="7">
        <v>197</v>
      </c>
      <c r="AD650" s="7">
        <v>29</v>
      </c>
      <c r="AE650" s="7">
        <v>153</v>
      </c>
      <c r="AF650" s="7">
        <v>15</v>
      </c>
      <c r="AG650" s="7">
        <v>40</v>
      </c>
      <c r="AH650" s="7">
        <v>34</v>
      </c>
      <c r="AI650" s="7">
        <v>69</v>
      </c>
      <c r="AJ650" s="7">
        <v>1</v>
      </c>
      <c r="AK650" s="7">
        <v>12</v>
      </c>
      <c r="AL650" s="7"/>
      <c r="AM650" s="7"/>
      <c r="AN650" s="7">
        <v>26</v>
      </c>
      <c r="AO650" s="7">
        <v>61</v>
      </c>
      <c r="AP650" s="7">
        <f t="shared" si="10"/>
        <v>87</v>
      </c>
      <c r="AQ650" s="7">
        <f>CONSULTAS!$Y650+CONSULTAS!$AC650</f>
        <v>255</v>
      </c>
      <c r="AR650" s="7">
        <f>CONSULTAS!$AG650+CONSULTAS!$AH650</f>
        <v>74</v>
      </c>
      <c r="AS650" s="7">
        <f>CONSULTAS!$AJ650+CONSULTAS!$AK650</f>
        <v>13</v>
      </c>
    </row>
    <row r="651" spans="1:45" x14ac:dyDescent="0.25">
      <c r="A651" s="10">
        <v>2022</v>
      </c>
      <c r="B651" s="10" t="s">
        <v>83</v>
      </c>
      <c r="C651" s="8" t="s">
        <v>63</v>
      </c>
      <c r="D651" s="8">
        <v>120</v>
      </c>
      <c r="E651" s="8">
        <v>51</v>
      </c>
      <c r="F651" s="8">
        <v>30</v>
      </c>
      <c r="G651" s="8">
        <v>39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103</v>
      </c>
      <c r="W651" s="8">
        <v>62</v>
      </c>
      <c r="X651" s="8">
        <v>58</v>
      </c>
      <c r="Y651" s="8">
        <v>61</v>
      </c>
      <c r="Z651" s="8">
        <v>10</v>
      </c>
      <c r="AA651" s="8">
        <v>25</v>
      </c>
      <c r="AB651" s="8">
        <v>26</v>
      </c>
      <c r="AC651" s="8">
        <v>0</v>
      </c>
      <c r="AD651" s="8">
        <v>0</v>
      </c>
      <c r="AE651" s="8">
        <v>0</v>
      </c>
      <c r="AF651" s="8">
        <v>0</v>
      </c>
      <c r="AG651" s="8">
        <v>10</v>
      </c>
      <c r="AH651" s="8">
        <v>8</v>
      </c>
      <c r="AI651" s="8"/>
      <c r="AJ651" s="8">
        <v>0</v>
      </c>
      <c r="AK651" s="8">
        <v>0</v>
      </c>
      <c r="AL651" s="8"/>
      <c r="AM651" s="8"/>
      <c r="AN651" s="8"/>
      <c r="AO651" s="8"/>
      <c r="AP651" s="8">
        <f t="shared" si="10"/>
        <v>0</v>
      </c>
      <c r="AQ651" s="8">
        <f>CONSULTAS!$Y651+CONSULTAS!$AC651</f>
        <v>61</v>
      </c>
      <c r="AR651" s="8">
        <f>CONSULTAS!$AG651+CONSULTAS!$AH651</f>
        <v>18</v>
      </c>
      <c r="AS651" s="8">
        <f>CONSULTAS!$AJ651+CONSULTAS!$AK651</f>
        <v>0</v>
      </c>
    </row>
    <row r="652" spans="1:45" x14ac:dyDescent="0.25">
      <c r="A652" s="9">
        <v>2022</v>
      </c>
      <c r="B652" s="9" t="s">
        <v>83</v>
      </c>
      <c r="C652" s="7" t="s">
        <v>64</v>
      </c>
      <c r="D652" s="7">
        <v>603</v>
      </c>
      <c r="E652" s="7">
        <v>3</v>
      </c>
      <c r="F652" s="7">
        <v>8</v>
      </c>
      <c r="G652" s="7">
        <v>11</v>
      </c>
      <c r="H652" s="7">
        <v>34</v>
      </c>
      <c r="I652" s="7">
        <v>14</v>
      </c>
      <c r="J652" s="7">
        <v>18</v>
      </c>
      <c r="K652" s="7">
        <v>17</v>
      </c>
      <c r="L652" s="7">
        <v>38</v>
      </c>
      <c r="M652" s="7">
        <v>34</v>
      </c>
      <c r="N652" s="7">
        <v>30</v>
      </c>
      <c r="O652" s="7">
        <v>38</v>
      </c>
      <c r="P652" s="7">
        <v>72</v>
      </c>
      <c r="Q652" s="7">
        <v>84</v>
      </c>
      <c r="R652" s="7">
        <v>55</v>
      </c>
      <c r="S652" s="7">
        <v>57</v>
      </c>
      <c r="T652" s="7">
        <v>57</v>
      </c>
      <c r="U652" s="7">
        <v>33</v>
      </c>
      <c r="V652" s="7">
        <v>582</v>
      </c>
      <c r="W652" s="7">
        <v>231</v>
      </c>
      <c r="X652" s="7">
        <v>372</v>
      </c>
      <c r="Y652" s="7">
        <v>14</v>
      </c>
      <c r="Z652" s="7">
        <v>0</v>
      </c>
      <c r="AA652" s="7">
        <v>4</v>
      </c>
      <c r="AB652" s="7">
        <v>10</v>
      </c>
      <c r="AC652" s="7">
        <v>212</v>
      </c>
      <c r="AD652" s="7">
        <v>27</v>
      </c>
      <c r="AE652" s="7">
        <v>127</v>
      </c>
      <c r="AF652" s="7">
        <v>58</v>
      </c>
      <c r="AG652" s="7">
        <v>32</v>
      </c>
      <c r="AH652" s="7">
        <v>54</v>
      </c>
      <c r="AI652" s="7">
        <v>63</v>
      </c>
      <c r="AJ652" s="7">
        <v>0</v>
      </c>
      <c r="AK652" s="7">
        <v>0</v>
      </c>
      <c r="AL652" s="7"/>
      <c r="AM652" s="7"/>
      <c r="AN652" s="7">
        <v>0</v>
      </c>
      <c r="AO652" s="7">
        <v>60</v>
      </c>
      <c r="AP652" s="7">
        <f t="shared" si="10"/>
        <v>60</v>
      </c>
      <c r="AQ652" s="7">
        <f>CONSULTAS!$Y652+CONSULTAS!$AC652</f>
        <v>226</v>
      </c>
      <c r="AR652" s="7">
        <f>CONSULTAS!$AG652+CONSULTAS!$AH652</f>
        <v>86</v>
      </c>
      <c r="AS652" s="7">
        <f>CONSULTAS!$AJ652+CONSULTAS!$AK652</f>
        <v>0</v>
      </c>
    </row>
    <row r="653" spans="1:45" x14ac:dyDescent="0.25">
      <c r="A653" s="10">
        <v>2022</v>
      </c>
      <c r="B653" s="10" t="s">
        <v>83</v>
      </c>
      <c r="C653" s="8" t="s">
        <v>65</v>
      </c>
      <c r="D653" s="8">
        <v>0</v>
      </c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>
        <v>0</v>
      </c>
      <c r="Z653" s="8"/>
      <c r="AA653" s="8"/>
      <c r="AB653" s="8"/>
      <c r="AC653" s="8">
        <v>0</v>
      </c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>
        <f t="shared" si="10"/>
        <v>0</v>
      </c>
      <c r="AQ653" s="8">
        <f>CONSULTAS!$Y653+CONSULTAS!$AC653</f>
        <v>0</v>
      </c>
      <c r="AR653" s="8">
        <f>CONSULTAS!$AG653+CONSULTAS!$AH653</f>
        <v>0</v>
      </c>
      <c r="AS653" s="8">
        <f>CONSULTAS!$AJ653+CONSULTAS!$AK653</f>
        <v>0</v>
      </c>
    </row>
    <row r="654" spans="1:45" x14ac:dyDescent="0.25">
      <c r="A654" s="9">
        <v>2022</v>
      </c>
      <c r="B654" s="9" t="s">
        <v>83</v>
      </c>
      <c r="C654" s="7" t="s">
        <v>66</v>
      </c>
      <c r="D654" s="7">
        <v>451</v>
      </c>
      <c r="E654" s="7">
        <v>0</v>
      </c>
      <c r="F654" s="7">
        <v>0</v>
      </c>
      <c r="G654" s="7">
        <v>0</v>
      </c>
      <c r="H654" s="7">
        <v>3</v>
      </c>
      <c r="I654" s="7">
        <v>10</v>
      </c>
      <c r="J654" s="7">
        <v>10</v>
      </c>
      <c r="K654" s="7">
        <v>12</v>
      </c>
      <c r="L654" s="7">
        <v>16</v>
      </c>
      <c r="M654" s="7">
        <v>23</v>
      </c>
      <c r="N654" s="7">
        <v>24</v>
      </c>
      <c r="O654" s="7">
        <v>26</v>
      </c>
      <c r="P654" s="7">
        <v>51</v>
      </c>
      <c r="Q654" s="7">
        <v>55</v>
      </c>
      <c r="R654" s="7">
        <v>68</v>
      </c>
      <c r="S654" s="7">
        <v>58</v>
      </c>
      <c r="T654" s="7">
        <v>53</v>
      </c>
      <c r="U654" s="7">
        <v>42</v>
      </c>
      <c r="V654" s="7">
        <v>447</v>
      </c>
      <c r="W654" s="7">
        <v>318</v>
      </c>
      <c r="X654" s="7">
        <v>133</v>
      </c>
      <c r="Y654" s="7">
        <v>0</v>
      </c>
      <c r="Z654" s="7">
        <v>0</v>
      </c>
      <c r="AA654" s="7">
        <v>0</v>
      </c>
      <c r="AB654" s="7">
        <v>0</v>
      </c>
      <c r="AC654" s="7">
        <v>256</v>
      </c>
      <c r="AD654" s="7">
        <v>93</v>
      </c>
      <c r="AE654" s="7">
        <v>120</v>
      </c>
      <c r="AF654" s="7">
        <v>43</v>
      </c>
      <c r="AG654" s="7">
        <v>158</v>
      </c>
      <c r="AH654" s="7">
        <v>33</v>
      </c>
      <c r="AI654" s="7"/>
      <c r="AJ654" s="7">
        <v>0</v>
      </c>
      <c r="AK654" s="7">
        <v>0</v>
      </c>
      <c r="AL654" s="7"/>
      <c r="AM654" s="7"/>
      <c r="AN654" s="7"/>
      <c r="AO654" s="7"/>
      <c r="AP654" s="7">
        <f t="shared" si="10"/>
        <v>0</v>
      </c>
      <c r="AQ654" s="7">
        <f>CONSULTAS!$Y654+CONSULTAS!$AC654</f>
        <v>256</v>
      </c>
      <c r="AR654" s="7">
        <f>CONSULTAS!$AG654+CONSULTAS!$AH654</f>
        <v>191</v>
      </c>
      <c r="AS654" s="7">
        <f>CONSULTAS!$AJ654+CONSULTAS!$AK654</f>
        <v>0</v>
      </c>
    </row>
    <row r="655" spans="1:45" x14ac:dyDescent="0.25">
      <c r="A655" s="10">
        <v>2022</v>
      </c>
      <c r="B655" s="10" t="s">
        <v>83</v>
      </c>
      <c r="C655" s="8" t="s">
        <v>67</v>
      </c>
      <c r="D655" s="8">
        <v>0</v>
      </c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>
        <v>0</v>
      </c>
      <c r="Z655" s="8"/>
      <c r="AA655" s="8"/>
      <c r="AB655" s="8"/>
      <c r="AC655" s="8">
        <v>0</v>
      </c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>
        <f t="shared" si="10"/>
        <v>0</v>
      </c>
      <c r="AQ655" s="8">
        <f>CONSULTAS!$Y655+CONSULTAS!$AC655</f>
        <v>0</v>
      </c>
      <c r="AR655" s="8">
        <f>CONSULTAS!$AG655+CONSULTAS!$AH655</f>
        <v>0</v>
      </c>
      <c r="AS655" s="8">
        <f>CONSULTAS!$AJ655+CONSULTAS!$AK655</f>
        <v>0</v>
      </c>
    </row>
    <row r="656" spans="1:45" x14ac:dyDescent="0.25">
      <c r="A656" s="9">
        <v>2022</v>
      </c>
      <c r="B656" s="9" t="s">
        <v>83</v>
      </c>
      <c r="C656" s="7" t="s">
        <v>68</v>
      </c>
      <c r="D656" s="7">
        <v>0</v>
      </c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>
        <v>0</v>
      </c>
      <c r="Z656" s="7"/>
      <c r="AA656" s="7"/>
      <c r="AB656" s="7"/>
      <c r="AC656" s="7">
        <v>0</v>
      </c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>
        <f t="shared" si="10"/>
        <v>0</v>
      </c>
      <c r="AQ656" s="7">
        <f>CONSULTAS!$Y656+CONSULTAS!$AC656</f>
        <v>0</v>
      </c>
      <c r="AR656" s="7">
        <f>CONSULTAS!$AG656+CONSULTAS!$AH656</f>
        <v>0</v>
      </c>
      <c r="AS656" s="7">
        <f>CONSULTAS!$AJ656+CONSULTAS!$AK656</f>
        <v>0</v>
      </c>
    </row>
    <row r="657" spans="1:45" x14ac:dyDescent="0.25">
      <c r="A657" s="10">
        <v>2022</v>
      </c>
      <c r="B657" s="10" t="s">
        <v>83</v>
      </c>
      <c r="C657" s="8" t="s">
        <v>69</v>
      </c>
      <c r="D657" s="8">
        <v>0</v>
      </c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>
        <v>0</v>
      </c>
      <c r="Z657" s="8"/>
      <c r="AA657" s="8"/>
      <c r="AB657" s="8"/>
      <c r="AC657" s="8">
        <v>0</v>
      </c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>
        <f t="shared" si="10"/>
        <v>0</v>
      </c>
      <c r="AQ657" s="8">
        <f>CONSULTAS!$Y657+CONSULTAS!$AC657</f>
        <v>0</v>
      </c>
      <c r="AR657" s="8">
        <f>CONSULTAS!$AG657+CONSULTAS!$AH657</f>
        <v>0</v>
      </c>
      <c r="AS657" s="8">
        <f>CONSULTAS!$AJ657+CONSULTAS!$AK657</f>
        <v>0</v>
      </c>
    </row>
    <row r="658" spans="1:45" x14ac:dyDescent="0.25">
      <c r="A658" s="9">
        <v>2022</v>
      </c>
      <c r="B658" s="9" t="s">
        <v>83</v>
      </c>
      <c r="C658" s="7" t="s">
        <v>70</v>
      </c>
      <c r="D658" s="7">
        <v>0</v>
      </c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>
        <v>0</v>
      </c>
      <c r="Z658" s="7"/>
      <c r="AA658" s="7"/>
      <c r="AB658" s="7"/>
      <c r="AC658" s="7">
        <v>0</v>
      </c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>
        <f t="shared" si="10"/>
        <v>0</v>
      </c>
      <c r="AQ658" s="7">
        <f>CONSULTAS!$Y658+CONSULTAS!$AC658</f>
        <v>0</v>
      </c>
      <c r="AR658" s="7">
        <f>CONSULTAS!$AG658+CONSULTAS!$AH658</f>
        <v>0</v>
      </c>
      <c r="AS658" s="7">
        <f>CONSULTAS!$AJ658+CONSULTAS!$AK658</f>
        <v>0</v>
      </c>
    </row>
    <row r="659" spans="1:45" x14ac:dyDescent="0.25">
      <c r="A659" s="10">
        <v>2022</v>
      </c>
      <c r="B659" s="10" t="s">
        <v>83</v>
      </c>
      <c r="C659" s="8" t="s">
        <v>71</v>
      </c>
      <c r="D659" s="8">
        <v>0</v>
      </c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>
        <v>0</v>
      </c>
      <c r="Z659" s="8"/>
      <c r="AA659" s="8"/>
      <c r="AB659" s="8"/>
      <c r="AC659" s="8">
        <v>0</v>
      </c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>
        <f t="shared" si="10"/>
        <v>0</v>
      </c>
      <c r="AQ659" s="8">
        <f>CONSULTAS!$Y659+CONSULTAS!$AC659</f>
        <v>0</v>
      </c>
      <c r="AR659" s="8">
        <f>CONSULTAS!$AG659+CONSULTAS!$AH659</f>
        <v>0</v>
      </c>
      <c r="AS659" s="8">
        <f>CONSULTAS!$AJ659+CONSULTAS!$AK659</f>
        <v>0</v>
      </c>
    </row>
    <row r="660" spans="1:45" x14ac:dyDescent="0.25">
      <c r="A660" s="9">
        <v>2022</v>
      </c>
      <c r="B660" s="9" t="s">
        <v>83</v>
      </c>
      <c r="C660" s="7" t="s">
        <v>72</v>
      </c>
      <c r="D660" s="7">
        <v>0</v>
      </c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>
        <v>0</v>
      </c>
      <c r="Z660" s="7"/>
      <c r="AA660" s="7"/>
      <c r="AB660" s="7"/>
      <c r="AC660" s="7">
        <v>0</v>
      </c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>
        <f t="shared" si="10"/>
        <v>0</v>
      </c>
      <c r="AQ660" s="7">
        <f>CONSULTAS!$Y660+CONSULTAS!$AC660</f>
        <v>0</v>
      </c>
      <c r="AR660" s="7">
        <f>CONSULTAS!$AG660+CONSULTAS!$AH660</f>
        <v>0</v>
      </c>
      <c r="AS660" s="7">
        <f>CONSULTAS!$AJ660+CONSULTAS!$AK660</f>
        <v>0</v>
      </c>
    </row>
    <row r="661" spans="1:45" x14ac:dyDescent="0.25">
      <c r="A661" s="10">
        <v>2022</v>
      </c>
      <c r="B661" s="10" t="s">
        <v>83</v>
      </c>
      <c r="C661" s="8" t="s">
        <v>73</v>
      </c>
      <c r="D661" s="8">
        <v>0</v>
      </c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>
        <v>0</v>
      </c>
      <c r="Z661" s="8"/>
      <c r="AA661" s="8"/>
      <c r="AB661" s="8"/>
      <c r="AC661" s="8">
        <v>0</v>
      </c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>
        <f t="shared" si="10"/>
        <v>0</v>
      </c>
      <c r="AQ661" s="8">
        <f>CONSULTAS!$Y661+CONSULTAS!$AC661</f>
        <v>0</v>
      </c>
      <c r="AR661" s="8">
        <f>CONSULTAS!$AG661+CONSULTAS!$AH661</f>
        <v>0</v>
      </c>
      <c r="AS661" s="8">
        <f>CONSULTAS!$AJ661+CONSULTAS!$AK661</f>
        <v>0</v>
      </c>
    </row>
    <row r="662" spans="1:45" x14ac:dyDescent="0.25">
      <c r="A662" s="9">
        <v>2022</v>
      </c>
      <c r="B662" s="9" t="s">
        <v>84</v>
      </c>
      <c r="C662" s="7" t="s">
        <v>14</v>
      </c>
      <c r="D662" s="7">
        <v>195</v>
      </c>
      <c r="E662" s="7">
        <v>96</v>
      </c>
      <c r="F662" s="7">
        <v>57</v>
      </c>
      <c r="G662" s="7">
        <v>35</v>
      </c>
      <c r="H662" s="7">
        <v>5</v>
      </c>
      <c r="I662" s="7">
        <v>1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1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189</v>
      </c>
      <c r="W662" s="7">
        <v>114</v>
      </c>
      <c r="X662" s="7">
        <v>81</v>
      </c>
      <c r="Y662" s="7">
        <v>101</v>
      </c>
      <c r="Z662" s="7">
        <v>32</v>
      </c>
      <c r="AA662" s="7">
        <v>69</v>
      </c>
      <c r="AB662" s="7">
        <v>0</v>
      </c>
      <c r="AC662" s="7">
        <v>1</v>
      </c>
      <c r="AD662" s="7">
        <v>0</v>
      </c>
      <c r="AE662" s="7">
        <v>1</v>
      </c>
      <c r="AF662" s="7">
        <v>0</v>
      </c>
      <c r="AG662" s="7">
        <v>29</v>
      </c>
      <c r="AH662" s="7">
        <v>57</v>
      </c>
      <c r="AI662" s="7"/>
      <c r="AJ662" s="7">
        <v>10</v>
      </c>
      <c r="AK662" s="7">
        <v>0</v>
      </c>
      <c r="AL662" s="7"/>
      <c r="AM662" s="7"/>
      <c r="AN662" s="7">
        <v>49</v>
      </c>
      <c r="AO662" s="7">
        <v>5</v>
      </c>
      <c r="AP662" s="7">
        <f t="shared" si="10"/>
        <v>54</v>
      </c>
      <c r="AQ662" s="7">
        <f>CONSULTAS!$Y662+CONSULTAS!$AC662</f>
        <v>102</v>
      </c>
      <c r="AR662" s="7">
        <f>CONSULTAS!$AG662+CONSULTAS!$AH662</f>
        <v>86</v>
      </c>
      <c r="AS662" s="7">
        <f>CONSULTAS!$AJ662+CONSULTAS!$AK662</f>
        <v>10</v>
      </c>
    </row>
    <row r="663" spans="1:45" x14ac:dyDescent="0.25">
      <c r="A663" s="10">
        <v>2022</v>
      </c>
      <c r="B663" s="10" t="s">
        <v>84</v>
      </c>
      <c r="C663" s="8" t="s">
        <v>15</v>
      </c>
      <c r="D663" s="8">
        <v>140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2</v>
      </c>
      <c r="K663" s="8">
        <v>6</v>
      </c>
      <c r="L663" s="8">
        <v>5</v>
      </c>
      <c r="M663" s="8">
        <v>3</v>
      </c>
      <c r="N663" s="8">
        <v>12</v>
      </c>
      <c r="O663" s="8">
        <v>11</v>
      </c>
      <c r="P663" s="8">
        <v>15</v>
      </c>
      <c r="Q663" s="8">
        <v>27</v>
      </c>
      <c r="R663" s="8">
        <v>23</v>
      </c>
      <c r="S663" s="8">
        <v>11</v>
      </c>
      <c r="T663" s="8">
        <v>19</v>
      </c>
      <c r="U663" s="8">
        <v>6</v>
      </c>
      <c r="V663" s="8">
        <v>139</v>
      </c>
      <c r="W663" s="8">
        <v>44</v>
      </c>
      <c r="X663" s="8">
        <v>96</v>
      </c>
      <c r="Y663" s="8">
        <v>0</v>
      </c>
      <c r="Z663" s="8">
        <v>0</v>
      </c>
      <c r="AA663" s="8">
        <v>0</v>
      </c>
      <c r="AB663" s="8">
        <v>0</v>
      </c>
      <c r="AC663" s="8">
        <v>3</v>
      </c>
      <c r="AD663" s="8">
        <v>0</v>
      </c>
      <c r="AE663" s="8">
        <v>2</v>
      </c>
      <c r="AF663" s="8">
        <v>1</v>
      </c>
      <c r="AG663" s="8">
        <v>4</v>
      </c>
      <c r="AH663" s="8">
        <v>15</v>
      </c>
      <c r="AI663" s="8"/>
      <c r="AJ663" s="8">
        <v>0</v>
      </c>
      <c r="AK663" s="8">
        <v>0</v>
      </c>
      <c r="AL663" s="8"/>
      <c r="AM663" s="8"/>
      <c r="AN663" s="8">
        <v>0</v>
      </c>
      <c r="AO663" s="8">
        <v>119</v>
      </c>
      <c r="AP663" s="8">
        <f t="shared" si="10"/>
        <v>119</v>
      </c>
      <c r="AQ663" s="8">
        <f>CONSULTAS!$Y663+CONSULTAS!$AC663</f>
        <v>3</v>
      </c>
      <c r="AR663" s="8">
        <f>CONSULTAS!$AG663+CONSULTAS!$AH663</f>
        <v>19</v>
      </c>
      <c r="AS663" s="8">
        <f>CONSULTAS!$AJ663+CONSULTAS!$AK663</f>
        <v>0</v>
      </c>
    </row>
    <row r="664" spans="1:45" x14ac:dyDescent="0.25">
      <c r="A664" s="9">
        <v>2022</v>
      </c>
      <c r="B664" s="9" t="s">
        <v>84</v>
      </c>
      <c r="C664" s="7" t="s">
        <v>16</v>
      </c>
      <c r="D664" s="7">
        <v>57</v>
      </c>
      <c r="E664" s="7">
        <v>57</v>
      </c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56</v>
      </c>
      <c r="W664" s="7">
        <v>35</v>
      </c>
      <c r="X664" s="7">
        <v>22</v>
      </c>
      <c r="Y664" s="7">
        <v>14</v>
      </c>
      <c r="Z664" s="7">
        <v>2</v>
      </c>
      <c r="AA664" s="7">
        <v>12</v>
      </c>
      <c r="AB664" s="7">
        <v>0</v>
      </c>
      <c r="AC664" s="7">
        <v>0</v>
      </c>
      <c r="AD664" s="7">
        <v>0</v>
      </c>
      <c r="AE664" s="7">
        <v>0</v>
      </c>
      <c r="AF664" s="7">
        <v>0</v>
      </c>
      <c r="AG664" s="7">
        <v>2</v>
      </c>
      <c r="AH664" s="7">
        <v>21</v>
      </c>
      <c r="AI664" s="7"/>
      <c r="AJ664" s="7">
        <v>4</v>
      </c>
      <c r="AK664" s="7">
        <v>0</v>
      </c>
      <c r="AL664" s="7"/>
      <c r="AM664" s="7"/>
      <c r="AN664" s="7"/>
      <c r="AO664" s="7"/>
      <c r="AP664" s="7">
        <f t="shared" si="10"/>
        <v>0</v>
      </c>
      <c r="AQ664" s="7">
        <f>CONSULTAS!$Y664+CONSULTAS!$AC664</f>
        <v>14</v>
      </c>
      <c r="AR664" s="7">
        <f>CONSULTAS!$AG664+CONSULTAS!$AH664</f>
        <v>23</v>
      </c>
      <c r="AS664" s="7">
        <f>CONSULTAS!$AJ664+CONSULTAS!$AK664</f>
        <v>4</v>
      </c>
    </row>
    <row r="665" spans="1:45" x14ac:dyDescent="0.25">
      <c r="A665" s="10">
        <v>2022</v>
      </c>
      <c r="B665" s="10" t="s">
        <v>84</v>
      </c>
      <c r="C665" s="8" t="s">
        <v>17</v>
      </c>
      <c r="D665" s="8">
        <v>41</v>
      </c>
      <c r="E665" s="8">
        <v>12</v>
      </c>
      <c r="F665" s="8">
        <v>13</v>
      </c>
      <c r="G665" s="8">
        <v>15</v>
      </c>
      <c r="H665" s="8">
        <v>1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41</v>
      </c>
      <c r="W665" s="8">
        <v>26</v>
      </c>
      <c r="X665" s="8">
        <v>15</v>
      </c>
      <c r="Y665" s="8">
        <v>13</v>
      </c>
      <c r="Z665" s="8">
        <v>0</v>
      </c>
      <c r="AA665" s="8">
        <v>13</v>
      </c>
      <c r="AB665" s="8">
        <v>0</v>
      </c>
      <c r="AC665" s="8">
        <v>1</v>
      </c>
      <c r="AD665" s="8">
        <v>0</v>
      </c>
      <c r="AE665" s="8">
        <v>1</v>
      </c>
      <c r="AF665" s="8">
        <v>0</v>
      </c>
      <c r="AG665" s="8">
        <v>7</v>
      </c>
      <c r="AH665" s="8">
        <v>12</v>
      </c>
      <c r="AI665" s="8"/>
      <c r="AJ665" s="8">
        <v>0</v>
      </c>
      <c r="AK665" s="8">
        <v>0</v>
      </c>
      <c r="AL665" s="8"/>
      <c r="AM665" s="8"/>
      <c r="AN665" s="8"/>
      <c r="AO665" s="8"/>
      <c r="AP665" s="8">
        <f t="shared" si="10"/>
        <v>0</v>
      </c>
      <c r="AQ665" s="8">
        <f>CONSULTAS!$Y665+CONSULTAS!$AC665</f>
        <v>14</v>
      </c>
      <c r="AR665" s="8">
        <f>CONSULTAS!$AG665+CONSULTAS!$AH665</f>
        <v>19</v>
      </c>
      <c r="AS665" s="8">
        <f>CONSULTAS!$AJ665+CONSULTAS!$AK665</f>
        <v>0</v>
      </c>
    </row>
    <row r="666" spans="1:45" x14ac:dyDescent="0.25">
      <c r="A666" s="9">
        <v>2022</v>
      </c>
      <c r="B666" s="9" t="s">
        <v>84</v>
      </c>
      <c r="C666" s="7" t="s">
        <v>18</v>
      </c>
      <c r="D666" s="7">
        <v>136</v>
      </c>
      <c r="E666" s="7">
        <v>0</v>
      </c>
      <c r="F666" s="7">
        <v>1</v>
      </c>
      <c r="G666" s="7">
        <v>0</v>
      </c>
      <c r="H666" s="7">
        <v>1</v>
      </c>
      <c r="I666" s="7">
        <v>3</v>
      </c>
      <c r="J666" s="7">
        <v>6</v>
      </c>
      <c r="K666" s="7">
        <v>0</v>
      </c>
      <c r="L666" s="7">
        <v>8</v>
      </c>
      <c r="M666" s="7">
        <v>4</v>
      </c>
      <c r="N666" s="7">
        <v>6</v>
      </c>
      <c r="O666" s="7">
        <v>7</v>
      </c>
      <c r="P666" s="7">
        <v>14</v>
      </c>
      <c r="Q666" s="7">
        <v>17</v>
      </c>
      <c r="R666" s="7">
        <v>18</v>
      </c>
      <c r="S666" s="7">
        <v>8</v>
      </c>
      <c r="T666" s="7">
        <v>21</v>
      </c>
      <c r="U666" s="7">
        <v>22</v>
      </c>
      <c r="V666" s="7">
        <v>135</v>
      </c>
      <c r="W666" s="7">
        <v>60</v>
      </c>
      <c r="X666" s="7">
        <v>76</v>
      </c>
      <c r="Y666" s="7">
        <v>1</v>
      </c>
      <c r="Z666" s="7">
        <v>0</v>
      </c>
      <c r="AA666" s="7">
        <v>1</v>
      </c>
      <c r="AB666" s="7">
        <v>0</v>
      </c>
      <c r="AC666" s="7">
        <v>11</v>
      </c>
      <c r="AD666" s="7">
        <v>2</v>
      </c>
      <c r="AE666" s="7">
        <v>8</v>
      </c>
      <c r="AF666" s="7">
        <v>1</v>
      </c>
      <c r="AG666" s="7">
        <v>11</v>
      </c>
      <c r="AH666" s="7">
        <v>25</v>
      </c>
      <c r="AI666" s="7">
        <v>55</v>
      </c>
      <c r="AJ666" s="7">
        <v>0</v>
      </c>
      <c r="AK666" s="7">
        <v>0</v>
      </c>
      <c r="AL666" s="7"/>
      <c r="AM666" s="7"/>
      <c r="AN666" s="7">
        <v>0</v>
      </c>
      <c r="AO666" s="7">
        <v>56</v>
      </c>
      <c r="AP666" s="7">
        <f t="shared" si="10"/>
        <v>56</v>
      </c>
      <c r="AQ666" s="7">
        <f>CONSULTAS!$Y666+CONSULTAS!$AC666</f>
        <v>12</v>
      </c>
      <c r="AR666" s="7">
        <f>CONSULTAS!$AG666+CONSULTAS!$AH666</f>
        <v>36</v>
      </c>
      <c r="AS666" s="7">
        <f>CONSULTAS!$AJ666+CONSULTAS!$AK666</f>
        <v>0</v>
      </c>
    </row>
    <row r="667" spans="1:45" x14ac:dyDescent="0.25">
      <c r="A667" s="10">
        <v>2022</v>
      </c>
      <c r="B667" s="10" t="s">
        <v>84</v>
      </c>
      <c r="C667" s="8" t="s">
        <v>19</v>
      </c>
      <c r="D667" s="8">
        <v>0</v>
      </c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>
        <v>0</v>
      </c>
      <c r="Z667" s="8"/>
      <c r="AA667" s="8"/>
      <c r="AB667" s="8"/>
      <c r="AC667" s="8">
        <v>0</v>
      </c>
      <c r="AD667" s="8"/>
      <c r="AE667" s="8"/>
      <c r="AF667" s="8"/>
      <c r="AG667" s="8"/>
      <c r="AH667" s="8"/>
      <c r="AI667" s="8"/>
      <c r="AJ667" s="8"/>
      <c r="AK667" s="8"/>
      <c r="AL667" s="8">
        <v>78</v>
      </c>
      <c r="AM667" s="8"/>
      <c r="AN667" s="8"/>
      <c r="AO667" s="8"/>
      <c r="AP667" s="8">
        <f t="shared" si="10"/>
        <v>0</v>
      </c>
      <c r="AQ667" s="8">
        <f>CONSULTAS!$Y667+CONSULTAS!$AC667</f>
        <v>0</v>
      </c>
      <c r="AR667" s="8">
        <f>CONSULTAS!$AG667+CONSULTAS!$AH667</f>
        <v>0</v>
      </c>
      <c r="AS667" s="8">
        <f>CONSULTAS!$AJ667+CONSULTAS!$AK667</f>
        <v>0</v>
      </c>
    </row>
    <row r="668" spans="1:45" x14ac:dyDescent="0.25">
      <c r="A668" s="9">
        <v>2022</v>
      </c>
      <c r="B668" s="9" t="s">
        <v>84</v>
      </c>
      <c r="C668" s="7" t="s">
        <v>20</v>
      </c>
      <c r="D668" s="7">
        <v>181</v>
      </c>
      <c r="E668" s="7">
        <v>0</v>
      </c>
      <c r="F668" s="7">
        <v>0</v>
      </c>
      <c r="G668" s="7">
        <v>0</v>
      </c>
      <c r="H668" s="7">
        <v>0</v>
      </c>
      <c r="I668" s="7">
        <v>1</v>
      </c>
      <c r="J668" s="7">
        <v>1</v>
      </c>
      <c r="K668" s="7">
        <v>1</v>
      </c>
      <c r="L668" s="7">
        <v>2</v>
      </c>
      <c r="M668" s="7">
        <v>3</v>
      </c>
      <c r="N668" s="7">
        <v>7</v>
      </c>
      <c r="O668" s="7">
        <v>10</v>
      </c>
      <c r="P668" s="7">
        <v>15</v>
      </c>
      <c r="Q668" s="7">
        <v>21</v>
      </c>
      <c r="R668" s="7">
        <v>33</v>
      </c>
      <c r="S668" s="7">
        <v>31</v>
      </c>
      <c r="T668" s="7">
        <v>32</v>
      </c>
      <c r="U668" s="7">
        <v>24</v>
      </c>
      <c r="V668" s="7">
        <v>181</v>
      </c>
      <c r="W668" s="7">
        <v>97</v>
      </c>
      <c r="X668" s="7">
        <v>84</v>
      </c>
      <c r="Y668" s="7">
        <v>0</v>
      </c>
      <c r="Z668" s="7">
        <v>0</v>
      </c>
      <c r="AA668" s="7">
        <v>0</v>
      </c>
      <c r="AB668" s="7">
        <v>0</v>
      </c>
      <c r="AC668" s="7">
        <v>34</v>
      </c>
      <c r="AD668" s="7">
        <v>14</v>
      </c>
      <c r="AE668" s="7">
        <v>18</v>
      </c>
      <c r="AF668" s="7">
        <v>2</v>
      </c>
      <c r="AG668" s="7">
        <v>7</v>
      </c>
      <c r="AH668" s="7">
        <v>36</v>
      </c>
      <c r="AI668" s="7">
        <v>1553</v>
      </c>
      <c r="AJ668" s="7">
        <v>0</v>
      </c>
      <c r="AK668" s="7">
        <v>0</v>
      </c>
      <c r="AL668" s="7">
        <v>5</v>
      </c>
      <c r="AM668" s="7"/>
      <c r="AN668" s="7"/>
      <c r="AO668" s="7"/>
      <c r="AP668" s="7">
        <f t="shared" si="10"/>
        <v>0</v>
      </c>
      <c r="AQ668" s="7">
        <f>CONSULTAS!$Y668+CONSULTAS!$AC668</f>
        <v>34</v>
      </c>
      <c r="AR668" s="7">
        <f>CONSULTAS!$AG668+CONSULTAS!$AH668</f>
        <v>43</v>
      </c>
      <c r="AS668" s="7">
        <f>CONSULTAS!$AJ668+CONSULTAS!$AK668</f>
        <v>0</v>
      </c>
    </row>
    <row r="669" spans="1:45" x14ac:dyDescent="0.25">
      <c r="A669" s="10">
        <v>2022</v>
      </c>
      <c r="B669" s="10" t="s">
        <v>84</v>
      </c>
      <c r="C669" s="8" t="s">
        <v>21</v>
      </c>
      <c r="D669" s="8">
        <v>0</v>
      </c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>
        <v>0</v>
      </c>
      <c r="Z669" s="8"/>
      <c r="AA669" s="8"/>
      <c r="AB669" s="8"/>
      <c r="AC669" s="8">
        <v>0</v>
      </c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>
        <f t="shared" si="10"/>
        <v>0</v>
      </c>
      <c r="AQ669" s="8">
        <f>CONSULTAS!$Y669+CONSULTAS!$AC669</f>
        <v>0</v>
      </c>
      <c r="AR669" s="8">
        <f>CONSULTAS!$AG669+CONSULTAS!$AH669</f>
        <v>0</v>
      </c>
      <c r="AS669" s="8">
        <f>CONSULTAS!$AJ669+CONSULTAS!$AK669</f>
        <v>0</v>
      </c>
    </row>
    <row r="670" spans="1:45" x14ac:dyDescent="0.25">
      <c r="A670" s="9">
        <v>2022</v>
      </c>
      <c r="B670" s="9" t="s">
        <v>84</v>
      </c>
      <c r="C670" s="7" t="s">
        <v>22</v>
      </c>
      <c r="D670" s="7">
        <v>418</v>
      </c>
      <c r="E670" s="7">
        <v>0</v>
      </c>
      <c r="F670" s="7">
        <v>0</v>
      </c>
      <c r="G670" s="7">
        <v>0</v>
      </c>
      <c r="H670" s="7">
        <v>15</v>
      </c>
      <c r="I670" s="7">
        <v>18</v>
      </c>
      <c r="J670" s="7">
        <v>21</v>
      </c>
      <c r="K670" s="7">
        <v>29</v>
      </c>
      <c r="L670" s="7">
        <v>24</v>
      </c>
      <c r="M670" s="7">
        <v>30</v>
      </c>
      <c r="N670" s="7">
        <v>23</v>
      </c>
      <c r="O670" s="7">
        <v>34</v>
      </c>
      <c r="P670" s="7">
        <v>31</v>
      </c>
      <c r="Q670" s="7">
        <v>49</v>
      </c>
      <c r="R670" s="7">
        <v>55</v>
      </c>
      <c r="S670" s="7">
        <v>38</v>
      </c>
      <c r="T670" s="7">
        <v>33</v>
      </c>
      <c r="U670" s="7">
        <v>18</v>
      </c>
      <c r="V670" s="7">
        <v>416</v>
      </c>
      <c r="W670" s="7">
        <v>109</v>
      </c>
      <c r="X670" s="7">
        <v>309</v>
      </c>
      <c r="Y670" s="7">
        <v>0</v>
      </c>
      <c r="Z670" s="7">
        <v>0</v>
      </c>
      <c r="AA670" s="7">
        <v>0</v>
      </c>
      <c r="AB670" s="7">
        <v>0</v>
      </c>
      <c r="AC670" s="7">
        <v>76</v>
      </c>
      <c r="AD670" s="7">
        <v>39</v>
      </c>
      <c r="AE670" s="7">
        <v>37</v>
      </c>
      <c r="AF670" s="7">
        <v>0</v>
      </c>
      <c r="AG670" s="7">
        <v>20</v>
      </c>
      <c r="AH670" s="7">
        <v>67</v>
      </c>
      <c r="AI670" s="7">
        <v>55</v>
      </c>
      <c r="AJ670" s="7">
        <v>0</v>
      </c>
      <c r="AK670" s="7">
        <v>11</v>
      </c>
      <c r="AL670" s="7"/>
      <c r="AM670" s="7"/>
      <c r="AN670" s="7"/>
      <c r="AO670" s="7"/>
      <c r="AP670" s="7">
        <f t="shared" si="10"/>
        <v>0</v>
      </c>
      <c r="AQ670" s="7">
        <f>CONSULTAS!$Y670+CONSULTAS!$AC670</f>
        <v>76</v>
      </c>
      <c r="AR670" s="7">
        <f>CONSULTAS!$AG670+CONSULTAS!$AH670</f>
        <v>87</v>
      </c>
      <c r="AS670" s="7">
        <f>CONSULTAS!$AJ670+CONSULTAS!$AK670</f>
        <v>11</v>
      </c>
    </row>
    <row r="671" spans="1:45" x14ac:dyDescent="0.25">
      <c r="A671" s="10">
        <v>2022</v>
      </c>
      <c r="B671" s="10" t="s">
        <v>84</v>
      </c>
      <c r="C671" s="8" t="s">
        <v>23</v>
      </c>
      <c r="D671" s="8">
        <v>79</v>
      </c>
      <c r="E671" s="8">
        <v>37</v>
      </c>
      <c r="F671" s="8">
        <v>24</v>
      </c>
      <c r="G671" s="8">
        <v>12</v>
      </c>
      <c r="H671" s="8">
        <v>6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77</v>
      </c>
      <c r="W671" s="8">
        <v>41</v>
      </c>
      <c r="X671" s="8">
        <v>38</v>
      </c>
      <c r="Y671" s="8">
        <v>33</v>
      </c>
      <c r="Z671" s="8">
        <v>6</v>
      </c>
      <c r="AA671" s="8">
        <v>23</v>
      </c>
      <c r="AB671" s="8">
        <v>4</v>
      </c>
      <c r="AC671" s="8">
        <v>0</v>
      </c>
      <c r="AD671" s="8">
        <v>0</v>
      </c>
      <c r="AE671" s="8">
        <v>0</v>
      </c>
      <c r="AF671" s="8">
        <v>0</v>
      </c>
      <c r="AG671" s="8">
        <v>10</v>
      </c>
      <c r="AH671" s="8">
        <v>21</v>
      </c>
      <c r="AI671" s="8"/>
      <c r="AJ671" s="8">
        <v>8</v>
      </c>
      <c r="AK671" s="8">
        <v>0</v>
      </c>
      <c r="AL671" s="8"/>
      <c r="AM671" s="8"/>
      <c r="AN671" s="8"/>
      <c r="AO671" s="8"/>
      <c r="AP671" s="8">
        <f t="shared" si="10"/>
        <v>0</v>
      </c>
      <c r="AQ671" s="8">
        <f>CONSULTAS!$Y671+CONSULTAS!$AC671</f>
        <v>33</v>
      </c>
      <c r="AR671" s="8">
        <f>CONSULTAS!$AG671+CONSULTAS!$AH671</f>
        <v>31</v>
      </c>
      <c r="AS671" s="8">
        <f>CONSULTAS!$AJ671+CONSULTAS!$AK671</f>
        <v>8</v>
      </c>
    </row>
    <row r="672" spans="1:45" x14ac:dyDescent="0.25">
      <c r="A672" s="9">
        <v>2022</v>
      </c>
      <c r="B672" s="9" t="s">
        <v>84</v>
      </c>
      <c r="C672" s="7" t="s">
        <v>24</v>
      </c>
      <c r="D672" s="7">
        <v>74</v>
      </c>
      <c r="E672" s="7">
        <v>0</v>
      </c>
      <c r="F672" s="7">
        <v>0</v>
      </c>
      <c r="G672" s="7">
        <v>0</v>
      </c>
      <c r="H672" s="7">
        <v>1</v>
      </c>
      <c r="I672" s="7">
        <v>1</v>
      </c>
      <c r="J672" s="7">
        <v>1</v>
      </c>
      <c r="K672" s="7">
        <v>1</v>
      </c>
      <c r="L672" s="7">
        <v>1</v>
      </c>
      <c r="M672" s="7">
        <v>4</v>
      </c>
      <c r="N672" s="7">
        <v>2</v>
      </c>
      <c r="O672" s="7">
        <v>7</v>
      </c>
      <c r="P672" s="7">
        <v>15</v>
      </c>
      <c r="Q672" s="7">
        <v>5</v>
      </c>
      <c r="R672" s="7">
        <v>14</v>
      </c>
      <c r="S672" s="7">
        <v>8</v>
      </c>
      <c r="T672" s="7">
        <v>8</v>
      </c>
      <c r="U672" s="7">
        <v>6</v>
      </c>
      <c r="V672" s="7">
        <v>74</v>
      </c>
      <c r="W672" s="7">
        <v>24</v>
      </c>
      <c r="X672" s="7">
        <v>50</v>
      </c>
      <c r="Y672" s="7">
        <v>0</v>
      </c>
      <c r="Z672" s="7">
        <v>0</v>
      </c>
      <c r="AA672" s="7">
        <v>0</v>
      </c>
      <c r="AB672" s="7">
        <v>0</v>
      </c>
      <c r="AC672" s="7">
        <v>20</v>
      </c>
      <c r="AD672" s="7">
        <v>6</v>
      </c>
      <c r="AE672" s="7">
        <v>14</v>
      </c>
      <c r="AF672" s="7">
        <v>0</v>
      </c>
      <c r="AG672" s="7">
        <v>10</v>
      </c>
      <c r="AH672" s="7">
        <v>11</v>
      </c>
      <c r="AI672" s="7"/>
      <c r="AJ672" s="7">
        <v>0</v>
      </c>
      <c r="AK672" s="7">
        <v>0</v>
      </c>
      <c r="AL672" s="7"/>
      <c r="AM672" s="7"/>
      <c r="AN672" s="7">
        <v>0</v>
      </c>
      <c r="AO672" s="7">
        <v>74</v>
      </c>
      <c r="AP672" s="7">
        <f t="shared" si="10"/>
        <v>74</v>
      </c>
      <c r="AQ672" s="7">
        <f>CONSULTAS!$Y672+CONSULTAS!$AC672</f>
        <v>20</v>
      </c>
      <c r="AR672" s="7">
        <f>CONSULTAS!$AG672+CONSULTAS!$AH672</f>
        <v>21</v>
      </c>
      <c r="AS672" s="7">
        <f>CONSULTAS!$AJ672+CONSULTAS!$AK672</f>
        <v>0</v>
      </c>
    </row>
    <row r="673" spans="1:45" x14ac:dyDescent="0.25">
      <c r="A673" s="10">
        <v>2022</v>
      </c>
      <c r="B673" s="10" t="s">
        <v>84</v>
      </c>
      <c r="C673" s="8" t="s">
        <v>25</v>
      </c>
      <c r="D673" s="8">
        <v>0</v>
      </c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>
        <v>0</v>
      </c>
      <c r="Z673" s="8"/>
      <c r="AA673" s="8"/>
      <c r="AB673" s="8"/>
      <c r="AC673" s="8">
        <v>0</v>
      </c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>
        <f t="shared" si="10"/>
        <v>0</v>
      </c>
      <c r="AQ673" s="8">
        <f>CONSULTAS!$Y673+CONSULTAS!$AC673</f>
        <v>0</v>
      </c>
      <c r="AR673" s="8">
        <f>CONSULTAS!$AG673+CONSULTAS!$AH673</f>
        <v>0</v>
      </c>
      <c r="AS673" s="8">
        <f>CONSULTAS!$AJ673+CONSULTAS!$AK673</f>
        <v>0</v>
      </c>
    </row>
    <row r="674" spans="1:45" x14ac:dyDescent="0.25">
      <c r="A674" s="9">
        <v>2022</v>
      </c>
      <c r="B674" s="9" t="s">
        <v>84</v>
      </c>
      <c r="C674" s="7" t="s">
        <v>26</v>
      </c>
      <c r="D674" s="7">
        <v>0</v>
      </c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>
        <v>0</v>
      </c>
      <c r="Z674" s="7"/>
      <c r="AA674" s="7"/>
      <c r="AB674" s="7"/>
      <c r="AC674" s="7">
        <v>0</v>
      </c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>
        <f t="shared" si="10"/>
        <v>0</v>
      </c>
      <c r="AQ674" s="7">
        <f>CONSULTAS!$Y674+CONSULTAS!$AC674</f>
        <v>0</v>
      </c>
      <c r="AR674" s="7">
        <f>CONSULTAS!$AG674+CONSULTAS!$AH674</f>
        <v>0</v>
      </c>
      <c r="AS674" s="7">
        <f>CONSULTAS!$AJ674+CONSULTAS!$AK674</f>
        <v>0</v>
      </c>
    </row>
    <row r="675" spans="1:45" x14ac:dyDescent="0.25">
      <c r="A675" s="10">
        <v>2022</v>
      </c>
      <c r="B675" s="10" t="s">
        <v>84</v>
      </c>
      <c r="C675" s="8" t="s">
        <v>27</v>
      </c>
      <c r="D675" s="8">
        <v>169</v>
      </c>
      <c r="E675" s="8">
        <v>0</v>
      </c>
      <c r="F675" s="8">
        <v>0</v>
      </c>
      <c r="G675" s="8">
        <v>0</v>
      </c>
      <c r="H675" s="8">
        <v>8</v>
      </c>
      <c r="I675" s="8">
        <v>10</v>
      </c>
      <c r="J675" s="8">
        <v>3</v>
      </c>
      <c r="K675" s="8">
        <v>7</v>
      </c>
      <c r="L675" s="8">
        <v>8</v>
      </c>
      <c r="M675" s="8">
        <v>7</v>
      </c>
      <c r="N675" s="8">
        <v>12</v>
      </c>
      <c r="O675" s="8">
        <v>8</v>
      </c>
      <c r="P675" s="8">
        <v>15</v>
      </c>
      <c r="Q675" s="8">
        <v>20</v>
      </c>
      <c r="R675" s="8">
        <v>19</v>
      </c>
      <c r="S675" s="8">
        <v>17</v>
      </c>
      <c r="T675" s="8">
        <v>16</v>
      </c>
      <c r="U675" s="8">
        <v>19</v>
      </c>
      <c r="V675" s="8">
        <v>169</v>
      </c>
      <c r="W675" s="8">
        <v>73</v>
      </c>
      <c r="X675" s="8">
        <v>96</v>
      </c>
      <c r="Y675" s="8">
        <v>0</v>
      </c>
      <c r="Z675" s="8">
        <v>0</v>
      </c>
      <c r="AA675" s="8">
        <v>0</v>
      </c>
      <c r="AB675" s="8">
        <v>0</v>
      </c>
      <c r="AC675" s="8">
        <v>31</v>
      </c>
      <c r="AD675" s="8">
        <v>2</v>
      </c>
      <c r="AE675" s="8">
        <v>27</v>
      </c>
      <c r="AF675" s="8">
        <v>2</v>
      </c>
      <c r="AG675" s="8">
        <v>3</v>
      </c>
      <c r="AH675" s="8">
        <v>25</v>
      </c>
      <c r="AI675" s="8">
        <v>35</v>
      </c>
      <c r="AJ675" s="8">
        <v>0</v>
      </c>
      <c r="AK675" s="8">
        <v>0</v>
      </c>
      <c r="AL675" s="8"/>
      <c r="AM675" s="8"/>
      <c r="AN675" s="8">
        <v>0</v>
      </c>
      <c r="AO675" s="8">
        <v>41</v>
      </c>
      <c r="AP675" s="8">
        <f t="shared" si="10"/>
        <v>41</v>
      </c>
      <c r="AQ675" s="8">
        <f>CONSULTAS!$Y675+CONSULTAS!$AC675</f>
        <v>31</v>
      </c>
      <c r="AR675" s="8">
        <f>CONSULTAS!$AG675+CONSULTAS!$AH675</f>
        <v>28</v>
      </c>
      <c r="AS675" s="8">
        <f>CONSULTAS!$AJ675+CONSULTAS!$AK675</f>
        <v>0</v>
      </c>
    </row>
    <row r="676" spans="1:45" x14ac:dyDescent="0.25">
      <c r="A676" s="9">
        <v>2022</v>
      </c>
      <c r="B676" s="9" t="s">
        <v>84</v>
      </c>
      <c r="C676" s="7" t="s">
        <v>28</v>
      </c>
      <c r="D676" s="7">
        <v>63</v>
      </c>
      <c r="E676" s="7">
        <v>28</v>
      </c>
      <c r="F676" s="7">
        <v>22</v>
      </c>
      <c r="G676" s="7">
        <v>9</v>
      </c>
      <c r="H676" s="7">
        <v>4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  <c r="U676" s="7">
        <v>0</v>
      </c>
      <c r="V676" s="7">
        <v>63</v>
      </c>
      <c r="W676" s="7">
        <v>27</v>
      </c>
      <c r="X676" s="7">
        <v>36</v>
      </c>
      <c r="Y676" s="7">
        <v>13</v>
      </c>
      <c r="Z676" s="7">
        <v>0</v>
      </c>
      <c r="AA676" s="7">
        <v>8</v>
      </c>
      <c r="AB676" s="7">
        <v>5</v>
      </c>
      <c r="AC676" s="7">
        <v>1</v>
      </c>
      <c r="AD676" s="7">
        <v>0</v>
      </c>
      <c r="AE676" s="7">
        <v>1</v>
      </c>
      <c r="AF676" s="7">
        <v>0</v>
      </c>
      <c r="AG676" s="7">
        <v>13</v>
      </c>
      <c r="AH676" s="7">
        <v>21</v>
      </c>
      <c r="AI676" s="7"/>
      <c r="AJ676" s="7">
        <v>1</v>
      </c>
      <c r="AK676" s="7">
        <v>0</v>
      </c>
      <c r="AL676" s="7"/>
      <c r="AM676" s="7"/>
      <c r="AN676" s="7"/>
      <c r="AO676" s="7"/>
      <c r="AP676" s="7">
        <f t="shared" si="10"/>
        <v>0</v>
      </c>
      <c r="AQ676" s="7">
        <f>CONSULTAS!$Y676+CONSULTAS!$AC676</f>
        <v>14</v>
      </c>
      <c r="AR676" s="7">
        <f>CONSULTAS!$AG676+CONSULTAS!$AH676</f>
        <v>34</v>
      </c>
      <c r="AS676" s="7">
        <f>CONSULTAS!$AJ676+CONSULTAS!$AK676</f>
        <v>1</v>
      </c>
    </row>
    <row r="677" spans="1:45" x14ac:dyDescent="0.25">
      <c r="A677" s="10">
        <v>2022</v>
      </c>
      <c r="B677" s="10" t="s">
        <v>84</v>
      </c>
      <c r="C677" s="8" t="s">
        <v>29</v>
      </c>
      <c r="D677" s="8">
        <v>50</v>
      </c>
      <c r="E677" s="8">
        <v>0</v>
      </c>
      <c r="F677" s="8">
        <v>0</v>
      </c>
      <c r="G677" s="8">
        <v>0</v>
      </c>
      <c r="H677" s="8">
        <v>3</v>
      </c>
      <c r="I677" s="8">
        <v>0</v>
      </c>
      <c r="J677" s="8">
        <v>2</v>
      </c>
      <c r="K677" s="8">
        <v>0</v>
      </c>
      <c r="L677" s="8">
        <v>0</v>
      </c>
      <c r="M677" s="8">
        <v>5</v>
      </c>
      <c r="N677" s="8">
        <v>2</v>
      </c>
      <c r="O677" s="8">
        <v>1</v>
      </c>
      <c r="P677" s="8">
        <v>6</v>
      </c>
      <c r="Q677" s="8">
        <v>10</v>
      </c>
      <c r="R677" s="8">
        <v>7</v>
      </c>
      <c r="S677" s="8">
        <v>5</v>
      </c>
      <c r="T677" s="8">
        <v>4</v>
      </c>
      <c r="U677" s="8">
        <v>5</v>
      </c>
      <c r="V677" s="8">
        <v>50</v>
      </c>
      <c r="W677" s="8">
        <v>28</v>
      </c>
      <c r="X677" s="8">
        <v>22</v>
      </c>
      <c r="Y677" s="8">
        <v>0</v>
      </c>
      <c r="Z677" s="8">
        <v>0</v>
      </c>
      <c r="AA677" s="8">
        <v>0</v>
      </c>
      <c r="AB677" s="8">
        <v>0</v>
      </c>
      <c r="AC677" s="8">
        <v>22</v>
      </c>
      <c r="AD677" s="8">
        <v>18</v>
      </c>
      <c r="AE677" s="8">
        <v>4</v>
      </c>
      <c r="AF677" s="8">
        <v>0</v>
      </c>
      <c r="AG677" s="8">
        <v>8</v>
      </c>
      <c r="AH677" s="8">
        <v>5</v>
      </c>
      <c r="AI677" s="8">
        <v>25</v>
      </c>
      <c r="AJ677" s="8">
        <v>0</v>
      </c>
      <c r="AK677" s="8">
        <v>0</v>
      </c>
      <c r="AL677" s="8"/>
      <c r="AM677" s="8"/>
      <c r="AN677" s="8">
        <v>0</v>
      </c>
      <c r="AO677" s="8">
        <v>13</v>
      </c>
      <c r="AP677" s="8">
        <f t="shared" si="10"/>
        <v>13</v>
      </c>
      <c r="AQ677" s="8">
        <f>CONSULTAS!$Y677+CONSULTAS!$AC677</f>
        <v>22</v>
      </c>
      <c r="AR677" s="8">
        <f>CONSULTAS!$AG677+CONSULTAS!$AH677</f>
        <v>13</v>
      </c>
      <c r="AS677" s="8">
        <f>CONSULTAS!$AJ677+CONSULTAS!$AK677</f>
        <v>0</v>
      </c>
    </row>
    <row r="678" spans="1:45" x14ac:dyDescent="0.25">
      <c r="A678" s="9">
        <v>2022</v>
      </c>
      <c r="B678" s="9" t="s">
        <v>84</v>
      </c>
      <c r="C678" s="7" t="s">
        <v>30</v>
      </c>
      <c r="D678" s="7">
        <v>0</v>
      </c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>
        <v>0</v>
      </c>
      <c r="Z678" s="7"/>
      <c r="AA678" s="7"/>
      <c r="AB678" s="7"/>
      <c r="AC678" s="7">
        <v>0</v>
      </c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>
        <f t="shared" si="10"/>
        <v>0</v>
      </c>
      <c r="AQ678" s="7">
        <f>CONSULTAS!$Y678+CONSULTAS!$AC678</f>
        <v>0</v>
      </c>
      <c r="AR678" s="7">
        <f>CONSULTAS!$AG678+CONSULTAS!$AH678</f>
        <v>0</v>
      </c>
      <c r="AS678" s="7">
        <f>CONSULTAS!$AJ678+CONSULTAS!$AK678</f>
        <v>0</v>
      </c>
    </row>
    <row r="679" spans="1:45" x14ac:dyDescent="0.25">
      <c r="A679" s="10">
        <v>2022</v>
      </c>
      <c r="B679" s="10" t="s">
        <v>84</v>
      </c>
      <c r="C679" s="8" t="s">
        <v>31</v>
      </c>
      <c r="D679" s="8">
        <v>0</v>
      </c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>
        <v>0</v>
      </c>
      <c r="Z679" s="8"/>
      <c r="AA679" s="8"/>
      <c r="AB679" s="8"/>
      <c r="AC679" s="8">
        <v>0</v>
      </c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>
        <f t="shared" si="10"/>
        <v>0</v>
      </c>
      <c r="AQ679" s="8">
        <f>CONSULTAS!$Y679+CONSULTAS!$AC679</f>
        <v>0</v>
      </c>
      <c r="AR679" s="8">
        <f>CONSULTAS!$AG679+CONSULTAS!$AH679</f>
        <v>0</v>
      </c>
      <c r="AS679" s="8">
        <f>CONSULTAS!$AJ679+CONSULTAS!$AK679</f>
        <v>0</v>
      </c>
    </row>
    <row r="680" spans="1:45" x14ac:dyDescent="0.25">
      <c r="A680" s="9">
        <v>2022</v>
      </c>
      <c r="B680" s="9" t="s">
        <v>84</v>
      </c>
      <c r="C680" s="7" t="s">
        <v>32</v>
      </c>
      <c r="D680" s="7">
        <v>0</v>
      </c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>
        <v>0</v>
      </c>
      <c r="Z680" s="7"/>
      <c r="AA680" s="7"/>
      <c r="AB680" s="7"/>
      <c r="AC680" s="7">
        <v>0</v>
      </c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>
        <f t="shared" si="10"/>
        <v>0</v>
      </c>
      <c r="AQ680" s="7">
        <f>CONSULTAS!$Y680+CONSULTAS!$AC680</f>
        <v>0</v>
      </c>
      <c r="AR680" s="7">
        <f>CONSULTAS!$AG680+CONSULTAS!$AH680</f>
        <v>0</v>
      </c>
      <c r="AS680" s="7">
        <f>CONSULTAS!$AJ680+CONSULTAS!$AK680</f>
        <v>0</v>
      </c>
    </row>
    <row r="681" spans="1:45" x14ac:dyDescent="0.25">
      <c r="A681" s="10">
        <v>2022</v>
      </c>
      <c r="B681" s="10" t="s">
        <v>84</v>
      </c>
      <c r="C681" s="8" t="s">
        <v>33</v>
      </c>
      <c r="D681" s="8">
        <v>51</v>
      </c>
      <c r="E681" s="8">
        <v>0</v>
      </c>
      <c r="F681" s="8">
        <v>0</v>
      </c>
      <c r="G681" s="8">
        <v>0</v>
      </c>
      <c r="H681" s="8">
        <v>1</v>
      </c>
      <c r="I681" s="8">
        <v>0</v>
      </c>
      <c r="J681" s="8">
        <v>3</v>
      </c>
      <c r="K681" s="8">
        <v>2</v>
      </c>
      <c r="L681" s="8">
        <v>3</v>
      </c>
      <c r="M681" s="8">
        <v>6</v>
      </c>
      <c r="N681" s="8">
        <v>4</v>
      </c>
      <c r="O681" s="8">
        <v>6</v>
      </c>
      <c r="P681" s="8">
        <v>5</v>
      </c>
      <c r="Q681" s="8">
        <v>7</v>
      </c>
      <c r="R681" s="8">
        <v>6</v>
      </c>
      <c r="S681" s="8">
        <v>5</v>
      </c>
      <c r="T681" s="8">
        <v>2</v>
      </c>
      <c r="U681" s="8">
        <v>1</v>
      </c>
      <c r="V681" s="8">
        <v>51</v>
      </c>
      <c r="W681" s="8">
        <v>6</v>
      </c>
      <c r="X681" s="8">
        <v>45</v>
      </c>
      <c r="Y681" s="8">
        <v>0</v>
      </c>
      <c r="Z681" s="8">
        <v>0</v>
      </c>
      <c r="AA681" s="8">
        <v>0</v>
      </c>
      <c r="AB681" s="8">
        <v>0</v>
      </c>
      <c r="AC681" s="8">
        <v>9</v>
      </c>
      <c r="AD681" s="8">
        <v>3</v>
      </c>
      <c r="AE681" s="8">
        <v>6</v>
      </c>
      <c r="AF681" s="8">
        <v>0</v>
      </c>
      <c r="AG681" s="8">
        <v>6</v>
      </c>
      <c r="AH681" s="8">
        <v>3</v>
      </c>
      <c r="AI681" s="8">
        <v>95</v>
      </c>
      <c r="AJ681" s="8">
        <v>0</v>
      </c>
      <c r="AK681" s="8">
        <v>0</v>
      </c>
      <c r="AL681" s="8"/>
      <c r="AM681" s="8"/>
      <c r="AN681" s="8"/>
      <c r="AO681" s="8"/>
      <c r="AP681" s="8">
        <f t="shared" si="10"/>
        <v>0</v>
      </c>
      <c r="AQ681" s="8">
        <f>CONSULTAS!$Y681+CONSULTAS!$AC681</f>
        <v>9</v>
      </c>
      <c r="AR681" s="8">
        <f>CONSULTAS!$AG681+CONSULTAS!$AH681</f>
        <v>9</v>
      </c>
      <c r="AS681" s="8">
        <f>CONSULTAS!$AJ681+CONSULTAS!$AK681</f>
        <v>0</v>
      </c>
    </row>
    <row r="682" spans="1:45" x14ac:dyDescent="0.25">
      <c r="A682" s="9">
        <v>2022</v>
      </c>
      <c r="B682" s="9" t="s">
        <v>84</v>
      </c>
      <c r="C682" s="7" t="s">
        <v>34</v>
      </c>
      <c r="D682" s="7">
        <v>235</v>
      </c>
      <c r="E682" s="7">
        <v>17</v>
      </c>
      <c r="F682" s="7">
        <v>12</v>
      </c>
      <c r="G682" s="7">
        <v>9</v>
      </c>
      <c r="H682" s="7">
        <v>20</v>
      </c>
      <c r="I682" s="7">
        <v>17</v>
      </c>
      <c r="J682" s="7">
        <v>7</v>
      </c>
      <c r="K682" s="7">
        <v>11</v>
      </c>
      <c r="L682" s="7">
        <v>5</v>
      </c>
      <c r="M682" s="7">
        <v>4</v>
      </c>
      <c r="N682" s="7">
        <v>10</v>
      </c>
      <c r="O682" s="7">
        <v>6</v>
      </c>
      <c r="P682" s="7">
        <v>17</v>
      </c>
      <c r="Q682" s="7">
        <v>16</v>
      </c>
      <c r="R682" s="7">
        <v>26</v>
      </c>
      <c r="S682" s="7">
        <v>23</v>
      </c>
      <c r="T682" s="7">
        <v>13</v>
      </c>
      <c r="U682" s="7">
        <v>22</v>
      </c>
      <c r="V682" s="7">
        <v>235</v>
      </c>
      <c r="W682" s="7">
        <v>99</v>
      </c>
      <c r="X682" s="7">
        <v>136</v>
      </c>
      <c r="Y682" s="7">
        <v>21</v>
      </c>
      <c r="Z682" s="7">
        <v>15</v>
      </c>
      <c r="AA682" s="7">
        <v>6</v>
      </c>
      <c r="AB682" s="7">
        <v>0</v>
      </c>
      <c r="AC682" s="7">
        <v>48</v>
      </c>
      <c r="AD682" s="7">
        <v>24</v>
      </c>
      <c r="AE682" s="7">
        <v>23</v>
      </c>
      <c r="AF682" s="7">
        <v>1</v>
      </c>
      <c r="AG682" s="7">
        <v>39</v>
      </c>
      <c r="AH682" s="7">
        <v>39</v>
      </c>
      <c r="AI682" s="7"/>
      <c r="AJ682" s="7">
        <v>0</v>
      </c>
      <c r="AK682" s="7">
        <v>1</v>
      </c>
      <c r="AL682" s="7"/>
      <c r="AM682" s="7"/>
      <c r="AN682" s="7"/>
      <c r="AO682" s="7"/>
      <c r="AP682" s="7">
        <f t="shared" si="10"/>
        <v>0</v>
      </c>
      <c r="AQ682" s="7">
        <f>CONSULTAS!$Y682+CONSULTAS!$AC682</f>
        <v>69</v>
      </c>
      <c r="AR682" s="7">
        <f>CONSULTAS!$AG682+CONSULTAS!$AH682</f>
        <v>78</v>
      </c>
      <c r="AS682" s="7">
        <f>CONSULTAS!$AJ682+CONSULTAS!$AK682</f>
        <v>1</v>
      </c>
    </row>
    <row r="683" spans="1:45" x14ac:dyDescent="0.25">
      <c r="A683" s="10">
        <v>2022</v>
      </c>
      <c r="B683" s="10" t="s">
        <v>84</v>
      </c>
      <c r="C683" s="8" t="s">
        <v>35</v>
      </c>
      <c r="D683" s="8">
        <v>0</v>
      </c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>
        <v>0</v>
      </c>
      <c r="Z683" s="8"/>
      <c r="AA683" s="8"/>
      <c r="AB683" s="8"/>
      <c r="AC683" s="8">
        <v>0</v>
      </c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>
        <f t="shared" si="10"/>
        <v>0</v>
      </c>
      <c r="AQ683" s="8">
        <f>CONSULTAS!$Y683+CONSULTAS!$AC683</f>
        <v>0</v>
      </c>
      <c r="AR683" s="8">
        <f>CONSULTAS!$AG683+CONSULTAS!$AH683</f>
        <v>0</v>
      </c>
      <c r="AS683" s="8">
        <f>CONSULTAS!$AJ683+CONSULTAS!$AK683</f>
        <v>0</v>
      </c>
    </row>
    <row r="684" spans="1:45" x14ac:dyDescent="0.25">
      <c r="A684" s="9">
        <v>2022</v>
      </c>
      <c r="B684" s="9" t="s">
        <v>84</v>
      </c>
      <c r="C684" s="7" t="s">
        <v>36</v>
      </c>
      <c r="D684" s="7">
        <v>687</v>
      </c>
      <c r="E684" s="7">
        <v>1</v>
      </c>
      <c r="F684" s="7">
        <v>2</v>
      </c>
      <c r="G684" s="7">
        <v>4</v>
      </c>
      <c r="H684" s="7">
        <v>8</v>
      </c>
      <c r="I684" s="7">
        <v>91</v>
      </c>
      <c r="J684" s="7">
        <v>102</v>
      </c>
      <c r="K684" s="7">
        <v>110</v>
      </c>
      <c r="L684" s="7">
        <v>89</v>
      </c>
      <c r="M684" s="7">
        <v>90</v>
      </c>
      <c r="N684" s="7">
        <v>41</v>
      </c>
      <c r="O684" s="7">
        <v>58</v>
      </c>
      <c r="P684" s="7">
        <v>39</v>
      </c>
      <c r="Q684" s="7">
        <v>27</v>
      </c>
      <c r="R684" s="7">
        <v>9</v>
      </c>
      <c r="S684" s="7">
        <v>12</v>
      </c>
      <c r="T684" s="7">
        <v>1</v>
      </c>
      <c r="U684" s="7">
        <v>3</v>
      </c>
      <c r="V684" s="7">
        <v>653</v>
      </c>
      <c r="W684" s="7">
        <v>422</v>
      </c>
      <c r="X684" s="7">
        <v>265</v>
      </c>
      <c r="Y684" s="7">
        <v>1</v>
      </c>
      <c r="Z684" s="7">
        <v>0</v>
      </c>
      <c r="AA684" s="7">
        <v>1</v>
      </c>
      <c r="AB684" s="7">
        <v>0</v>
      </c>
      <c r="AC684" s="7">
        <v>86</v>
      </c>
      <c r="AD684" s="7">
        <v>20</v>
      </c>
      <c r="AE684" s="7">
        <v>66</v>
      </c>
      <c r="AF684" s="7">
        <v>0</v>
      </c>
      <c r="AG684" s="7">
        <v>32</v>
      </c>
      <c r="AH684" s="7">
        <v>149</v>
      </c>
      <c r="AI684" s="7">
        <v>60</v>
      </c>
      <c r="AJ684" s="7">
        <v>0</v>
      </c>
      <c r="AK684" s="7">
        <v>36</v>
      </c>
      <c r="AL684" s="7"/>
      <c r="AM684" s="7"/>
      <c r="AN684" s="7">
        <v>1</v>
      </c>
      <c r="AO684" s="7">
        <v>381</v>
      </c>
      <c r="AP684" s="7">
        <f t="shared" si="10"/>
        <v>382</v>
      </c>
      <c r="AQ684" s="7">
        <f>CONSULTAS!$Y684+CONSULTAS!$AC684</f>
        <v>87</v>
      </c>
      <c r="AR684" s="7">
        <f>CONSULTAS!$AG684+CONSULTAS!$AH684</f>
        <v>181</v>
      </c>
      <c r="AS684" s="7">
        <f>CONSULTAS!$AJ684+CONSULTAS!$AK684</f>
        <v>36</v>
      </c>
    </row>
    <row r="685" spans="1:45" x14ac:dyDescent="0.25">
      <c r="A685" s="10">
        <v>2022</v>
      </c>
      <c r="B685" s="10" t="s">
        <v>84</v>
      </c>
      <c r="C685" s="8" t="s">
        <v>37</v>
      </c>
      <c r="D685" s="8">
        <v>0</v>
      </c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>
        <v>0</v>
      </c>
      <c r="Z685" s="8"/>
      <c r="AA685" s="8"/>
      <c r="AB685" s="8"/>
      <c r="AC685" s="8">
        <v>0</v>
      </c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>
        <f t="shared" si="10"/>
        <v>0</v>
      </c>
      <c r="AQ685" s="8">
        <f>CONSULTAS!$Y685+CONSULTAS!$AC685</f>
        <v>0</v>
      </c>
      <c r="AR685" s="8">
        <f>CONSULTAS!$AG685+CONSULTAS!$AH685</f>
        <v>0</v>
      </c>
      <c r="AS685" s="8">
        <f>CONSULTAS!$AJ685+CONSULTAS!$AK685</f>
        <v>0</v>
      </c>
    </row>
    <row r="686" spans="1:45" x14ac:dyDescent="0.25">
      <c r="A686" s="9">
        <v>2022</v>
      </c>
      <c r="B686" s="9" t="s">
        <v>84</v>
      </c>
      <c r="C686" s="7" t="s">
        <v>38</v>
      </c>
      <c r="D686" s="7">
        <v>0</v>
      </c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>
        <v>0</v>
      </c>
      <c r="Z686" s="7"/>
      <c r="AA686" s="7"/>
      <c r="AB686" s="7"/>
      <c r="AC686" s="7">
        <v>0</v>
      </c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>
        <f t="shared" si="10"/>
        <v>0</v>
      </c>
      <c r="AQ686" s="7">
        <f>CONSULTAS!$Y686+CONSULTAS!$AC686</f>
        <v>0</v>
      </c>
      <c r="AR686" s="7">
        <f>CONSULTAS!$AG686+CONSULTAS!$AH686</f>
        <v>0</v>
      </c>
      <c r="AS686" s="7">
        <f>CONSULTAS!$AJ686+CONSULTAS!$AK686</f>
        <v>0</v>
      </c>
    </row>
    <row r="687" spans="1:45" x14ac:dyDescent="0.25">
      <c r="A687" s="10">
        <v>2022</v>
      </c>
      <c r="B687" s="10" t="s">
        <v>84</v>
      </c>
      <c r="C687" s="8" t="s">
        <v>39</v>
      </c>
      <c r="D687" s="8">
        <v>0</v>
      </c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>
        <v>0</v>
      </c>
      <c r="Z687" s="8"/>
      <c r="AA687" s="8"/>
      <c r="AB687" s="8"/>
      <c r="AC687" s="8">
        <v>0</v>
      </c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>
        <f t="shared" si="10"/>
        <v>0</v>
      </c>
      <c r="AQ687" s="8">
        <f>CONSULTAS!$Y687+CONSULTAS!$AC687</f>
        <v>0</v>
      </c>
      <c r="AR687" s="8">
        <f>CONSULTAS!$AG687+CONSULTAS!$AH687</f>
        <v>0</v>
      </c>
      <c r="AS687" s="8">
        <f>CONSULTAS!$AJ687+CONSULTAS!$AK687</f>
        <v>0</v>
      </c>
    </row>
    <row r="688" spans="1:45" x14ac:dyDescent="0.25">
      <c r="A688" s="9">
        <v>2022</v>
      </c>
      <c r="B688" s="9" t="s">
        <v>84</v>
      </c>
      <c r="C688" s="7" t="s">
        <v>40</v>
      </c>
      <c r="D688" s="7">
        <v>67</v>
      </c>
      <c r="E688" s="7">
        <v>2</v>
      </c>
      <c r="F688" s="7">
        <v>2</v>
      </c>
      <c r="G688" s="7">
        <v>1</v>
      </c>
      <c r="H688" s="7">
        <v>3</v>
      </c>
      <c r="I688" s="7">
        <v>2</v>
      </c>
      <c r="J688" s="7">
        <v>2</v>
      </c>
      <c r="K688" s="7">
        <v>5</v>
      </c>
      <c r="L688" s="7">
        <v>1</v>
      </c>
      <c r="M688" s="7">
        <v>2</v>
      </c>
      <c r="N688" s="7">
        <v>3</v>
      </c>
      <c r="O688" s="7">
        <v>8</v>
      </c>
      <c r="P688" s="7">
        <v>10</v>
      </c>
      <c r="Q688" s="7">
        <v>9</v>
      </c>
      <c r="R688" s="7">
        <v>9</v>
      </c>
      <c r="S688" s="7">
        <v>4</v>
      </c>
      <c r="T688" s="7">
        <v>3</v>
      </c>
      <c r="U688" s="7">
        <v>1</v>
      </c>
      <c r="V688" s="7">
        <v>67</v>
      </c>
      <c r="W688" s="7">
        <v>22</v>
      </c>
      <c r="X688" s="7">
        <v>45</v>
      </c>
      <c r="Y688" s="7">
        <v>1</v>
      </c>
      <c r="Z688" s="7">
        <v>0</v>
      </c>
      <c r="AA688" s="7">
        <v>1</v>
      </c>
      <c r="AB688" s="7">
        <v>0</v>
      </c>
      <c r="AC688" s="7">
        <v>9</v>
      </c>
      <c r="AD688" s="7">
        <v>0</v>
      </c>
      <c r="AE688" s="7">
        <v>9</v>
      </c>
      <c r="AF688" s="7">
        <v>0</v>
      </c>
      <c r="AG688" s="7">
        <v>6</v>
      </c>
      <c r="AH688" s="7">
        <v>8</v>
      </c>
      <c r="AI688" s="7">
        <v>46</v>
      </c>
      <c r="AJ688" s="7">
        <v>0</v>
      </c>
      <c r="AK688" s="7">
        <v>0</v>
      </c>
      <c r="AL688" s="7"/>
      <c r="AM688" s="7"/>
      <c r="AN688" s="7">
        <v>5</v>
      </c>
      <c r="AO688" s="7">
        <v>62</v>
      </c>
      <c r="AP688" s="7">
        <f t="shared" si="10"/>
        <v>67</v>
      </c>
      <c r="AQ688" s="7">
        <f>CONSULTAS!$Y688+CONSULTAS!$AC688</f>
        <v>10</v>
      </c>
      <c r="AR688" s="7">
        <f>CONSULTAS!$AG688+CONSULTAS!$AH688</f>
        <v>14</v>
      </c>
      <c r="AS688" s="7">
        <f>CONSULTAS!$AJ688+CONSULTAS!$AK688</f>
        <v>0</v>
      </c>
    </row>
    <row r="689" spans="1:45" x14ac:dyDescent="0.25">
      <c r="A689" s="10">
        <v>2022</v>
      </c>
      <c r="B689" s="10" t="s">
        <v>84</v>
      </c>
      <c r="C689" s="8" t="s">
        <v>41</v>
      </c>
      <c r="D689" s="8">
        <v>226</v>
      </c>
      <c r="E689" s="8">
        <v>89</v>
      </c>
      <c r="F689" s="8">
        <v>69</v>
      </c>
      <c r="G689" s="8">
        <v>50</v>
      </c>
      <c r="H689" s="8">
        <v>16</v>
      </c>
      <c r="I689" s="8">
        <v>2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220</v>
      </c>
      <c r="W689" s="8">
        <v>149</v>
      </c>
      <c r="X689" s="8">
        <v>77</v>
      </c>
      <c r="Y689" s="8">
        <v>65</v>
      </c>
      <c r="Z689" s="8">
        <v>41</v>
      </c>
      <c r="AA689" s="8">
        <v>19</v>
      </c>
      <c r="AB689" s="8">
        <v>5</v>
      </c>
      <c r="AC689" s="8">
        <v>1</v>
      </c>
      <c r="AD689" s="8">
        <v>0</v>
      </c>
      <c r="AE689" s="8">
        <v>1</v>
      </c>
      <c r="AF689" s="8">
        <v>0</v>
      </c>
      <c r="AG689" s="8">
        <v>16</v>
      </c>
      <c r="AH689" s="8">
        <v>31</v>
      </c>
      <c r="AI689" s="8">
        <v>64</v>
      </c>
      <c r="AJ689" s="8">
        <v>2</v>
      </c>
      <c r="AK689" s="8">
        <v>0</v>
      </c>
      <c r="AL689" s="8"/>
      <c r="AM689" s="8"/>
      <c r="AN689" s="8">
        <v>88</v>
      </c>
      <c r="AO689" s="8">
        <v>4</v>
      </c>
      <c r="AP689" s="8">
        <f t="shared" si="10"/>
        <v>92</v>
      </c>
      <c r="AQ689" s="8">
        <f>CONSULTAS!$Y689+CONSULTAS!$AC689</f>
        <v>66</v>
      </c>
      <c r="AR689" s="8">
        <f>CONSULTAS!$AG689+CONSULTAS!$AH689</f>
        <v>47</v>
      </c>
      <c r="AS689" s="8">
        <f>CONSULTAS!$AJ689+CONSULTAS!$AK689</f>
        <v>2</v>
      </c>
    </row>
    <row r="690" spans="1:45" x14ac:dyDescent="0.25">
      <c r="A690" s="9">
        <v>2022</v>
      </c>
      <c r="B690" s="9" t="s">
        <v>84</v>
      </c>
      <c r="C690" s="7" t="s">
        <v>42</v>
      </c>
      <c r="D690" s="7">
        <v>203</v>
      </c>
      <c r="E690" s="7">
        <v>0</v>
      </c>
      <c r="F690" s="7">
        <v>0</v>
      </c>
      <c r="G690" s="7">
        <v>0</v>
      </c>
      <c r="H690" s="7">
        <v>4</v>
      </c>
      <c r="I690" s="7">
        <v>4</v>
      </c>
      <c r="J690" s="7">
        <v>4</v>
      </c>
      <c r="K690" s="7">
        <v>10</v>
      </c>
      <c r="L690" s="7">
        <v>9</v>
      </c>
      <c r="M690" s="7">
        <v>6</v>
      </c>
      <c r="N690" s="7">
        <v>9</v>
      </c>
      <c r="O690" s="7">
        <v>14</v>
      </c>
      <c r="P690" s="7">
        <v>21</v>
      </c>
      <c r="Q690" s="7">
        <v>17</v>
      </c>
      <c r="R690" s="7">
        <v>20</v>
      </c>
      <c r="S690" s="7">
        <v>26</v>
      </c>
      <c r="T690" s="7">
        <v>21</v>
      </c>
      <c r="U690" s="7">
        <v>38</v>
      </c>
      <c r="V690" s="7">
        <v>203</v>
      </c>
      <c r="W690" s="7">
        <v>81</v>
      </c>
      <c r="X690" s="7">
        <v>122</v>
      </c>
      <c r="Y690" s="7">
        <v>0</v>
      </c>
      <c r="Z690" s="7">
        <v>0</v>
      </c>
      <c r="AA690" s="7">
        <v>0</v>
      </c>
      <c r="AB690" s="7">
        <v>0</v>
      </c>
      <c r="AC690" s="7">
        <v>41</v>
      </c>
      <c r="AD690" s="7">
        <v>7</v>
      </c>
      <c r="AE690" s="7">
        <v>32</v>
      </c>
      <c r="AF690" s="7">
        <v>2</v>
      </c>
      <c r="AG690" s="7">
        <v>18</v>
      </c>
      <c r="AH690" s="7">
        <v>25</v>
      </c>
      <c r="AI690" s="7">
        <v>173</v>
      </c>
      <c r="AJ690" s="7">
        <v>0</v>
      </c>
      <c r="AK690" s="7">
        <v>4</v>
      </c>
      <c r="AL690" s="7"/>
      <c r="AM690" s="7"/>
      <c r="AN690" s="7"/>
      <c r="AO690" s="7"/>
      <c r="AP690" s="7">
        <f t="shared" si="10"/>
        <v>0</v>
      </c>
      <c r="AQ690" s="7">
        <f>CONSULTAS!$Y690+CONSULTAS!$AC690</f>
        <v>41</v>
      </c>
      <c r="AR690" s="7">
        <f>CONSULTAS!$AG690+CONSULTAS!$AH690</f>
        <v>43</v>
      </c>
      <c r="AS690" s="7">
        <f>CONSULTAS!$AJ690+CONSULTAS!$AK690</f>
        <v>4</v>
      </c>
    </row>
    <row r="691" spans="1:45" x14ac:dyDescent="0.25">
      <c r="A691" s="10">
        <v>2022</v>
      </c>
      <c r="B691" s="10" t="s">
        <v>84</v>
      </c>
      <c r="C691" s="8" t="s">
        <v>43</v>
      </c>
      <c r="D691" s="8">
        <v>532</v>
      </c>
      <c r="E691" s="8">
        <v>0</v>
      </c>
      <c r="F691" s="8">
        <v>0</v>
      </c>
      <c r="G691" s="8">
        <v>0</v>
      </c>
      <c r="H691" s="8">
        <v>1</v>
      </c>
      <c r="I691" s="8">
        <v>3</v>
      </c>
      <c r="J691" s="8">
        <v>11</v>
      </c>
      <c r="K691" s="8">
        <v>7</v>
      </c>
      <c r="L691" s="8">
        <v>14</v>
      </c>
      <c r="M691" s="8">
        <v>36</v>
      </c>
      <c r="N691" s="8">
        <v>40</v>
      </c>
      <c r="O691" s="8">
        <v>42</v>
      </c>
      <c r="P691" s="8">
        <v>54</v>
      </c>
      <c r="Q691" s="8">
        <v>69</v>
      </c>
      <c r="R691" s="8">
        <v>92</v>
      </c>
      <c r="S691" s="8">
        <v>70</v>
      </c>
      <c r="T691" s="8">
        <v>43</v>
      </c>
      <c r="U691" s="8">
        <v>50</v>
      </c>
      <c r="V691" s="8">
        <v>531</v>
      </c>
      <c r="W691" s="8">
        <v>213</v>
      </c>
      <c r="X691" s="8">
        <v>319</v>
      </c>
      <c r="Y691" s="8">
        <v>0</v>
      </c>
      <c r="Z691" s="8">
        <v>0</v>
      </c>
      <c r="AA691" s="8">
        <v>0</v>
      </c>
      <c r="AB691" s="8">
        <v>0</v>
      </c>
      <c r="AC691" s="8">
        <v>83</v>
      </c>
      <c r="AD691" s="8">
        <v>0</v>
      </c>
      <c r="AE691" s="8">
        <v>83</v>
      </c>
      <c r="AF691" s="8">
        <v>0</v>
      </c>
      <c r="AG691" s="8">
        <v>0</v>
      </c>
      <c r="AH691" s="8">
        <v>70</v>
      </c>
      <c r="AI691" s="8">
        <v>32</v>
      </c>
      <c r="AJ691" s="8">
        <v>0</v>
      </c>
      <c r="AK691" s="8">
        <v>0</v>
      </c>
      <c r="AL691" s="8"/>
      <c r="AM691" s="8"/>
      <c r="AN691" s="8">
        <v>0</v>
      </c>
      <c r="AO691" s="8">
        <v>169</v>
      </c>
      <c r="AP691" s="8">
        <f t="shared" si="10"/>
        <v>169</v>
      </c>
      <c r="AQ691" s="8">
        <f>CONSULTAS!$Y691+CONSULTAS!$AC691</f>
        <v>83</v>
      </c>
      <c r="AR691" s="8">
        <f>CONSULTAS!$AG691+CONSULTAS!$AH691</f>
        <v>70</v>
      </c>
      <c r="AS691" s="8">
        <f>CONSULTAS!$AJ691+CONSULTAS!$AK691</f>
        <v>0</v>
      </c>
    </row>
    <row r="692" spans="1:45" x14ac:dyDescent="0.25">
      <c r="A692" s="9">
        <v>2022</v>
      </c>
      <c r="B692" s="9" t="s">
        <v>84</v>
      </c>
      <c r="C692" s="7" t="s">
        <v>44</v>
      </c>
      <c r="D692" s="7">
        <v>0</v>
      </c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>
        <v>0</v>
      </c>
      <c r="Z692" s="7"/>
      <c r="AA692" s="7"/>
      <c r="AB692" s="7"/>
      <c r="AC692" s="7">
        <v>0</v>
      </c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>
        <f t="shared" si="10"/>
        <v>0</v>
      </c>
      <c r="AQ692" s="7">
        <f>CONSULTAS!$Y692+CONSULTAS!$AC692</f>
        <v>0</v>
      </c>
      <c r="AR692" s="7">
        <f>CONSULTAS!$AG692+CONSULTAS!$AH692</f>
        <v>0</v>
      </c>
      <c r="AS692" s="7">
        <f>CONSULTAS!$AJ692+CONSULTAS!$AK692</f>
        <v>0</v>
      </c>
    </row>
    <row r="693" spans="1:45" x14ac:dyDescent="0.25">
      <c r="A693" s="10">
        <v>2022</v>
      </c>
      <c r="B693" s="10" t="s">
        <v>84</v>
      </c>
      <c r="C693" s="8" t="s">
        <v>45</v>
      </c>
      <c r="D693" s="8">
        <v>0</v>
      </c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>
        <v>0</v>
      </c>
      <c r="Z693" s="8"/>
      <c r="AA693" s="8"/>
      <c r="AB693" s="8"/>
      <c r="AC693" s="8">
        <v>0</v>
      </c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>
        <f t="shared" si="10"/>
        <v>0</v>
      </c>
      <c r="AQ693" s="8">
        <f>CONSULTAS!$Y693+CONSULTAS!$AC693</f>
        <v>0</v>
      </c>
      <c r="AR693" s="8">
        <f>CONSULTAS!$AG693+CONSULTAS!$AH693</f>
        <v>0</v>
      </c>
      <c r="AS693" s="8">
        <f>CONSULTAS!$AJ693+CONSULTAS!$AK693</f>
        <v>0</v>
      </c>
    </row>
    <row r="694" spans="1:45" x14ac:dyDescent="0.25">
      <c r="A694" s="9">
        <v>2022</v>
      </c>
      <c r="B694" s="9" t="s">
        <v>84</v>
      </c>
      <c r="C694" s="7" t="s">
        <v>46</v>
      </c>
      <c r="D694" s="7">
        <v>174</v>
      </c>
      <c r="E694" s="7">
        <v>66</v>
      </c>
      <c r="F694" s="7">
        <v>54</v>
      </c>
      <c r="G694" s="7">
        <v>52</v>
      </c>
      <c r="H694" s="7">
        <v>2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7">
        <v>169</v>
      </c>
      <c r="W694" s="7">
        <v>133</v>
      </c>
      <c r="X694" s="7">
        <v>41</v>
      </c>
      <c r="Y694" s="7">
        <v>144</v>
      </c>
      <c r="Z694" s="7">
        <v>43</v>
      </c>
      <c r="AA694" s="7">
        <v>92</v>
      </c>
      <c r="AB694" s="7">
        <v>9</v>
      </c>
      <c r="AC694" s="7">
        <v>2</v>
      </c>
      <c r="AD694" s="7">
        <v>0</v>
      </c>
      <c r="AE694" s="7">
        <v>2</v>
      </c>
      <c r="AF694" s="7">
        <v>0</v>
      </c>
      <c r="AG694" s="7">
        <v>22</v>
      </c>
      <c r="AH694" s="7">
        <v>23</v>
      </c>
      <c r="AI694" s="7"/>
      <c r="AJ694" s="7">
        <v>20</v>
      </c>
      <c r="AK694" s="7">
        <v>0</v>
      </c>
      <c r="AL694" s="7"/>
      <c r="AM694" s="7"/>
      <c r="AN694" s="7"/>
      <c r="AO694" s="7"/>
      <c r="AP694" s="7">
        <f t="shared" si="10"/>
        <v>0</v>
      </c>
      <c r="AQ694" s="7">
        <f>CONSULTAS!$Y694+CONSULTAS!$AC694</f>
        <v>146</v>
      </c>
      <c r="AR694" s="7">
        <f>CONSULTAS!$AG694+CONSULTAS!$AH694</f>
        <v>45</v>
      </c>
      <c r="AS694" s="7">
        <f>CONSULTAS!$AJ694+CONSULTAS!$AK694</f>
        <v>20</v>
      </c>
    </row>
    <row r="695" spans="1:45" x14ac:dyDescent="0.25">
      <c r="A695" s="10">
        <v>2022</v>
      </c>
      <c r="B695" s="10" t="s">
        <v>84</v>
      </c>
      <c r="C695" s="8" t="s">
        <v>47</v>
      </c>
      <c r="D695" s="8">
        <v>125</v>
      </c>
      <c r="E695" s="8">
        <v>0</v>
      </c>
      <c r="F695" s="8">
        <v>0</v>
      </c>
      <c r="G695" s="8">
        <v>0</v>
      </c>
      <c r="H695" s="8">
        <v>3</v>
      </c>
      <c r="I695" s="8">
        <v>4</v>
      </c>
      <c r="J695" s="8">
        <v>5</v>
      </c>
      <c r="K695" s="8">
        <v>12</v>
      </c>
      <c r="L695" s="8">
        <v>17</v>
      </c>
      <c r="M695" s="8">
        <v>7</v>
      </c>
      <c r="N695" s="8">
        <v>10</v>
      </c>
      <c r="O695" s="8">
        <v>9</v>
      </c>
      <c r="P695" s="8">
        <v>12</v>
      </c>
      <c r="Q695" s="8">
        <v>8</v>
      </c>
      <c r="R695" s="8">
        <v>17</v>
      </c>
      <c r="S695" s="8">
        <v>7</v>
      </c>
      <c r="T695" s="8">
        <v>9</v>
      </c>
      <c r="U695" s="8">
        <v>5</v>
      </c>
      <c r="V695" s="8">
        <v>124</v>
      </c>
      <c r="W695" s="8">
        <v>53</v>
      </c>
      <c r="X695" s="8">
        <v>72</v>
      </c>
      <c r="Y695" s="8">
        <v>0</v>
      </c>
      <c r="Z695" s="8">
        <v>0</v>
      </c>
      <c r="AA695" s="8">
        <v>0</v>
      </c>
      <c r="AB695" s="8">
        <v>0</v>
      </c>
      <c r="AC695" s="8">
        <v>65</v>
      </c>
      <c r="AD695" s="8">
        <v>13</v>
      </c>
      <c r="AE695" s="8">
        <v>51</v>
      </c>
      <c r="AF695" s="8">
        <v>1</v>
      </c>
      <c r="AG695" s="8">
        <v>20</v>
      </c>
      <c r="AH695" s="8">
        <v>11</v>
      </c>
      <c r="AI695" s="8"/>
      <c r="AJ695" s="8">
        <v>0</v>
      </c>
      <c r="AK695" s="8">
        <v>0</v>
      </c>
      <c r="AL695" s="8">
        <v>112</v>
      </c>
      <c r="AM695" s="8"/>
      <c r="AN695" s="8">
        <v>0</v>
      </c>
      <c r="AO695" s="8">
        <v>4</v>
      </c>
      <c r="AP695" s="8">
        <f t="shared" si="10"/>
        <v>4</v>
      </c>
      <c r="AQ695" s="8">
        <f>CONSULTAS!$Y695+CONSULTAS!$AC695</f>
        <v>65</v>
      </c>
      <c r="AR695" s="8">
        <f>CONSULTAS!$AG695+CONSULTAS!$AH695</f>
        <v>31</v>
      </c>
      <c r="AS695" s="8">
        <f>CONSULTAS!$AJ695+CONSULTAS!$AK695</f>
        <v>0</v>
      </c>
    </row>
    <row r="696" spans="1:45" x14ac:dyDescent="0.25">
      <c r="A696" s="9">
        <v>2022</v>
      </c>
      <c r="B696" s="9" t="s">
        <v>84</v>
      </c>
      <c r="C696" s="7" t="s">
        <v>48</v>
      </c>
      <c r="D696" s="7">
        <v>20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1</v>
      </c>
      <c r="L696" s="7">
        <v>0</v>
      </c>
      <c r="M696" s="7">
        <v>0</v>
      </c>
      <c r="N696" s="7">
        <v>3</v>
      </c>
      <c r="O696" s="7">
        <v>2</v>
      </c>
      <c r="P696" s="7">
        <v>2</v>
      </c>
      <c r="Q696" s="7">
        <v>2</v>
      </c>
      <c r="R696" s="7">
        <v>3</v>
      </c>
      <c r="S696" s="7">
        <v>4</v>
      </c>
      <c r="T696" s="7">
        <v>1</v>
      </c>
      <c r="U696" s="7">
        <v>2</v>
      </c>
      <c r="V696" s="7">
        <v>19</v>
      </c>
      <c r="W696" s="7">
        <v>11</v>
      </c>
      <c r="X696" s="7">
        <v>9</v>
      </c>
      <c r="Y696" s="7">
        <v>0</v>
      </c>
      <c r="Z696" s="7">
        <v>0</v>
      </c>
      <c r="AA696" s="7">
        <v>0</v>
      </c>
      <c r="AB696" s="7">
        <v>0</v>
      </c>
      <c r="AC696" s="7">
        <v>5</v>
      </c>
      <c r="AD696" s="7">
        <v>3</v>
      </c>
      <c r="AE696" s="7">
        <v>2</v>
      </c>
      <c r="AF696" s="7">
        <v>0</v>
      </c>
      <c r="AG696" s="7">
        <v>1</v>
      </c>
      <c r="AH696" s="7">
        <v>4</v>
      </c>
      <c r="AI696" s="7"/>
      <c r="AJ696" s="7">
        <v>0</v>
      </c>
      <c r="AK696" s="7">
        <v>0</v>
      </c>
      <c r="AL696" s="7"/>
      <c r="AM696" s="7"/>
      <c r="AN696" s="7"/>
      <c r="AO696" s="7"/>
      <c r="AP696" s="7">
        <f t="shared" si="10"/>
        <v>0</v>
      </c>
      <c r="AQ696" s="7">
        <f>CONSULTAS!$Y696+CONSULTAS!$AC696</f>
        <v>5</v>
      </c>
      <c r="AR696" s="7">
        <f>CONSULTAS!$AG696+CONSULTAS!$AH696</f>
        <v>5</v>
      </c>
      <c r="AS696" s="7">
        <f>CONSULTAS!$AJ696+CONSULTAS!$AK696</f>
        <v>0</v>
      </c>
    </row>
    <row r="697" spans="1:45" x14ac:dyDescent="0.25">
      <c r="A697" s="10">
        <v>2022</v>
      </c>
      <c r="B697" s="10" t="s">
        <v>84</v>
      </c>
      <c r="C697" s="8" t="s">
        <v>49</v>
      </c>
      <c r="D697" s="8">
        <v>0</v>
      </c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>
        <v>0</v>
      </c>
      <c r="Z697" s="8"/>
      <c r="AA697" s="8"/>
      <c r="AB697" s="8"/>
      <c r="AC697" s="8">
        <v>0</v>
      </c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>
        <f t="shared" si="10"/>
        <v>0</v>
      </c>
      <c r="AQ697" s="8">
        <f>CONSULTAS!$Y697+CONSULTAS!$AC697</f>
        <v>0</v>
      </c>
      <c r="AR697" s="8">
        <f>CONSULTAS!$AG697+CONSULTAS!$AH697</f>
        <v>0</v>
      </c>
      <c r="AS697" s="8">
        <f>CONSULTAS!$AJ697+CONSULTAS!$AK697</f>
        <v>0</v>
      </c>
    </row>
    <row r="698" spans="1:45" x14ac:dyDescent="0.25">
      <c r="A698" s="9">
        <v>2022</v>
      </c>
      <c r="B698" s="9" t="s">
        <v>84</v>
      </c>
      <c r="C698" s="7" t="s">
        <v>50</v>
      </c>
      <c r="D698" s="7">
        <v>34</v>
      </c>
      <c r="E698" s="7">
        <v>8</v>
      </c>
      <c r="F698" s="7">
        <v>6</v>
      </c>
      <c r="G698" s="7">
        <v>16</v>
      </c>
      <c r="H698" s="7">
        <v>2</v>
      </c>
      <c r="I698" s="7">
        <v>1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1</v>
      </c>
      <c r="T698" s="7">
        <v>0</v>
      </c>
      <c r="U698" s="7">
        <v>0</v>
      </c>
      <c r="V698" s="7">
        <v>33</v>
      </c>
      <c r="W698" s="7">
        <v>17</v>
      </c>
      <c r="X698" s="7">
        <v>17</v>
      </c>
      <c r="Y698" s="7">
        <v>10</v>
      </c>
      <c r="Z698" s="7">
        <v>0</v>
      </c>
      <c r="AA698" s="7">
        <v>9</v>
      </c>
      <c r="AB698" s="7">
        <v>1</v>
      </c>
      <c r="AC698" s="7">
        <v>1</v>
      </c>
      <c r="AD698" s="7">
        <v>1</v>
      </c>
      <c r="AE698" s="7">
        <v>0</v>
      </c>
      <c r="AF698" s="7">
        <v>0</v>
      </c>
      <c r="AG698" s="7">
        <v>7</v>
      </c>
      <c r="AH698" s="7">
        <v>8</v>
      </c>
      <c r="AI698" s="7"/>
      <c r="AJ698" s="7">
        <v>0</v>
      </c>
      <c r="AK698" s="7">
        <v>0</v>
      </c>
      <c r="AL698" s="7"/>
      <c r="AM698" s="7"/>
      <c r="AN698" s="7"/>
      <c r="AO698" s="7"/>
      <c r="AP698" s="7">
        <f t="shared" si="10"/>
        <v>0</v>
      </c>
      <c r="AQ698" s="7">
        <f>CONSULTAS!$Y698+CONSULTAS!$AC698</f>
        <v>11</v>
      </c>
      <c r="AR698" s="7">
        <f>CONSULTAS!$AG698+CONSULTAS!$AH698</f>
        <v>15</v>
      </c>
      <c r="AS698" s="7">
        <f>CONSULTAS!$AJ698+CONSULTAS!$AK698</f>
        <v>0</v>
      </c>
    </row>
    <row r="699" spans="1:45" x14ac:dyDescent="0.25">
      <c r="A699" s="10">
        <v>2022</v>
      </c>
      <c r="B699" s="10" t="s">
        <v>84</v>
      </c>
      <c r="C699" s="8" t="s">
        <v>51</v>
      </c>
      <c r="D699" s="8">
        <v>68</v>
      </c>
      <c r="E699" s="8">
        <v>0</v>
      </c>
      <c r="F699" s="8">
        <v>1</v>
      </c>
      <c r="G699" s="8">
        <v>0</v>
      </c>
      <c r="H699" s="8">
        <v>5</v>
      </c>
      <c r="I699" s="8">
        <v>3</v>
      </c>
      <c r="J699" s="8">
        <v>11</v>
      </c>
      <c r="K699" s="8">
        <v>3</v>
      </c>
      <c r="L699" s="8">
        <v>3</v>
      </c>
      <c r="M699" s="8">
        <v>9</v>
      </c>
      <c r="N699" s="8">
        <v>2</v>
      </c>
      <c r="O699" s="8">
        <v>6</v>
      </c>
      <c r="P699" s="8">
        <v>10</v>
      </c>
      <c r="Q699" s="8">
        <v>1</v>
      </c>
      <c r="R699" s="8">
        <v>5</v>
      </c>
      <c r="S699" s="8">
        <v>3</v>
      </c>
      <c r="T699" s="8">
        <v>2</v>
      </c>
      <c r="U699" s="8">
        <v>4</v>
      </c>
      <c r="V699" s="8">
        <v>66</v>
      </c>
      <c r="W699" s="8">
        <v>24</v>
      </c>
      <c r="X699" s="8">
        <v>44</v>
      </c>
      <c r="Y699" s="8">
        <v>1</v>
      </c>
      <c r="Z699" s="8">
        <v>0</v>
      </c>
      <c r="AA699" s="8">
        <v>1</v>
      </c>
      <c r="AB699" s="8">
        <v>0</v>
      </c>
      <c r="AC699" s="8">
        <v>37</v>
      </c>
      <c r="AD699" s="8">
        <v>4</v>
      </c>
      <c r="AE699" s="8">
        <v>32</v>
      </c>
      <c r="AF699" s="8">
        <v>1</v>
      </c>
      <c r="AG699" s="8">
        <v>4</v>
      </c>
      <c r="AH699" s="8">
        <v>5</v>
      </c>
      <c r="AI699" s="8"/>
      <c r="AJ699" s="8">
        <v>0</v>
      </c>
      <c r="AK699" s="8">
        <v>0</v>
      </c>
      <c r="AL699" s="8"/>
      <c r="AM699" s="8"/>
      <c r="AN699" s="8"/>
      <c r="AO699" s="8"/>
      <c r="AP699" s="8">
        <f t="shared" si="10"/>
        <v>0</v>
      </c>
      <c r="AQ699" s="8">
        <f>CONSULTAS!$Y699+CONSULTAS!$AC699</f>
        <v>38</v>
      </c>
      <c r="AR699" s="8">
        <f>CONSULTAS!$AG699+CONSULTAS!$AH699</f>
        <v>9</v>
      </c>
      <c r="AS699" s="8">
        <f>CONSULTAS!$AJ699+CONSULTAS!$AK699</f>
        <v>0</v>
      </c>
    </row>
    <row r="700" spans="1:45" x14ac:dyDescent="0.25">
      <c r="A700" s="9">
        <v>2022</v>
      </c>
      <c r="B700" s="9" t="s">
        <v>84</v>
      </c>
      <c r="C700" s="7" t="s">
        <v>52</v>
      </c>
      <c r="D700" s="7">
        <v>30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1</v>
      </c>
      <c r="K700" s="7">
        <v>2</v>
      </c>
      <c r="L700" s="7">
        <v>2</v>
      </c>
      <c r="M700" s="7">
        <v>1</v>
      </c>
      <c r="N700" s="7">
        <v>0</v>
      </c>
      <c r="O700" s="7">
        <v>4</v>
      </c>
      <c r="P700" s="7">
        <v>3</v>
      </c>
      <c r="Q700" s="7">
        <v>5</v>
      </c>
      <c r="R700" s="7">
        <v>2</v>
      </c>
      <c r="S700" s="7">
        <v>5</v>
      </c>
      <c r="T700" s="7">
        <v>4</v>
      </c>
      <c r="U700" s="7">
        <v>1</v>
      </c>
      <c r="V700" s="7">
        <v>30</v>
      </c>
      <c r="W700" s="7">
        <v>11</v>
      </c>
      <c r="X700" s="7">
        <v>19</v>
      </c>
      <c r="Y700" s="7">
        <v>0</v>
      </c>
      <c r="Z700" s="7">
        <v>0</v>
      </c>
      <c r="AA700" s="7">
        <v>0</v>
      </c>
      <c r="AB700" s="7">
        <v>0</v>
      </c>
      <c r="AC700" s="7">
        <v>18</v>
      </c>
      <c r="AD700" s="7">
        <v>4</v>
      </c>
      <c r="AE700" s="7">
        <v>14</v>
      </c>
      <c r="AF700" s="7">
        <v>0</v>
      </c>
      <c r="AG700" s="7">
        <v>2</v>
      </c>
      <c r="AH700" s="7">
        <v>1</v>
      </c>
      <c r="AI700" s="7"/>
      <c r="AJ700" s="7">
        <v>0</v>
      </c>
      <c r="AK700" s="7">
        <v>0</v>
      </c>
      <c r="AL700" s="7"/>
      <c r="AM700" s="7"/>
      <c r="AN700" s="7"/>
      <c r="AO700" s="7"/>
      <c r="AP700" s="7">
        <f t="shared" si="10"/>
        <v>0</v>
      </c>
      <c r="AQ700" s="7">
        <f>CONSULTAS!$Y700+CONSULTAS!$AC700</f>
        <v>18</v>
      </c>
      <c r="AR700" s="7">
        <f>CONSULTAS!$AG700+CONSULTAS!$AH700</f>
        <v>3</v>
      </c>
      <c r="AS700" s="7">
        <f>CONSULTAS!$AJ700+CONSULTAS!$AK700</f>
        <v>0</v>
      </c>
    </row>
    <row r="701" spans="1:45" x14ac:dyDescent="0.25">
      <c r="A701" s="10">
        <v>2022</v>
      </c>
      <c r="B701" s="10" t="s">
        <v>84</v>
      </c>
      <c r="C701" s="8" t="s">
        <v>53</v>
      </c>
      <c r="D701" s="8">
        <v>0</v>
      </c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>
        <v>0</v>
      </c>
      <c r="Z701" s="8"/>
      <c r="AA701" s="8"/>
      <c r="AB701" s="8"/>
      <c r="AC701" s="8">
        <v>0</v>
      </c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>
        <f t="shared" si="10"/>
        <v>0</v>
      </c>
      <c r="AQ701" s="8">
        <f>CONSULTAS!$Y701+CONSULTAS!$AC701</f>
        <v>0</v>
      </c>
      <c r="AR701" s="8">
        <f>CONSULTAS!$AG701+CONSULTAS!$AH701</f>
        <v>0</v>
      </c>
      <c r="AS701" s="8">
        <f>CONSULTAS!$AJ701+CONSULTAS!$AK701</f>
        <v>0</v>
      </c>
    </row>
    <row r="702" spans="1:45" x14ac:dyDescent="0.25">
      <c r="A702" s="9">
        <v>2022</v>
      </c>
      <c r="B702" s="9" t="s">
        <v>84</v>
      </c>
      <c r="C702" s="7" t="s">
        <v>54</v>
      </c>
      <c r="D702" s="7">
        <v>49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2</v>
      </c>
      <c r="M702" s="7">
        <v>0</v>
      </c>
      <c r="N702" s="7">
        <v>3</v>
      </c>
      <c r="O702" s="7">
        <v>4</v>
      </c>
      <c r="P702" s="7">
        <v>3</v>
      </c>
      <c r="Q702" s="7">
        <v>9</v>
      </c>
      <c r="R702" s="7">
        <v>8</v>
      </c>
      <c r="S702" s="7">
        <v>10</v>
      </c>
      <c r="T702" s="7">
        <v>5</v>
      </c>
      <c r="U702" s="7">
        <v>5</v>
      </c>
      <c r="V702" s="7">
        <v>48</v>
      </c>
      <c r="W702" s="7">
        <v>21</v>
      </c>
      <c r="X702" s="7">
        <v>28</v>
      </c>
      <c r="Y702" s="7">
        <v>0</v>
      </c>
      <c r="Z702" s="7">
        <v>0</v>
      </c>
      <c r="AA702" s="7">
        <v>0</v>
      </c>
      <c r="AB702" s="7">
        <v>0</v>
      </c>
      <c r="AC702" s="7">
        <v>18</v>
      </c>
      <c r="AD702" s="7">
        <v>10</v>
      </c>
      <c r="AE702" s="7">
        <v>7</v>
      </c>
      <c r="AF702" s="7">
        <v>1</v>
      </c>
      <c r="AG702" s="7">
        <v>10</v>
      </c>
      <c r="AH702" s="7">
        <v>7</v>
      </c>
      <c r="AI702" s="7"/>
      <c r="AJ702" s="7">
        <v>0</v>
      </c>
      <c r="AK702" s="7">
        <v>0</v>
      </c>
      <c r="AL702" s="7"/>
      <c r="AM702" s="7"/>
      <c r="AN702" s="7"/>
      <c r="AO702" s="7"/>
      <c r="AP702" s="7">
        <f t="shared" si="10"/>
        <v>0</v>
      </c>
      <c r="AQ702" s="7">
        <f>CONSULTAS!$Y702+CONSULTAS!$AC702</f>
        <v>18</v>
      </c>
      <c r="AR702" s="7">
        <f>CONSULTAS!$AG702+CONSULTAS!$AH702</f>
        <v>17</v>
      </c>
      <c r="AS702" s="7">
        <f>CONSULTAS!$AJ702+CONSULTAS!$AK702</f>
        <v>0</v>
      </c>
    </row>
    <row r="703" spans="1:45" x14ac:dyDescent="0.25">
      <c r="A703" s="10">
        <v>2022</v>
      </c>
      <c r="B703" s="10" t="s">
        <v>84</v>
      </c>
      <c r="C703" s="8" t="s">
        <v>55</v>
      </c>
      <c r="D703" s="8">
        <v>180</v>
      </c>
      <c r="E703" s="8">
        <v>6</v>
      </c>
      <c r="F703" s="8">
        <v>4</v>
      </c>
      <c r="G703" s="8">
        <v>5</v>
      </c>
      <c r="H703" s="8">
        <v>3</v>
      </c>
      <c r="I703" s="8">
        <v>3</v>
      </c>
      <c r="J703" s="8">
        <v>4</v>
      </c>
      <c r="K703" s="8">
        <v>9</v>
      </c>
      <c r="L703" s="8">
        <v>7</v>
      </c>
      <c r="M703" s="8">
        <v>6</v>
      </c>
      <c r="N703" s="8">
        <v>15</v>
      </c>
      <c r="O703" s="8">
        <v>15</v>
      </c>
      <c r="P703" s="8">
        <v>20</v>
      </c>
      <c r="Q703" s="8">
        <v>23</v>
      </c>
      <c r="R703" s="8">
        <v>21</v>
      </c>
      <c r="S703" s="8">
        <v>20</v>
      </c>
      <c r="T703" s="8">
        <v>13</v>
      </c>
      <c r="U703" s="8">
        <v>6</v>
      </c>
      <c r="V703" s="8">
        <v>179</v>
      </c>
      <c r="W703" s="8">
        <v>66</v>
      </c>
      <c r="X703" s="8">
        <v>114</v>
      </c>
      <c r="Y703" s="8">
        <v>9</v>
      </c>
      <c r="Z703" s="8">
        <v>1</v>
      </c>
      <c r="AA703" s="8">
        <v>7</v>
      </c>
      <c r="AB703" s="8">
        <v>1</v>
      </c>
      <c r="AC703" s="8">
        <v>62</v>
      </c>
      <c r="AD703" s="8">
        <v>15</v>
      </c>
      <c r="AE703" s="8">
        <v>44</v>
      </c>
      <c r="AF703" s="8">
        <v>3</v>
      </c>
      <c r="AG703" s="8">
        <v>23</v>
      </c>
      <c r="AH703" s="8">
        <v>32</v>
      </c>
      <c r="AI703" s="8">
        <v>95</v>
      </c>
      <c r="AJ703" s="8">
        <v>0</v>
      </c>
      <c r="AK703" s="8">
        <v>1</v>
      </c>
      <c r="AL703" s="8"/>
      <c r="AM703" s="8"/>
      <c r="AN703" s="8"/>
      <c r="AO703" s="8"/>
      <c r="AP703" s="8">
        <f t="shared" si="10"/>
        <v>0</v>
      </c>
      <c r="AQ703" s="8">
        <f>CONSULTAS!$Y703+CONSULTAS!$AC703</f>
        <v>71</v>
      </c>
      <c r="AR703" s="8">
        <f>CONSULTAS!$AG703+CONSULTAS!$AH703</f>
        <v>55</v>
      </c>
      <c r="AS703" s="8">
        <f>CONSULTAS!$AJ703+CONSULTAS!$AK703</f>
        <v>1</v>
      </c>
    </row>
    <row r="704" spans="1:45" x14ac:dyDescent="0.25">
      <c r="A704" s="9">
        <v>2022</v>
      </c>
      <c r="B704" s="9" t="s">
        <v>84</v>
      </c>
      <c r="C704" s="7" t="s">
        <v>56</v>
      </c>
      <c r="D704" s="7">
        <v>0</v>
      </c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>
        <v>0</v>
      </c>
      <c r="Z704" s="7"/>
      <c r="AA704" s="7"/>
      <c r="AB704" s="7"/>
      <c r="AC704" s="7">
        <v>0</v>
      </c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>
        <f t="shared" si="10"/>
        <v>0</v>
      </c>
      <c r="AQ704" s="7">
        <f>CONSULTAS!$Y704+CONSULTAS!$AC704</f>
        <v>0</v>
      </c>
      <c r="AR704" s="7">
        <f>CONSULTAS!$AG704+CONSULTAS!$AH704</f>
        <v>0</v>
      </c>
      <c r="AS704" s="7">
        <f>CONSULTAS!$AJ704+CONSULTAS!$AK704</f>
        <v>0</v>
      </c>
    </row>
    <row r="705" spans="1:45" x14ac:dyDescent="0.25">
      <c r="A705" s="10">
        <v>2022</v>
      </c>
      <c r="B705" s="10" t="s">
        <v>84</v>
      </c>
      <c r="C705" s="8" t="s">
        <v>57</v>
      </c>
      <c r="D705" s="8">
        <v>43</v>
      </c>
      <c r="E705" s="8">
        <v>1</v>
      </c>
      <c r="F705" s="8">
        <v>0</v>
      </c>
      <c r="G705" s="8">
        <v>0</v>
      </c>
      <c r="H705" s="8">
        <v>0</v>
      </c>
      <c r="I705" s="8">
        <v>2</v>
      </c>
      <c r="J705" s="8">
        <v>0</v>
      </c>
      <c r="K705" s="8">
        <v>0</v>
      </c>
      <c r="L705" s="8">
        <v>0</v>
      </c>
      <c r="M705" s="8">
        <v>3</v>
      </c>
      <c r="N705" s="8">
        <v>3</v>
      </c>
      <c r="O705" s="8">
        <v>4</v>
      </c>
      <c r="P705" s="8">
        <v>6</v>
      </c>
      <c r="Q705" s="8">
        <v>9</v>
      </c>
      <c r="R705" s="8">
        <v>8</v>
      </c>
      <c r="S705" s="8">
        <v>4</v>
      </c>
      <c r="T705" s="8">
        <v>0</v>
      </c>
      <c r="U705" s="8">
        <v>3</v>
      </c>
      <c r="V705" s="8">
        <v>43</v>
      </c>
      <c r="W705" s="8">
        <v>18</v>
      </c>
      <c r="X705" s="8">
        <v>25</v>
      </c>
      <c r="Y705" s="8">
        <v>0</v>
      </c>
      <c r="Z705" s="8">
        <v>0</v>
      </c>
      <c r="AA705" s="8">
        <v>0</v>
      </c>
      <c r="AB705" s="8">
        <v>0</v>
      </c>
      <c r="AC705" s="8">
        <v>0</v>
      </c>
      <c r="AD705" s="8">
        <v>0</v>
      </c>
      <c r="AE705" s="8">
        <v>0</v>
      </c>
      <c r="AF705" s="8">
        <v>0</v>
      </c>
      <c r="AG705" s="8">
        <v>0</v>
      </c>
      <c r="AH705" s="8">
        <v>3</v>
      </c>
      <c r="AI705" s="8"/>
      <c r="AJ705" s="8">
        <v>0</v>
      </c>
      <c r="AK705" s="8">
        <v>0</v>
      </c>
      <c r="AL705" s="8"/>
      <c r="AM705" s="8"/>
      <c r="AN705" s="8"/>
      <c r="AO705" s="8"/>
      <c r="AP705" s="8">
        <f t="shared" si="10"/>
        <v>0</v>
      </c>
      <c r="AQ705" s="8">
        <f>CONSULTAS!$Y705+CONSULTAS!$AC705</f>
        <v>0</v>
      </c>
      <c r="AR705" s="8">
        <f>CONSULTAS!$AG705+CONSULTAS!$AH705</f>
        <v>3</v>
      </c>
      <c r="AS705" s="8">
        <f>CONSULTAS!$AJ705+CONSULTAS!$AK705</f>
        <v>0</v>
      </c>
    </row>
    <row r="706" spans="1:45" x14ac:dyDescent="0.25">
      <c r="A706" s="9">
        <v>2022</v>
      </c>
      <c r="B706" s="9" t="s">
        <v>84</v>
      </c>
      <c r="C706" s="7" t="s">
        <v>58</v>
      </c>
      <c r="D706" s="7">
        <v>0</v>
      </c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>
        <v>0</v>
      </c>
      <c r="Z706" s="7"/>
      <c r="AA706" s="7"/>
      <c r="AB706" s="7"/>
      <c r="AC706" s="7">
        <v>0</v>
      </c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>
        <f t="shared" si="10"/>
        <v>0</v>
      </c>
      <c r="AQ706" s="7">
        <f>CONSULTAS!$Y706+CONSULTAS!$AC706</f>
        <v>0</v>
      </c>
      <c r="AR706" s="7">
        <f>CONSULTAS!$AG706+CONSULTAS!$AH706</f>
        <v>0</v>
      </c>
      <c r="AS706" s="7">
        <f>CONSULTAS!$AJ706+CONSULTAS!$AK706</f>
        <v>0</v>
      </c>
    </row>
    <row r="707" spans="1:45" x14ac:dyDescent="0.25">
      <c r="A707" s="10">
        <v>2022</v>
      </c>
      <c r="B707" s="10" t="s">
        <v>84</v>
      </c>
      <c r="C707" s="8" t="s">
        <v>59</v>
      </c>
      <c r="D707" s="8">
        <v>0</v>
      </c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>
        <v>0</v>
      </c>
      <c r="Z707" s="8"/>
      <c r="AA707" s="8"/>
      <c r="AB707" s="8"/>
      <c r="AC707" s="8">
        <v>0</v>
      </c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>
        <f t="shared" ref="AP707:AP770" si="11">AN707+AO707</f>
        <v>0</v>
      </c>
      <c r="AQ707" s="8">
        <f>CONSULTAS!$Y707+CONSULTAS!$AC707</f>
        <v>0</v>
      </c>
      <c r="AR707" s="8">
        <f>CONSULTAS!$AG707+CONSULTAS!$AH707</f>
        <v>0</v>
      </c>
      <c r="AS707" s="8">
        <f>CONSULTAS!$AJ707+CONSULTAS!$AK707</f>
        <v>0</v>
      </c>
    </row>
    <row r="708" spans="1:45" x14ac:dyDescent="0.25">
      <c r="A708" s="9">
        <v>2022</v>
      </c>
      <c r="B708" s="9" t="s">
        <v>84</v>
      </c>
      <c r="C708" s="7" t="s">
        <v>60</v>
      </c>
      <c r="D708" s="7">
        <v>1078</v>
      </c>
      <c r="E708" s="7">
        <v>0</v>
      </c>
      <c r="F708" s="7">
        <v>1</v>
      </c>
      <c r="G708" s="7">
        <v>3</v>
      </c>
      <c r="H708" s="7">
        <v>21</v>
      </c>
      <c r="I708" s="7">
        <v>56</v>
      </c>
      <c r="J708" s="7">
        <v>140</v>
      </c>
      <c r="K708" s="7">
        <v>168</v>
      </c>
      <c r="L708" s="7">
        <v>145</v>
      </c>
      <c r="M708" s="7">
        <v>129</v>
      </c>
      <c r="N708" s="7">
        <v>111</v>
      </c>
      <c r="O708" s="7">
        <v>78</v>
      </c>
      <c r="P708" s="7">
        <v>62</v>
      </c>
      <c r="Q708" s="7">
        <v>64</v>
      </c>
      <c r="R708" s="7">
        <v>43</v>
      </c>
      <c r="S708" s="7">
        <v>31</v>
      </c>
      <c r="T708" s="7">
        <v>15</v>
      </c>
      <c r="U708" s="7">
        <v>11</v>
      </c>
      <c r="V708" s="7">
        <v>1068</v>
      </c>
      <c r="W708" s="7">
        <v>14</v>
      </c>
      <c r="X708" s="7">
        <v>1064</v>
      </c>
      <c r="Y708" s="7">
        <v>3</v>
      </c>
      <c r="Z708" s="7">
        <v>0</v>
      </c>
      <c r="AA708" s="7">
        <v>3</v>
      </c>
      <c r="AB708" s="7">
        <v>0</v>
      </c>
      <c r="AC708" s="7">
        <v>488</v>
      </c>
      <c r="AD708" s="7">
        <v>118</v>
      </c>
      <c r="AE708" s="7">
        <v>351</v>
      </c>
      <c r="AF708" s="7">
        <v>19</v>
      </c>
      <c r="AG708" s="7">
        <v>67</v>
      </c>
      <c r="AH708" s="7">
        <v>143</v>
      </c>
      <c r="AI708" s="7"/>
      <c r="AJ708" s="7">
        <v>0</v>
      </c>
      <c r="AK708" s="7">
        <v>34</v>
      </c>
      <c r="AL708" s="7"/>
      <c r="AM708" s="7"/>
      <c r="AN708" s="7">
        <v>0</v>
      </c>
      <c r="AO708" s="7">
        <v>226</v>
      </c>
      <c r="AP708" s="7">
        <f t="shared" si="11"/>
        <v>226</v>
      </c>
      <c r="AQ708" s="7">
        <f>CONSULTAS!$Y708+CONSULTAS!$AC708</f>
        <v>491</v>
      </c>
      <c r="AR708" s="7">
        <f>CONSULTAS!$AG708+CONSULTAS!$AH708</f>
        <v>210</v>
      </c>
      <c r="AS708" s="7">
        <f>CONSULTAS!$AJ708+CONSULTAS!$AK708</f>
        <v>34</v>
      </c>
    </row>
    <row r="709" spans="1:45" x14ac:dyDescent="0.25">
      <c r="A709" s="10">
        <v>2022</v>
      </c>
      <c r="B709" s="10" t="s">
        <v>84</v>
      </c>
      <c r="C709" s="8" t="s">
        <v>61</v>
      </c>
      <c r="D709" s="8">
        <v>1017</v>
      </c>
      <c r="E709" s="8">
        <v>50</v>
      </c>
      <c r="F709" s="8">
        <v>37</v>
      </c>
      <c r="G709" s="8">
        <v>17</v>
      </c>
      <c r="H709" s="8">
        <v>12</v>
      </c>
      <c r="I709" s="8">
        <v>22</v>
      </c>
      <c r="J709" s="8">
        <v>15</v>
      </c>
      <c r="K709" s="8">
        <v>15</v>
      </c>
      <c r="L709" s="8">
        <v>27</v>
      </c>
      <c r="M709" s="8">
        <v>27</v>
      </c>
      <c r="N709" s="8">
        <v>43</v>
      </c>
      <c r="O709" s="8">
        <v>39</v>
      </c>
      <c r="P709" s="8">
        <v>81</v>
      </c>
      <c r="Q709" s="8">
        <v>89</v>
      </c>
      <c r="R709" s="8">
        <v>136</v>
      </c>
      <c r="S709" s="8">
        <v>147</v>
      </c>
      <c r="T709" s="8">
        <v>134</v>
      </c>
      <c r="U709" s="8">
        <v>126</v>
      </c>
      <c r="V709" s="8">
        <v>992</v>
      </c>
      <c r="W709" s="8">
        <v>465</v>
      </c>
      <c r="X709" s="8">
        <v>552</v>
      </c>
      <c r="Y709" s="8">
        <v>17</v>
      </c>
      <c r="Z709" s="8">
        <v>3</v>
      </c>
      <c r="AA709" s="8">
        <v>14</v>
      </c>
      <c r="AB709" s="8">
        <v>0</v>
      </c>
      <c r="AC709" s="8">
        <v>245</v>
      </c>
      <c r="AD709" s="8">
        <v>0</v>
      </c>
      <c r="AE709" s="8">
        <v>245</v>
      </c>
      <c r="AF709" s="8">
        <v>0</v>
      </c>
      <c r="AG709" s="8">
        <v>2</v>
      </c>
      <c r="AH709" s="8">
        <v>223</v>
      </c>
      <c r="AI709" s="8">
        <v>81</v>
      </c>
      <c r="AJ709" s="8">
        <v>0</v>
      </c>
      <c r="AK709" s="8">
        <v>5</v>
      </c>
      <c r="AL709" s="8"/>
      <c r="AM709" s="8"/>
      <c r="AN709" s="8">
        <v>6</v>
      </c>
      <c r="AO709" s="8">
        <v>231</v>
      </c>
      <c r="AP709" s="8">
        <f t="shared" si="11"/>
        <v>237</v>
      </c>
      <c r="AQ709" s="8">
        <f>CONSULTAS!$Y709+CONSULTAS!$AC709</f>
        <v>262</v>
      </c>
      <c r="AR709" s="8">
        <f>CONSULTAS!$AG709+CONSULTAS!$AH709</f>
        <v>225</v>
      </c>
      <c r="AS709" s="8">
        <f>CONSULTAS!$AJ709+CONSULTAS!$AK709</f>
        <v>5</v>
      </c>
    </row>
    <row r="710" spans="1:45" x14ac:dyDescent="0.25">
      <c r="A710" s="9">
        <v>2022</v>
      </c>
      <c r="B710" s="9" t="s">
        <v>84</v>
      </c>
      <c r="C710" s="7" t="s">
        <v>62</v>
      </c>
      <c r="D710" s="7">
        <v>379</v>
      </c>
      <c r="E710" s="7">
        <v>31</v>
      </c>
      <c r="F710" s="7">
        <v>39</v>
      </c>
      <c r="G710" s="7">
        <v>23</v>
      </c>
      <c r="H710" s="7">
        <v>12</v>
      </c>
      <c r="I710" s="7">
        <v>10</v>
      </c>
      <c r="J710" s="7">
        <v>7</v>
      </c>
      <c r="K710" s="7">
        <v>6</v>
      </c>
      <c r="L710" s="7">
        <v>9</v>
      </c>
      <c r="M710" s="7">
        <v>14</v>
      </c>
      <c r="N710" s="7">
        <v>8</v>
      </c>
      <c r="O710" s="7">
        <v>13</v>
      </c>
      <c r="P710" s="7">
        <v>17</v>
      </c>
      <c r="Q710" s="7">
        <v>26</v>
      </c>
      <c r="R710" s="7">
        <v>36</v>
      </c>
      <c r="S710" s="7">
        <v>38</v>
      </c>
      <c r="T710" s="7">
        <v>39</v>
      </c>
      <c r="U710" s="7">
        <v>51</v>
      </c>
      <c r="V710" s="7">
        <v>368</v>
      </c>
      <c r="W710" s="7">
        <v>183</v>
      </c>
      <c r="X710" s="7">
        <v>196</v>
      </c>
      <c r="Y710" s="7">
        <v>85</v>
      </c>
      <c r="Z710" s="7">
        <v>15</v>
      </c>
      <c r="AA710" s="7">
        <v>55</v>
      </c>
      <c r="AB710" s="7">
        <v>15</v>
      </c>
      <c r="AC710" s="7">
        <v>258</v>
      </c>
      <c r="AD710" s="7">
        <v>47</v>
      </c>
      <c r="AE710" s="7">
        <v>197</v>
      </c>
      <c r="AF710" s="7">
        <v>14</v>
      </c>
      <c r="AG710" s="7">
        <v>46</v>
      </c>
      <c r="AH710" s="7">
        <v>54</v>
      </c>
      <c r="AI710" s="7">
        <v>38</v>
      </c>
      <c r="AJ710" s="7">
        <v>8</v>
      </c>
      <c r="AK710" s="7">
        <v>8</v>
      </c>
      <c r="AL710" s="7"/>
      <c r="AM710" s="7"/>
      <c r="AN710" s="7">
        <v>16</v>
      </c>
      <c r="AO710" s="7">
        <v>28</v>
      </c>
      <c r="AP710" s="7">
        <f t="shared" si="11"/>
        <v>44</v>
      </c>
      <c r="AQ710" s="7">
        <f>CONSULTAS!$Y710+CONSULTAS!$AC710</f>
        <v>343</v>
      </c>
      <c r="AR710" s="7">
        <f>CONSULTAS!$AG710+CONSULTAS!$AH710</f>
        <v>100</v>
      </c>
      <c r="AS710" s="7">
        <f>CONSULTAS!$AJ710+CONSULTAS!$AK710</f>
        <v>16</v>
      </c>
    </row>
    <row r="711" spans="1:45" x14ac:dyDescent="0.25">
      <c r="A711" s="10">
        <v>2022</v>
      </c>
      <c r="B711" s="10" t="s">
        <v>84</v>
      </c>
      <c r="C711" s="8" t="s">
        <v>63</v>
      </c>
      <c r="D711" s="8">
        <v>97</v>
      </c>
      <c r="E711" s="8">
        <v>32</v>
      </c>
      <c r="F711" s="8">
        <v>29</v>
      </c>
      <c r="G711" s="8">
        <v>36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80</v>
      </c>
      <c r="W711" s="8">
        <v>50</v>
      </c>
      <c r="X711" s="8">
        <v>47</v>
      </c>
      <c r="Y711" s="8">
        <v>41</v>
      </c>
      <c r="Z711" s="8">
        <v>12</v>
      </c>
      <c r="AA711" s="8">
        <v>9</v>
      </c>
      <c r="AB711" s="8">
        <v>20</v>
      </c>
      <c r="AC711" s="8">
        <v>0</v>
      </c>
      <c r="AD711" s="8">
        <v>0</v>
      </c>
      <c r="AE711" s="8">
        <v>0</v>
      </c>
      <c r="AF711" s="8">
        <v>0</v>
      </c>
      <c r="AG711" s="8">
        <v>14</v>
      </c>
      <c r="AH711" s="8">
        <v>9</v>
      </c>
      <c r="AI711" s="8">
        <v>65</v>
      </c>
      <c r="AJ711" s="8">
        <v>0</v>
      </c>
      <c r="AK711" s="8">
        <v>0</v>
      </c>
      <c r="AL711" s="8"/>
      <c r="AM711" s="8"/>
      <c r="AN711" s="8"/>
      <c r="AO711" s="8"/>
      <c r="AP711" s="8">
        <f t="shared" si="11"/>
        <v>0</v>
      </c>
      <c r="AQ711" s="8">
        <f>CONSULTAS!$Y711+CONSULTAS!$AC711</f>
        <v>41</v>
      </c>
      <c r="AR711" s="8">
        <f>CONSULTAS!$AG711+CONSULTAS!$AH711</f>
        <v>23</v>
      </c>
      <c r="AS711" s="8">
        <f>CONSULTAS!$AJ711+CONSULTAS!$AK711</f>
        <v>0</v>
      </c>
    </row>
    <row r="712" spans="1:45" x14ac:dyDescent="0.25">
      <c r="A712" s="9">
        <v>2022</v>
      </c>
      <c r="B712" s="9" t="s">
        <v>84</v>
      </c>
      <c r="C712" s="7" t="s">
        <v>64</v>
      </c>
      <c r="D712" s="7">
        <v>591</v>
      </c>
      <c r="E712" s="7">
        <v>4</v>
      </c>
      <c r="F712" s="7">
        <v>3</v>
      </c>
      <c r="G712" s="7">
        <v>9</v>
      </c>
      <c r="H712" s="7">
        <v>33</v>
      </c>
      <c r="I712" s="7">
        <v>13</v>
      </c>
      <c r="J712" s="7">
        <v>27</v>
      </c>
      <c r="K712" s="7">
        <v>23</v>
      </c>
      <c r="L712" s="7">
        <v>41</v>
      </c>
      <c r="M712" s="7">
        <v>22</v>
      </c>
      <c r="N712" s="7">
        <v>29</v>
      </c>
      <c r="O712" s="7">
        <v>40</v>
      </c>
      <c r="P712" s="7">
        <v>56</v>
      </c>
      <c r="Q712" s="7">
        <v>70</v>
      </c>
      <c r="R712" s="7">
        <v>74</v>
      </c>
      <c r="S712" s="7">
        <v>68</v>
      </c>
      <c r="T712" s="7">
        <v>38</v>
      </c>
      <c r="U712" s="7">
        <v>41</v>
      </c>
      <c r="V712" s="7">
        <v>572</v>
      </c>
      <c r="W712" s="7">
        <v>236</v>
      </c>
      <c r="X712" s="7">
        <v>355</v>
      </c>
      <c r="Y712" s="7">
        <v>10</v>
      </c>
      <c r="Z712" s="7">
        <v>2</v>
      </c>
      <c r="AA712" s="7">
        <v>2</v>
      </c>
      <c r="AB712" s="7">
        <v>6</v>
      </c>
      <c r="AC712" s="7">
        <v>198</v>
      </c>
      <c r="AD712" s="7">
        <v>23</v>
      </c>
      <c r="AE712" s="7">
        <v>93</v>
      </c>
      <c r="AF712" s="7">
        <v>82</v>
      </c>
      <c r="AG712" s="7">
        <v>42</v>
      </c>
      <c r="AH712" s="7">
        <v>76</v>
      </c>
      <c r="AI712" s="7"/>
      <c r="AJ712" s="7">
        <v>0</v>
      </c>
      <c r="AK712" s="7">
        <v>0</v>
      </c>
      <c r="AL712" s="7"/>
      <c r="AM712" s="7"/>
      <c r="AN712" s="7">
        <v>1</v>
      </c>
      <c r="AO712" s="7">
        <v>76</v>
      </c>
      <c r="AP712" s="7">
        <f t="shared" si="11"/>
        <v>77</v>
      </c>
      <c r="AQ712" s="7">
        <f>CONSULTAS!$Y712+CONSULTAS!$AC712</f>
        <v>208</v>
      </c>
      <c r="AR712" s="7">
        <f>CONSULTAS!$AG712+CONSULTAS!$AH712</f>
        <v>118</v>
      </c>
      <c r="AS712" s="7">
        <f>CONSULTAS!$AJ712+CONSULTAS!$AK712</f>
        <v>0</v>
      </c>
    </row>
    <row r="713" spans="1:45" x14ac:dyDescent="0.25">
      <c r="A713" s="10">
        <v>2022</v>
      </c>
      <c r="B713" s="10" t="s">
        <v>84</v>
      </c>
      <c r="C713" s="8" t="s">
        <v>65</v>
      </c>
      <c r="D713" s="8">
        <v>0</v>
      </c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>
        <v>0</v>
      </c>
      <c r="Z713" s="8"/>
      <c r="AA713" s="8"/>
      <c r="AB713" s="8"/>
      <c r="AC713" s="8">
        <v>0</v>
      </c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>
        <f t="shared" si="11"/>
        <v>0</v>
      </c>
      <c r="AQ713" s="8">
        <f>CONSULTAS!$Y713+CONSULTAS!$AC713</f>
        <v>0</v>
      </c>
      <c r="AR713" s="8">
        <f>CONSULTAS!$AG713+CONSULTAS!$AH713</f>
        <v>0</v>
      </c>
      <c r="AS713" s="8">
        <f>CONSULTAS!$AJ713+CONSULTAS!$AK713</f>
        <v>0</v>
      </c>
    </row>
    <row r="714" spans="1:45" x14ac:dyDescent="0.25">
      <c r="A714" s="9">
        <v>2022</v>
      </c>
      <c r="B714" s="9" t="s">
        <v>84</v>
      </c>
      <c r="C714" s="7" t="s">
        <v>66</v>
      </c>
      <c r="D714" s="7">
        <v>351</v>
      </c>
      <c r="E714" s="7">
        <v>0</v>
      </c>
      <c r="F714" s="7">
        <v>0</v>
      </c>
      <c r="G714" s="7">
        <v>0</v>
      </c>
      <c r="H714" s="7">
        <v>5</v>
      </c>
      <c r="I714" s="7">
        <v>4</v>
      </c>
      <c r="J714" s="7">
        <v>7</v>
      </c>
      <c r="K714" s="7">
        <v>5</v>
      </c>
      <c r="L714" s="7">
        <v>7</v>
      </c>
      <c r="M714" s="7">
        <v>13</v>
      </c>
      <c r="N714" s="7">
        <v>20</v>
      </c>
      <c r="O714" s="7">
        <v>17</v>
      </c>
      <c r="P714" s="7">
        <v>37</v>
      </c>
      <c r="Q714" s="7">
        <v>43</v>
      </c>
      <c r="R714" s="7">
        <v>51</v>
      </c>
      <c r="S714" s="7">
        <v>57</v>
      </c>
      <c r="T714" s="7">
        <v>40</v>
      </c>
      <c r="U714" s="7">
        <v>45</v>
      </c>
      <c r="V714" s="7">
        <v>350</v>
      </c>
      <c r="W714" s="7">
        <v>247</v>
      </c>
      <c r="X714" s="7">
        <v>104</v>
      </c>
      <c r="Y714" s="7">
        <v>0</v>
      </c>
      <c r="Z714" s="7">
        <v>0</v>
      </c>
      <c r="AA714" s="7">
        <v>0</v>
      </c>
      <c r="AB714" s="7">
        <v>0</v>
      </c>
      <c r="AC714" s="7">
        <v>126</v>
      </c>
      <c r="AD714" s="7">
        <v>32</v>
      </c>
      <c r="AE714" s="7">
        <v>85</v>
      </c>
      <c r="AF714" s="7">
        <v>9</v>
      </c>
      <c r="AG714" s="7">
        <v>43</v>
      </c>
      <c r="AH714" s="7">
        <v>42</v>
      </c>
      <c r="AI714" s="7"/>
      <c r="AJ714" s="7">
        <v>0</v>
      </c>
      <c r="AK714" s="7">
        <v>0</v>
      </c>
      <c r="AL714" s="7"/>
      <c r="AM714" s="7"/>
      <c r="AN714" s="7"/>
      <c r="AO714" s="7"/>
      <c r="AP714" s="7">
        <f t="shared" si="11"/>
        <v>0</v>
      </c>
      <c r="AQ714" s="7">
        <f>CONSULTAS!$Y714+CONSULTAS!$AC714</f>
        <v>126</v>
      </c>
      <c r="AR714" s="7">
        <f>CONSULTAS!$AG714+CONSULTAS!$AH714</f>
        <v>85</v>
      </c>
      <c r="AS714" s="7">
        <f>CONSULTAS!$AJ714+CONSULTAS!$AK714</f>
        <v>0</v>
      </c>
    </row>
    <row r="715" spans="1:45" x14ac:dyDescent="0.25">
      <c r="A715" s="10">
        <v>2022</v>
      </c>
      <c r="B715" s="10" t="s">
        <v>84</v>
      </c>
      <c r="C715" s="8" t="s">
        <v>67</v>
      </c>
      <c r="D715" s="8">
        <v>0</v>
      </c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>
        <v>0</v>
      </c>
      <c r="Z715" s="8"/>
      <c r="AA715" s="8"/>
      <c r="AB715" s="8"/>
      <c r="AC715" s="8">
        <v>0</v>
      </c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>
        <f t="shared" si="11"/>
        <v>0</v>
      </c>
      <c r="AQ715" s="8">
        <f>CONSULTAS!$Y715+CONSULTAS!$AC715</f>
        <v>0</v>
      </c>
      <c r="AR715" s="8">
        <f>CONSULTAS!$AG715+CONSULTAS!$AH715</f>
        <v>0</v>
      </c>
      <c r="AS715" s="8">
        <f>CONSULTAS!$AJ715+CONSULTAS!$AK715</f>
        <v>0</v>
      </c>
    </row>
    <row r="716" spans="1:45" x14ac:dyDescent="0.25">
      <c r="A716" s="9">
        <v>2022</v>
      </c>
      <c r="B716" s="9" t="s">
        <v>84</v>
      </c>
      <c r="C716" s="7" t="s">
        <v>68</v>
      </c>
      <c r="D716" s="7">
        <v>0</v>
      </c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>
        <v>0</v>
      </c>
      <c r="Z716" s="7"/>
      <c r="AA716" s="7"/>
      <c r="AB716" s="7"/>
      <c r="AC716" s="7">
        <v>0</v>
      </c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>
        <f t="shared" si="11"/>
        <v>0</v>
      </c>
      <c r="AQ716" s="7">
        <f>CONSULTAS!$Y716+CONSULTAS!$AC716</f>
        <v>0</v>
      </c>
      <c r="AR716" s="7">
        <f>CONSULTAS!$AG716+CONSULTAS!$AH716</f>
        <v>0</v>
      </c>
      <c r="AS716" s="7">
        <f>CONSULTAS!$AJ716+CONSULTAS!$AK716</f>
        <v>0</v>
      </c>
    </row>
    <row r="717" spans="1:45" x14ac:dyDescent="0.25">
      <c r="A717" s="10">
        <v>2022</v>
      </c>
      <c r="B717" s="10" t="s">
        <v>84</v>
      </c>
      <c r="C717" s="8" t="s">
        <v>69</v>
      </c>
      <c r="D717" s="8">
        <v>0</v>
      </c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>
        <v>0</v>
      </c>
      <c r="Z717" s="8"/>
      <c r="AA717" s="8"/>
      <c r="AB717" s="8"/>
      <c r="AC717" s="8">
        <v>0</v>
      </c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>
        <f t="shared" si="11"/>
        <v>0</v>
      </c>
      <c r="AQ717" s="8">
        <f>CONSULTAS!$Y717+CONSULTAS!$AC717</f>
        <v>0</v>
      </c>
      <c r="AR717" s="8">
        <f>CONSULTAS!$AG717+CONSULTAS!$AH717</f>
        <v>0</v>
      </c>
      <c r="AS717" s="8">
        <f>CONSULTAS!$AJ717+CONSULTAS!$AK717</f>
        <v>0</v>
      </c>
    </row>
    <row r="718" spans="1:45" x14ac:dyDescent="0.25">
      <c r="A718" s="9">
        <v>2022</v>
      </c>
      <c r="B718" s="9" t="s">
        <v>84</v>
      </c>
      <c r="C718" s="7" t="s">
        <v>70</v>
      </c>
      <c r="D718" s="7">
        <v>0</v>
      </c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>
        <v>0</v>
      </c>
      <c r="Z718" s="7"/>
      <c r="AA718" s="7"/>
      <c r="AB718" s="7"/>
      <c r="AC718" s="7">
        <v>0</v>
      </c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>
        <f t="shared" si="11"/>
        <v>0</v>
      </c>
      <c r="AQ718" s="7">
        <f>CONSULTAS!$Y718+CONSULTAS!$AC718</f>
        <v>0</v>
      </c>
      <c r="AR718" s="7">
        <f>CONSULTAS!$AG718+CONSULTAS!$AH718</f>
        <v>0</v>
      </c>
      <c r="AS718" s="7">
        <f>CONSULTAS!$AJ718+CONSULTAS!$AK718</f>
        <v>0</v>
      </c>
    </row>
    <row r="719" spans="1:45" x14ac:dyDescent="0.25">
      <c r="A719" s="10">
        <v>2022</v>
      </c>
      <c r="B719" s="10" t="s">
        <v>84</v>
      </c>
      <c r="C719" s="8" t="s">
        <v>71</v>
      </c>
      <c r="D719" s="8">
        <v>0</v>
      </c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>
        <v>0</v>
      </c>
      <c r="Z719" s="8"/>
      <c r="AA719" s="8"/>
      <c r="AB719" s="8"/>
      <c r="AC719" s="8">
        <v>0</v>
      </c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>
        <f t="shared" si="11"/>
        <v>0</v>
      </c>
      <c r="AQ719" s="8">
        <f>CONSULTAS!$Y719+CONSULTAS!$AC719</f>
        <v>0</v>
      </c>
      <c r="AR719" s="8">
        <f>CONSULTAS!$AG719+CONSULTAS!$AH719</f>
        <v>0</v>
      </c>
      <c r="AS719" s="8">
        <f>CONSULTAS!$AJ719+CONSULTAS!$AK719</f>
        <v>0</v>
      </c>
    </row>
    <row r="720" spans="1:45" x14ac:dyDescent="0.25">
      <c r="A720" s="9">
        <v>2022</v>
      </c>
      <c r="B720" s="9" t="s">
        <v>84</v>
      </c>
      <c r="C720" s="7" t="s">
        <v>72</v>
      </c>
      <c r="D720" s="7">
        <v>0</v>
      </c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>
        <v>0</v>
      </c>
      <c r="Z720" s="7"/>
      <c r="AA720" s="7"/>
      <c r="AB720" s="7"/>
      <c r="AC720" s="7">
        <v>0</v>
      </c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>
        <f t="shared" si="11"/>
        <v>0</v>
      </c>
      <c r="AQ720" s="7">
        <f>CONSULTAS!$Y720+CONSULTAS!$AC720</f>
        <v>0</v>
      </c>
      <c r="AR720" s="7">
        <f>CONSULTAS!$AG720+CONSULTAS!$AH720</f>
        <v>0</v>
      </c>
      <c r="AS720" s="7">
        <f>CONSULTAS!$AJ720+CONSULTAS!$AK720</f>
        <v>0</v>
      </c>
    </row>
    <row r="721" spans="1:45" x14ac:dyDescent="0.25">
      <c r="A721" s="10">
        <v>2022</v>
      </c>
      <c r="B721" s="10" t="s">
        <v>84</v>
      </c>
      <c r="C721" s="8" t="s">
        <v>73</v>
      </c>
      <c r="D721" s="8">
        <v>0</v>
      </c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>
        <v>0</v>
      </c>
      <c r="Z721" s="8"/>
      <c r="AA721" s="8"/>
      <c r="AB721" s="8"/>
      <c r="AC721" s="8">
        <v>0</v>
      </c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>
        <f t="shared" si="11"/>
        <v>0</v>
      </c>
      <c r="AQ721" s="8">
        <f>CONSULTAS!$Y721+CONSULTAS!$AC721</f>
        <v>0</v>
      </c>
      <c r="AR721" s="8">
        <f>CONSULTAS!$AG721+CONSULTAS!$AH721</f>
        <v>0</v>
      </c>
      <c r="AS721" s="8">
        <f>CONSULTAS!$AJ721+CONSULTAS!$AK721</f>
        <v>0</v>
      </c>
    </row>
    <row r="722" spans="1:45" x14ac:dyDescent="0.25">
      <c r="A722" s="9">
        <v>2021</v>
      </c>
      <c r="B722" s="9" t="s">
        <v>13</v>
      </c>
      <c r="C722" s="7" t="s">
        <v>14</v>
      </c>
      <c r="D722" s="7">
        <v>374</v>
      </c>
      <c r="E722" s="7">
        <v>186</v>
      </c>
      <c r="F722" s="7">
        <v>93</v>
      </c>
      <c r="G722" s="7">
        <v>64</v>
      </c>
      <c r="H722" s="7">
        <v>30</v>
      </c>
      <c r="I722" s="7">
        <v>0</v>
      </c>
      <c r="J722" s="7">
        <v>1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  <c r="U722" s="7">
        <v>0</v>
      </c>
      <c r="V722" s="7">
        <v>363</v>
      </c>
      <c r="W722" s="7">
        <v>175</v>
      </c>
      <c r="X722" s="7">
        <v>199</v>
      </c>
      <c r="Y722" s="7">
        <v>93</v>
      </c>
      <c r="Z722" s="7">
        <v>0</v>
      </c>
      <c r="AA722" s="7">
        <v>92</v>
      </c>
      <c r="AB722" s="7">
        <v>1</v>
      </c>
      <c r="AC722" s="7">
        <v>7</v>
      </c>
      <c r="AD722" s="7">
        <v>0</v>
      </c>
      <c r="AE722" s="7">
        <v>7</v>
      </c>
      <c r="AF722" s="7">
        <v>0</v>
      </c>
      <c r="AG722" s="7">
        <v>11</v>
      </c>
      <c r="AH722" s="7">
        <v>89</v>
      </c>
      <c r="AI722" s="7"/>
      <c r="AJ722" s="7">
        <v>0</v>
      </c>
      <c r="AK722" s="7">
        <v>0</v>
      </c>
      <c r="AL722" s="7"/>
      <c r="AM722" s="7"/>
      <c r="AN722" s="7"/>
      <c r="AO722" s="7"/>
      <c r="AP722" s="7">
        <f t="shared" si="11"/>
        <v>0</v>
      </c>
      <c r="AQ722" s="7">
        <f>CONSULTAS!$Y722+CONSULTAS!$AC722</f>
        <v>100</v>
      </c>
      <c r="AR722" s="7">
        <f>CONSULTAS!$AG722+CONSULTAS!$AH722</f>
        <v>100</v>
      </c>
      <c r="AS722" s="7">
        <f>CONSULTAS!$AJ722+CONSULTAS!$AK722</f>
        <v>0</v>
      </c>
    </row>
    <row r="723" spans="1:45" x14ac:dyDescent="0.25">
      <c r="A723" s="10">
        <v>2021</v>
      </c>
      <c r="B723" s="10" t="s">
        <v>13</v>
      </c>
      <c r="C723" s="8" t="s">
        <v>15</v>
      </c>
      <c r="D723" s="8">
        <v>65</v>
      </c>
      <c r="E723" s="8">
        <v>0</v>
      </c>
      <c r="F723" s="8">
        <v>0</v>
      </c>
      <c r="G723" s="8">
        <v>0</v>
      </c>
      <c r="H723" s="8">
        <v>3</v>
      </c>
      <c r="I723" s="8">
        <v>0</v>
      </c>
      <c r="J723" s="8">
        <v>4</v>
      </c>
      <c r="K723" s="8">
        <v>5</v>
      </c>
      <c r="L723" s="8">
        <v>4</v>
      </c>
      <c r="M723" s="8">
        <v>1</v>
      </c>
      <c r="N723" s="8">
        <v>1</v>
      </c>
      <c r="O723" s="8">
        <v>7</v>
      </c>
      <c r="P723" s="8">
        <v>5</v>
      </c>
      <c r="Q723" s="8">
        <v>7</v>
      </c>
      <c r="R723" s="8">
        <v>13</v>
      </c>
      <c r="S723" s="8">
        <v>6</v>
      </c>
      <c r="T723" s="8">
        <v>6</v>
      </c>
      <c r="U723" s="8">
        <v>3</v>
      </c>
      <c r="V723" s="8">
        <v>64</v>
      </c>
      <c r="W723" s="8">
        <v>27</v>
      </c>
      <c r="X723" s="8">
        <v>38</v>
      </c>
      <c r="Y723" s="8">
        <v>0</v>
      </c>
      <c r="Z723" s="8">
        <v>0</v>
      </c>
      <c r="AA723" s="8">
        <v>0</v>
      </c>
      <c r="AB723" s="8">
        <v>0</v>
      </c>
      <c r="AC723" s="8">
        <v>19</v>
      </c>
      <c r="AD723" s="8">
        <v>4</v>
      </c>
      <c r="AE723" s="8">
        <v>14</v>
      </c>
      <c r="AF723" s="8">
        <v>1</v>
      </c>
      <c r="AG723" s="8">
        <v>1</v>
      </c>
      <c r="AH723" s="8">
        <v>25</v>
      </c>
      <c r="AI723" s="8">
        <v>46</v>
      </c>
      <c r="AJ723" s="8">
        <v>0</v>
      </c>
      <c r="AK723" s="8">
        <v>0</v>
      </c>
      <c r="AL723" s="8"/>
      <c r="AM723" s="8"/>
      <c r="AN723" s="8"/>
      <c r="AO723" s="8"/>
      <c r="AP723" s="8">
        <f t="shared" si="11"/>
        <v>0</v>
      </c>
      <c r="AQ723" s="8">
        <f>CONSULTAS!$Y723+CONSULTAS!$AC723</f>
        <v>19</v>
      </c>
      <c r="AR723" s="8">
        <f>CONSULTAS!$AG723+CONSULTAS!$AH723</f>
        <v>26</v>
      </c>
      <c r="AS723" s="8">
        <f>CONSULTAS!$AJ723+CONSULTAS!$AK723</f>
        <v>0</v>
      </c>
    </row>
    <row r="724" spans="1:45" x14ac:dyDescent="0.25">
      <c r="A724" s="9">
        <v>2021</v>
      </c>
      <c r="B724" s="9" t="s">
        <v>13</v>
      </c>
      <c r="C724" s="7" t="s">
        <v>16</v>
      </c>
      <c r="D724" s="7">
        <v>0</v>
      </c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>
        <v>0</v>
      </c>
      <c r="Z724" s="7"/>
      <c r="AA724" s="7"/>
      <c r="AB724" s="7"/>
      <c r="AC724" s="7">
        <v>0</v>
      </c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>
        <f t="shared" si="11"/>
        <v>0</v>
      </c>
      <c r="AQ724" s="7">
        <f>CONSULTAS!$Y724+CONSULTAS!$AC724</f>
        <v>0</v>
      </c>
      <c r="AR724" s="7">
        <f>CONSULTAS!$AG724+CONSULTAS!$AH724</f>
        <v>0</v>
      </c>
      <c r="AS724" s="7">
        <f>CONSULTAS!$AJ724+CONSULTAS!$AK724</f>
        <v>0</v>
      </c>
    </row>
    <row r="725" spans="1:45" x14ac:dyDescent="0.25">
      <c r="A725" s="10">
        <v>2021</v>
      </c>
      <c r="B725" s="10" t="s">
        <v>13</v>
      </c>
      <c r="C725" s="8" t="s">
        <v>17</v>
      </c>
      <c r="D725" s="8">
        <v>0</v>
      </c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>
        <v>0</v>
      </c>
      <c r="Z725" s="8"/>
      <c r="AA725" s="8"/>
      <c r="AB725" s="8"/>
      <c r="AC725" s="8">
        <v>0</v>
      </c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>
        <f t="shared" si="11"/>
        <v>0</v>
      </c>
      <c r="AQ725" s="8">
        <f>CONSULTAS!$Y725+CONSULTAS!$AC725</f>
        <v>0</v>
      </c>
      <c r="AR725" s="8">
        <f>CONSULTAS!$AG725+CONSULTAS!$AH725</f>
        <v>0</v>
      </c>
      <c r="AS725" s="8">
        <f>CONSULTAS!$AJ725+CONSULTAS!$AK725</f>
        <v>0</v>
      </c>
    </row>
    <row r="726" spans="1:45" x14ac:dyDescent="0.25">
      <c r="A726" s="9">
        <v>2021</v>
      </c>
      <c r="B726" s="9" t="s">
        <v>13</v>
      </c>
      <c r="C726" s="7" t="s">
        <v>18</v>
      </c>
      <c r="D726" s="7">
        <v>28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2</v>
      </c>
      <c r="M726" s="7">
        <v>2</v>
      </c>
      <c r="N726" s="7">
        <v>4</v>
      </c>
      <c r="O726" s="7">
        <v>2</v>
      </c>
      <c r="P726" s="7">
        <v>1</v>
      </c>
      <c r="Q726" s="7">
        <v>8</v>
      </c>
      <c r="R726" s="7">
        <v>5</v>
      </c>
      <c r="S726" s="7">
        <v>2</v>
      </c>
      <c r="T726" s="7">
        <v>1</v>
      </c>
      <c r="U726" s="7">
        <v>1</v>
      </c>
      <c r="V726" s="7">
        <v>27</v>
      </c>
      <c r="W726" s="7">
        <v>10</v>
      </c>
      <c r="X726" s="7">
        <v>18</v>
      </c>
      <c r="Y726" s="7">
        <v>0</v>
      </c>
      <c r="Z726" s="7">
        <v>0</v>
      </c>
      <c r="AA726" s="7">
        <v>0</v>
      </c>
      <c r="AB726" s="7">
        <v>0</v>
      </c>
      <c r="AC726" s="7">
        <v>4</v>
      </c>
      <c r="AD726" s="7">
        <v>2</v>
      </c>
      <c r="AE726" s="7">
        <v>2</v>
      </c>
      <c r="AF726" s="7">
        <v>0</v>
      </c>
      <c r="AG726" s="7">
        <v>1</v>
      </c>
      <c r="AH726" s="7">
        <v>5</v>
      </c>
      <c r="AI726" s="7">
        <v>48</v>
      </c>
      <c r="AJ726" s="7">
        <v>0</v>
      </c>
      <c r="AK726" s="7">
        <v>0</v>
      </c>
      <c r="AL726" s="7"/>
      <c r="AM726" s="7"/>
      <c r="AN726" s="7"/>
      <c r="AO726" s="7"/>
      <c r="AP726" s="7">
        <f t="shared" si="11"/>
        <v>0</v>
      </c>
      <c r="AQ726" s="7">
        <f>CONSULTAS!$Y726+CONSULTAS!$AC726</f>
        <v>4</v>
      </c>
      <c r="AR726" s="7">
        <f>CONSULTAS!$AG726+CONSULTAS!$AH726</f>
        <v>6</v>
      </c>
      <c r="AS726" s="7">
        <f>CONSULTAS!$AJ726+CONSULTAS!$AK726</f>
        <v>0</v>
      </c>
    </row>
    <row r="727" spans="1:45" x14ac:dyDescent="0.25">
      <c r="A727" s="10">
        <v>2021</v>
      </c>
      <c r="B727" s="10" t="s">
        <v>13</v>
      </c>
      <c r="C727" s="8" t="s">
        <v>19</v>
      </c>
      <c r="D727" s="8">
        <v>0</v>
      </c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>
        <v>0</v>
      </c>
      <c r="Z727" s="8"/>
      <c r="AA727" s="8"/>
      <c r="AB727" s="8"/>
      <c r="AC727" s="8">
        <v>0</v>
      </c>
      <c r="AD727" s="8"/>
      <c r="AE727" s="8"/>
      <c r="AF727" s="8"/>
      <c r="AG727" s="8"/>
      <c r="AH727" s="8"/>
      <c r="AI727" s="8"/>
      <c r="AJ727" s="8"/>
      <c r="AK727" s="8"/>
      <c r="AL727" s="8">
        <v>35</v>
      </c>
      <c r="AM727" s="8"/>
      <c r="AN727" s="8"/>
      <c r="AO727" s="8"/>
      <c r="AP727" s="8">
        <f t="shared" si="11"/>
        <v>0</v>
      </c>
      <c r="AQ727" s="8">
        <f>CONSULTAS!$Y727+CONSULTAS!$AC727</f>
        <v>0</v>
      </c>
      <c r="AR727" s="8">
        <f>CONSULTAS!$AG727+CONSULTAS!$AH727</f>
        <v>0</v>
      </c>
      <c r="AS727" s="8">
        <f>CONSULTAS!$AJ727+CONSULTAS!$AK727</f>
        <v>0</v>
      </c>
    </row>
    <row r="728" spans="1:45" x14ac:dyDescent="0.25">
      <c r="A728" s="9">
        <v>2021</v>
      </c>
      <c r="B728" s="9" t="s">
        <v>13</v>
      </c>
      <c r="C728" s="7" t="s">
        <v>20</v>
      </c>
      <c r="D728" s="7">
        <v>186</v>
      </c>
      <c r="E728" s="7">
        <v>0</v>
      </c>
      <c r="F728" s="7">
        <v>0</v>
      </c>
      <c r="G728" s="7">
        <v>0</v>
      </c>
      <c r="H728" s="7">
        <v>2</v>
      </c>
      <c r="I728" s="7">
        <v>0</v>
      </c>
      <c r="J728" s="7">
        <v>1</v>
      </c>
      <c r="K728" s="7">
        <v>0</v>
      </c>
      <c r="L728" s="7">
        <v>2</v>
      </c>
      <c r="M728" s="7">
        <v>5</v>
      </c>
      <c r="N728" s="7">
        <v>11</v>
      </c>
      <c r="O728" s="7">
        <v>8</v>
      </c>
      <c r="P728" s="7">
        <v>19</v>
      </c>
      <c r="Q728" s="7">
        <v>27</v>
      </c>
      <c r="R728" s="7">
        <v>33</v>
      </c>
      <c r="S728" s="7">
        <v>25</v>
      </c>
      <c r="T728" s="7">
        <v>24</v>
      </c>
      <c r="U728" s="7">
        <v>29</v>
      </c>
      <c r="V728" s="7">
        <v>184</v>
      </c>
      <c r="W728" s="7">
        <v>111</v>
      </c>
      <c r="X728" s="7">
        <v>75</v>
      </c>
      <c r="Y728" s="7">
        <v>0</v>
      </c>
      <c r="Z728" s="7">
        <v>0</v>
      </c>
      <c r="AA728" s="7">
        <v>0</v>
      </c>
      <c r="AB728" s="7">
        <v>0</v>
      </c>
      <c r="AC728" s="7">
        <v>12</v>
      </c>
      <c r="AD728" s="7">
        <v>0</v>
      </c>
      <c r="AE728" s="7">
        <v>11</v>
      </c>
      <c r="AF728" s="7">
        <v>1</v>
      </c>
      <c r="AG728" s="7">
        <v>1</v>
      </c>
      <c r="AH728" s="7">
        <v>28</v>
      </c>
      <c r="AI728" s="7">
        <v>1377</v>
      </c>
      <c r="AJ728" s="7">
        <v>0</v>
      </c>
      <c r="AK728" s="7">
        <v>0</v>
      </c>
      <c r="AL728" s="7"/>
      <c r="AM728" s="7"/>
      <c r="AN728" s="7">
        <v>0</v>
      </c>
      <c r="AO728" s="7">
        <v>41</v>
      </c>
      <c r="AP728" s="7">
        <f t="shared" si="11"/>
        <v>41</v>
      </c>
      <c r="AQ728" s="7">
        <f>CONSULTAS!$Y728+CONSULTAS!$AC728</f>
        <v>12</v>
      </c>
      <c r="AR728" s="7">
        <f>CONSULTAS!$AG728+CONSULTAS!$AH728</f>
        <v>29</v>
      </c>
      <c r="AS728" s="7">
        <f>CONSULTAS!$AJ728+CONSULTAS!$AK728</f>
        <v>0</v>
      </c>
    </row>
    <row r="729" spans="1:45" x14ac:dyDescent="0.25">
      <c r="A729" s="10">
        <v>2021</v>
      </c>
      <c r="B729" s="10" t="s">
        <v>13</v>
      </c>
      <c r="C729" s="8" t="s">
        <v>21</v>
      </c>
      <c r="D729" s="8">
        <v>0</v>
      </c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>
        <v>0</v>
      </c>
      <c r="Z729" s="8"/>
      <c r="AA729" s="8"/>
      <c r="AB729" s="8"/>
      <c r="AC729" s="8">
        <v>0</v>
      </c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>
        <f t="shared" si="11"/>
        <v>0</v>
      </c>
      <c r="AQ729" s="8">
        <f>CONSULTAS!$Y729+CONSULTAS!$AC729</f>
        <v>0</v>
      </c>
      <c r="AR729" s="8">
        <f>CONSULTAS!$AG729+CONSULTAS!$AH729</f>
        <v>0</v>
      </c>
      <c r="AS729" s="8">
        <f>CONSULTAS!$AJ729+CONSULTAS!$AK729</f>
        <v>0</v>
      </c>
    </row>
    <row r="730" spans="1:45" x14ac:dyDescent="0.25">
      <c r="A730" s="9">
        <v>2021</v>
      </c>
      <c r="B730" s="9" t="s">
        <v>13</v>
      </c>
      <c r="C730" s="7" t="s">
        <v>22</v>
      </c>
      <c r="D730" s="7">
        <v>252</v>
      </c>
      <c r="E730" s="7">
        <v>0</v>
      </c>
      <c r="F730" s="7">
        <v>0</v>
      </c>
      <c r="G730" s="7">
        <v>0</v>
      </c>
      <c r="H730" s="7">
        <v>4</v>
      </c>
      <c r="I730" s="7">
        <v>8</v>
      </c>
      <c r="J730" s="7">
        <v>13</v>
      </c>
      <c r="K730" s="7">
        <v>9</v>
      </c>
      <c r="L730" s="7">
        <v>20</v>
      </c>
      <c r="M730" s="7">
        <v>9</v>
      </c>
      <c r="N730" s="7">
        <v>21</v>
      </c>
      <c r="O730" s="7">
        <v>19</v>
      </c>
      <c r="P730" s="7">
        <v>26</v>
      </c>
      <c r="Q730" s="7">
        <v>41</v>
      </c>
      <c r="R730" s="7">
        <v>30</v>
      </c>
      <c r="S730" s="7">
        <v>22</v>
      </c>
      <c r="T730" s="7">
        <v>11</v>
      </c>
      <c r="U730" s="7">
        <v>19</v>
      </c>
      <c r="V730" s="7">
        <v>252</v>
      </c>
      <c r="W730" s="7">
        <v>65</v>
      </c>
      <c r="X730" s="7">
        <v>187</v>
      </c>
      <c r="Y730" s="7">
        <v>0</v>
      </c>
      <c r="Z730" s="7">
        <v>0</v>
      </c>
      <c r="AA730" s="7">
        <v>0</v>
      </c>
      <c r="AB730" s="7">
        <v>0</v>
      </c>
      <c r="AC730" s="7">
        <v>42</v>
      </c>
      <c r="AD730" s="7">
        <v>17</v>
      </c>
      <c r="AE730" s="7">
        <v>25</v>
      </c>
      <c r="AF730" s="7">
        <v>0</v>
      </c>
      <c r="AG730" s="7">
        <v>11</v>
      </c>
      <c r="AH730" s="7">
        <v>43</v>
      </c>
      <c r="AI730" s="7">
        <v>117</v>
      </c>
      <c r="AJ730" s="7">
        <v>0</v>
      </c>
      <c r="AK730" s="7">
        <v>0</v>
      </c>
      <c r="AL730" s="7"/>
      <c r="AM730" s="7"/>
      <c r="AN730" s="7">
        <v>0</v>
      </c>
      <c r="AO730" s="7">
        <v>22</v>
      </c>
      <c r="AP730" s="7">
        <f t="shared" si="11"/>
        <v>22</v>
      </c>
      <c r="AQ730" s="7">
        <f>CONSULTAS!$Y730+CONSULTAS!$AC730</f>
        <v>42</v>
      </c>
      <c r="AR730" s="7">
        <f>CONSULTAS!$AG730+CONSULTAS!$AH730</f>
        <v>54</v>
      </c>
      <c r="AS730" s="7">
        <f>CONSULTAS!$AJ730+CONSULTAS!$AK730</f>
        <v>0</v>
      </c>
    </row>
    <row r="731" spans="1:45" x14ac:dyDescent="0.25">
      <c r="A731" s="10">
        <v>2021</v>
      </c>
      <c r="B731" s="10" t="s">
        <v>13</v>
      </c>
      <c r="C731" s="8" t="s">
        <v>23</v>
      </c>
      <c r="D731" s="8">
        <v>0</v>
      </c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>
        <v>0</v>
      </c>
      <c r="Z731" s="8"/>
      <c r="AA731" s="8"/>
      <c r="AB731" s="8"/>
      <c r="AC731" s="8">
        <v>0</v>
      </c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>
        <f t="shared" si="11"/>
        <v>0</v>
      </c>
      <c r="AQ731" s="8">
        <f>CONSULTAS!$Y731+CONSULTAS!$AC731</f>
        <v>0</v>
      </c>
      <c r="AR731" s="8">
        <f>CONSULTAS!$AG731+CONSULTAS!$AH731</f>
        <v>0</v>
      </c>
      <c r="AS731" s="8">
        <f>CONSULTAS!$AJ731+CONSULTAS!$AK731</f>
        <v>0</v>
      </c>
    </row>
    <row r="732" spans="1:45" x14ac:dyDescent="0.25">
      <c r="A732" s="9">
        <v>2021</v>
      </c>
      <c r="B732" s="9" t="s">
        <v>13</v>
      </c>
      <c r="C732" s="7" t="s">
        <v>24</v>
      </c>
      <c r="D732" s="7">
        <v>154</v>
      </c>
      <c r="E732" s="7">
        <v>0</v>
      </c>
      <c r="F732" s="7">
        <v>0</v>
      </c>
      <c r="G732" s="7">
        <v>0</v>
      </c>
      <c r="H732" s="7">
        <v>1</v>
      </c>
      <c r="I732" s="7">
        <v>1</v>
      </c>
      <c r="J732" s="7">
        <v>2</v>
      </c>
      <c r="K732" s="7">
        <v>6</v>
      </c>
      <c r="L732" s="7">
        <v>4</v>
      </c>
      <c r="M732" s="7">
        <v>6</v>
      </c>
      <c r="N732" s="7">
        <v>14</v>
      </c>
      <c r="O732" s="7">
        <v>17</v>
      </c>
      <c r="P732" s="7">
        <v>24</v>
      </c>
      <c r="Q732" s="7">
        <v>33</v>
      </c>
      <c r="R732" s="7">
        <v>19</v>
      </c>
      <c r="S732" s="7">
        <v>13</v>
      </c>
      <c r="T732" s="7">
        <v>7</v>
      </c>
      <c r="U732" s="7">
        <v>7</v>
      </c>
      <c r="V732" s="7">
        <v>153</v>
      </c>
      <c r="W732" s="7">
        <v>56</v>
      </c>
      <c r="X732" s="7">
        <v>98</v>
      </c>
      <c r="Y732" s="7">
        <v>0</v>
      </c>
      <c r="Z732" s="7">
        <v>0</v>
      </c>
      <c r="AA732" s="7">
        <v>0</v>
      </c>
      <c r="AB732" s="7">
        <v>0</v>
      </c>
      <c r="AC732" s="7">
        <v>30</v>
      </c>
      <c r="AD732" s="7">
        <v>11</v>
      </c>
      <c r="AE732" s="7">
        <v>18</v>
      </c>
      <c r="AF732" s="7">
        <v>1</v>
      </c>
      <c r="AG732" s="7">
        <v>4</v>
      </c>
      <c r="AH732" s="7">
        <v>26</v>
      </c>
      <c r="AI732" s="7"/>
      <c r="AJ732" s="7">
        <v>0</v>
      </c>
      <c r="AK732" s="7">
        <v>0</v>
      </c>
      <c r="AL732" s="7"/>
      <c r="AM732" s="7"/>
      <c r="AN732" s="7">
        <v>0</v>
      </c>
      <c r="AO732" s="7">
        <v>83</v>
      </c>
      <c r="AP732" s="7">
        <f t="shared" si="11"/>
        <v>83</v>
      </c>
      <c r="AQ732" s="7">
        <f>CONSULTAS!$Y732+CONSULTAS!$AC732</f>
        <v>30</v>
      </c>
      <c r="AR732" s="7">
        <f>CONSULTAS!$AG732+CONSULTAS!$AH732</f>
        <v>30</v>
      </c>
      <c r="AS732" s="7">
        <f>CONSULTAS!$AJ732+CONSULTAS!$AK732</f>
        <v>0</v>
      </c>
    </row>
    <row r="733" spans="1:45" x14ac:dyDescent="0.25">
      <c r="A733" s="10">
        <v>2021</v>
      </c>
      <c r="B733" s="10" t="s">
        <v>13</v>
      </c>
      <c r="C733" s="8" t="s">
        <v>25</v>
      </c>
      <c r="D733" s="8">
        <v>0</v>
      </c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>
        <v>0</v>
      </c>
      <c r="Z733" s="8"/>
      <c r="AA733" s="8"/>
      <c r="AB733" s="8"/>
      <c r="AC733" s="8">
        <v>0</v>
      </c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>
        <f t="shared" si="11"/>
        <v>0</v>
      </c>
      <c r="AQ733" s="8">
        <f>CONSULTAS!$Y733+CONSULTAS!$AC733</f>
        <v>0</v>
      </c>
      <c r="AR733" s="8">
        <f>CONSULTAS!$AG733+CONSULTAS!$AH733</f>
        <v>0</v>
      </c>
      <c r="AS733" s="8">
        <f>CONSULTAS!$AJ733+CONSULTAS!$AK733</f>
        <v>0</v>
      </c>
    </row>
    <row r="734" spans="1:45" x14ac:dyDescent="0.25">
      <c r="A734" s="9">
        <v>2021</v>
      </c>
      <c r="B734" s="9" t="s">
        <v>13</v>
      </c>
      <c r="C734" s="7" t="s">
        <v>26</v>
      </c>
      <c r="D734" s="7">
        <v>0</v>
      </c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>
        <v>0</v>
      </c>
      <c r="Z734" s="7"/>
      <c r="AA734" s="7"/>
      <c r="AB734" s="7"/>
      <c r="AC734" s="7">
        <v>0</v>
      </c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>
        <f t="shared" si="11"/>
        <v>0</v>
      </c>
      <c r="AQ734" s="7">
        <f>CONSULTAS!$Y734+CONSULTAS!$AC734</f>
        <v>0</v>
      </c>
      <c r="AR734" s="7">
        <f>CONSULTAS!$AG734+CONSULTAS!$AH734</f>
        <v>0</v>
      </c>
      <c r="AS734" s="7">
        <f>CONSULTAS!$AJ734+CONSULTAS!$AK734</f>
        <v>0</v>
      </c>
    </row>
    <row r="735" spans="1:45" x14ac:dyDescent="0.25">
      <c r="A735" s="10">
        <v>2021</v>
      </c>
      <c r="B735" s="10" t="s">
        <v>13</v>
      </c>
      <c r="C735" s="8" t="s">
        <v>27</v>
      </c>
      <c r="D735" s="8">
        <v>31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1</v>
      </c>
      <c r="K735" s="8">
        <v>1</v>
      </c>
      <c r="L735" s="8">
        <v>0</v>
      </c>
      <c r="M735" s="8">
        <v>0</v>
      </c>
      <c r="N735" s="8">
        <v>5</v>
      </c>
      <c r="O735" s="8">
        <v>2</v>
      </c>
      <c r="P735" s="8">
        <v>2</v>
      </c>
      <c r="Q735" s="8">
        <v>6</v>
      </c>
      <c r="R735" s="8">
        <v>2</v>
      </c>
      <c r="S735" s="8">
        <v>3</v>
      </c>
      <c r="T735" s="8">
        <v>3</v>
      </c>
      <c r="U735" s="8">
        <v>6</v>
      </c>
      <c r="V735" s="8">
        <v>31</v>
      </c>
      <c r="W735" s="8">
        <v>11</v>
      </c>
      <c r="X735" s="8">
        <v>20</v>
      </c>
      <c r="Y735" s="8">
        <v>0</v>
      </c>
      <c r="Z735" s="8">
        <v>0</v>
      </c>
      <c r="AA735" s="8">
        <v>0</v>
      </c>
      <c r="AB735" s="8">
        <v>0</v>
      </c>
      <c r="AC735" s="8">
        <v>13</v>
      </c>
      <c r="AD735" s="8">
        <v>1</v>
      </c>
      <c r="AE735" s="8">
        <v>11</v>
      </c>
      <c r="AF735" s="8">
        <v>1</v>
      </c>
      <c r="AG735" s="8">
        <v>0</v>
      </c>
      <c r="AH735" s="8">
        <v>1</v>
      </c>
      <c r="AI735" s="8"/>
      <c r="AJ735" s="8">
        <v>0</v>
      </c>
      <c r="AK735" s="8">
        <v>0</v>
      </c>
      <c r="AL735" s="8"/>
      <c r="AM735" s="8"/>
      <c r="AN735" s="8"/>
      <c r="AO735" s="8"/>
      <c r="AP735" s="8">
        <f t="shared" si="11"/>
        <v>0</v>
      </c>
      <c r="AQ735" s="8">
        <f>CONSULTAS!$Y735+CONSULTAS!$AC735</f>
        <v>13</v>
      </c>
      <c r="AR735" s="8">
        <f>CONSULTAS!$AG735+CONSULTAS!$AH735</f>
        <v>1</v>
      </c>
      <c r="AS735" s="8">
        <f>CONSULTAS!$AJ735+CONSULTAS!$AK735</f>
        <v>0</v>
      </c>
    </row>
    <row r="736" spans="1:45" x14ac:dyDescent="0.25">
      <c r="A736" s="9">
        <v>2021</v>
      </c>
      <c r="B736" s="9" t="s">
        <v>13</v>
      </c>
      <c r="C736" s="7" t="s">
        <v>28</v>
      </c>
      <c r="D736" s="7">
        <v>0</v>
      </c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>
        <v>0</v>
      </c>
      <c r="Z736" s="7"/>
      <c r="AA736" s="7"/>
      <c r="AB736" s="7"/>
      <c r="AC736" s="7">
        <v>0</v>
      </c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>
        <f t="shared" si="11"/>
        <v>0</v>
      </c>
      <c r="AQ736" s="7">
        <f>CONSULTAS!$Y736+CONSULTAS!$AC736</f>
        <v>0</v>
      </c>
      <c r="AR736" s="7">
        <f>CONSULTAS!$AG736+CONSULTAS!$AH736</f>
        <v>0</v>
      </c>
      <c r="AS736" s="7">
        <f>CONSULTAS!$AJ736+CONSULTAS!$AK736</f>
        <v>0</v>
      </c>
    </row>
    <row r="737" spans="1:45" x14ac:dyDescent="0.25">
      <c r="A737" s="10">
        <v>2021</v>
      </c>
      <c r="B737" s="10" t="s">
        <v>13</v>
      </c>
      <c r="C737" s="8" t="s">
        <v>29</v>
      </c>
      <c r="D737" s="8">
        <v>30</v>
      </c>
      <c r="E737" s="8">
        <v>0</v>
      </c>
      <c r="F737" s="8">
        <v>0</v>
      </c>
      <c r="G737" s="8">
        <v>0</v>
      </c>
      <c r="H737" s="8">
        <v>1</v>
      </c>
      <c r="I737" s="8">
        <v>0</v>
      </c>
      <c r="J737" s="8">
        <v>0</v>
      </c>
      <c r="K737" s="8">
        <v>0</v>
      </c>
      <c r="L737" s="8">
        <v>0</v>
      </c>
      <c r="M737" s="8">
        <v>1</v>
      </c>
      <c r="N737" s="8">
        <v>0</v>
      </c>
      <c r="O737" s="8">
        <v>2</v>
      </c>
      <c r="P737" s="8">
        <v>3</v>
      </c>
      <c r="Q737" s="8">
        <v>4</v>
      </c>
      <c r="R737" s="8">
        <v>2</v>
      </c>
      <c r="S737" s="8">
        <v>5</v>
      </c>
      <c r="T737" s="8">
        <v>6</v>
      </c>
      <c r="U737" s="8">
        <v>6</v>
      </c>
      <c r="V737" s="8">
        <v>30</v>
      </c>
      <c r="W737" s="8">
        <v>18</v>
      </c>
      <c r="X737" s="8">
        <v>12</v>
      </c>
      <c r="Y737" s="8">
        <v>0</v>
      </c>
      <c r="Z737" s="8">
        <v>0</v>
      </c>
      <c r="AA737" s="8">
        <v>0</v>
      </c>
      <c r="AB737" s="8">
        <v>0</v>
      </c>
      <c r="AC737" s="8">
        <v>2</v>
      </c>
      <c r="AD737" s="8">
        <v>0</v>
      </c>
      <c r="AE737" s="8">
        <v>2</v>
      </c>
      <c r="AF737" s="8">
        <v>0</v>
      </c>
      <c r="AG737" s="8">
        <v>0</v>
      </c>
      <c r="AH737" s="8">
        <v>6</v>
      </c>
      <c r="AI737" s="8">
        <v>10</v>
      </c>
      <c r="AJ737" s="8">
        <v>0</v>
      </c>
      <c r="AK737" s="8">
        <v>0</v>
      </c>
      <c r="AL737" s="8"/>
      <c r="AM737" s="8"/>
      <c r="AN737" s="8"/>
      <c r="AO737" s="8"/>
      <c r="AP737" s="8">
        <f t="shared" si="11"/>
        <v>0</v>
      </c>
      <c r="AQ737" s="8">
        <f>CONSULTAS!$Y737+CONSULTAS!$AC737</f>
        <v>2</v>
      </c>
      <c r="AR737" s="8">
        <f>CONSULTAS!$AG737+CONSULTAS!$AH737</f>
        <v>6</v>
      </c>
      <c r="AS737" s="8">
        <f>CONSULTAS!$AJ737+CONSULTAS!$AK737</f>
        <v>0</v>
      </c>
    </row>
    <row r="738" spans="1:45" x14ac:dyDescent="0.25">
      <c r="A738" s="9">
        <v>2021</v>
      </c>
      <c r="B738" s="9" t="s">
        <v>13</v>
      </c>
      <c r="C738" s="7" t="s">
        <v>30</v>
      </c>
      <c r="D738" s="7">
        <v>0</v>
      </c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>
        <v>0</v>
      </c>
      <c r="Z738" s="7"/>
      <c r="AA738" s="7"/>
      <c r="AB738" s="7"/>
      <c r="AC738" s="7">
        <v>0</v>
      </c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>
        <f t="shared" si="11"/>
        <v>0</v>
      </c>
      <c r="AQ738" s="7">
        <f>CONSULTAS!$Y738+CONSULTAS!$AC738</f>
        <v>0</v>
      </c>
      <c r="AR738" s="7">
        <f>CONSULTAS!$AG738+CONSULTAS!$AH738</f>
        <v>0</v>
      </c>
      <c r="AS738" s="7">
        <f>CONSULTAS!$AJ738+CONSULTAS!$AK738</f>
        <v>0</v>
      </c>
    </row>
    <row r="739" spans="1:45" x14ac:dyDescent="0.25">
      <c r="A739" s="10">
        <v>2021</v>
      </c>
      <c r="B739" s="10" t="s">
        <v>13</v>
      </c>
      <c r="C739" s="8" t="s">
        <v>31</v>
      </c>
      <c r="D739" s="8">
        <v>0</v>
      </c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>
        <v>0</v>
      </c>
      <c r="Z739" s="8"/>
      <c r="AA739" s="8"/>
      <c r="AB739" s="8"/>
      <c r="AC739" s="8">
        <v>0</v>
      </c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>
        <f t="shared" si="11"/>
        <v>0</v>
      </c>
      <c r="AQ739" s="8">
        <f>CONSULTAS!$Y739+CONSULTAS!$AC739</f>
        <v>0</v>
      </c>
      <c r="AR739" s="8">
        <f>CONSULTAS!$AG739+CONSULTAS!$AH739</f>
        <v>0</v>
      </c>
      <c r="AS739" s="8">
        <f>CONSULTAS!$AJ739+CONSULTAS!$AK739</f>
        <v>0</v>
      </c>
    </row>
    <row r="740" spans="1:45" x14ac:dyDescent="0.25">
      <c r="A740" s="9">
        <v>2021</v>
      </c>
      <c r="B740" s="9" t="s">
        <v>13</v>
      </c>
      <c r="C740" s="7" t="s">
        <v>32</v>
      </c>
      <c r="D740" s="7">
        <v>0</v>
      </c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>
        <v>0</v>
      </c>
      <c r="Z740" s="7"/>
      <c r="AA740" s="7"/>
      <c r="AB740" s="7"/>
      <c r="AC740" s="7">
        <v>0</v>
      </c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>
        <f t="shared" si="11"/>
        <v>0</v>
      </c>
      <c r="AQ740" s="7">
        <f>CONSULTAS!$Y740+CONSULTAS!$AC740</f>
        <v>0</v>
      </c>
      <c r="AR740" s="7">
        <f>CONSULTAS!$AG740+CONSULTAS!$AH740</f>
        <v>0</v>
      </c>
      <c r="AS740" s="7">
        <f>CONSULTAS!$AJ740+CONSULTAS!$AK740</f>
        <v>0</v>
      </c>
    </row>
    <row r="741" spans="1:45" x14ac:dyDescent="0.25">
      <c r="A741" s="10">
        <v>2021</v>
      </c>
      <c r="B741" s="10" t="s">
        <v>13</v>
      </c>
      <c r="C741" s="8" t="s">
        <v>33</v>
      </c>
      <c r="D741" s="8">
        <v>228</v>
      </c>
      <c r="E741" s="8">
        <v>0</v>
      </c>
      <c r="F741" s="8">
        <v>0</v>
      </c>
      <c r="G741" s="8">
        <v>0</v>
      </c>
      <c r="H741" s="8">
        <v>0</v>
      </c>
      <c r="I741" s="8">
        <v>3</v>
      </c>
      <c r="J741" s="8">
        <v>2</v>
      </c>
      <c r="K741" s="8">
        <v>10</v>
      </c>
      <c r="L741" s="8">
        <v>15</v>
      </c>
      <c r="M741" s="8">
        <v>8</v>
      </c>
      <c r="N741" s="8">
        <v>23</v>
      </c>
      <c r="O741" s="8">
        <v>25</v>
      </c>
      <c r="P741" s="8">
        <v>32</v>
      </c>
      <c r="Q741" s="8">
        <v>41</v>
      </c>
      <c r="R741" s="8">
        <v>27</v>
      </c>
      <c r="S741" s="8">
        <v>23</v>
      </c>
      <c r="T741" s="8">
        <v>11</v>
      </c>
      <c r="U741" s="8">
        <v>8</v>
      </c>
      <c r="V741" s="8">
        <v>222</v>
      </c>
      <c r="W741" s="8">
        <v>40</v>
      </c>
      <c r="X741" s="8">
        <v>188</v>
      </c>
      <c r="Y741" s="8">
        <v>0</v>
      </c>
      <c r="Z741" s="8">
        <v>0</v>
      </c>
      <c r="AA741" s="8">
        <v>0</v>
      </c>
      <c r="AB741" s="8">
        <v>0</v>
      </c>
      <c r="AC741" s="8">
        <v>44</v>
      </c>
      <c r="AD741" s="8">
        <v>5</v>
      </c>
      <c r="AE741" s="8">
        <v>38</v>
      </c>
      <c r="AF741" s="8">
        <v>1</v>
      </c>
      <c r="AG741" s="8">
        <v>3</v>
      </c>
      <c r="AH741" s="8">
        <v>13</v>
      </c>
      <c r="AI741" s="8">
        <v>27</v>
      </c>
      <c r="AJ741" s="8">
        <v>0</v>
      </c>
      <c r="AK741" s="8">
        <v>21</v>
      </c>
      <c r="AL741" s="8"/>
      <c r="AM741" s="8"/>
      <c r="AN741" s="8"/>
      <c r="AO741" s="8"/>
      <c r="AP741" s="8">
        <f t="shared" si="11"/>
        <v>0</v>
      </c>
      <c r="AQ741" s="8">
        <f>CONSULTAS!$Y741+CONSULTAS!$AC741</f>
        <v>44</v>
      </c>
      <c r="AR741" s="8">
        <f>CONSULTAS!$AG741+CONSULTAS!$AH741</f>
        <v>16</v>
      </c>
      <c r="AS741" s="8">
        <f>CONSULTAS!$AJ741+CONSULTAS!$AK741</f>
        <v>21</v>
      </c>
    </row>
    <row r="742" spans="1:45" x14ac:dyDescent="0.25">
      <c r="A742" s="9">
        <v>2021</v>
      </c>
      <c r="B742" s="9" t="s">
        <v>13</v>
      </c>
      <c r="C742" s="7" t="s">
        <v>34</v>
      </c>
      <c r="D742" s="7">
        <v>141</v>
      </c>
      <c r="E742" s="7">
        <v>6</v>
      </c>
      <c r="F742" s="7">
        <v>3</v>
      </c>
      <c r="G742" s="7">
        <v>4</v>
      </c>
      <c r="H742" s="7">
        <v>5</v>
      </c>
      <c r="I742" s="7">
        <v>6</v>
      </c>
      <c r="J742" s="7">
        <v>14</v>
      </c>
      <c r="K742" s="7">
        <v>7</v>
      </c>
      <c r="L742" s="7">
        <v>7</v>
      </c>
      <c r="M742" s="7">
        <v>5</v>
      </c>
      <c r="N742" s="7">
        <v>5</v>
      </c>
      <c r="O742" s="7">
        <v>11</v>
      </c>
      <c r="P742" s="7">
        <v>15</v>
      </c>
      <c r="Q742" s="7">
        <v>11</v>
      </c>
      <c r="R742" s="7">
        <v>16</v>
      </c>
      <c r="S742" s="7">
        <v>9</v>
      </c>
      <c r="T742" s="7">
        <v>5</v>
      </c>
      <c r="U742" s="7">
        <v>12</v>
      </c>
      <c r="V742" s="7">
        <v>138</v>
      </c>
      <c r="W742" s="7">
        <v>65</v>
      </c>
      <c r="X742" s="7">
        <v>76</v>
      </c>
      <c r="Y742" s="7">
        <v>6</v>
      </c>
      <c r="Z742" s="7">
        <v>1</v>
      </c>
      <c r="AA742" s="7">
        <v>3</v>
      </c>
      <c r="AB742" s="7">
        <v>2</v>
      </c>
      <c r="AC742" s="7">
        <v>34</v>
      </c>
      <c r="AD742" s="7">
        <v>13</v>
      </c>
      <c r="AE742" s="7">
        <v>16</v>
      </c>
      <c r="AF742" s="7">
        <v>5</v>
      </c>
      <c r="AG742" s="7">
        <v>8</v>
      </c>
      <c r="AH742" s="7">
        <v>20</v>
      </c>
      <c r="AI742" s="7"/>
      <c r="AJ742" s="7">
        <v>0</v>
      </c>
      <c r="AK742" s="7">
        <v>0</v>
      </c>
      <c r="AL742" s="7"/>
      <c r="AM742" s="7"/>
      <c r="AN742" s="7">
        <v>4</v>
      </c>
      <c r="AO742" s="7">
        <v>16</v>
      </c>
      <c r="AP742" s="7">
        <f t="shared" si="11"/>
        <v>20</v>
      </c>
      <c r="AQ742" s="7">
        <f>CONSULTAS!$Y742+CONSULTAS!$AC742</f>
        <v>40</v>
      </c>
      <c r="AR742" s="7">
        <f>CONSULTAS!$AG742+CONSULTAS!$AH742</f>
        <v>28</v>
      </c>
      <c r="AS742" s="7">
        <f>CONSULTAS!$AJ742+CONSULTAS!$AK742</f>
        <v>0</v>
      </c>
    </row>
    <row r="743" spans="1:45" x14ac:dyDescent="0.25">
      <c r="A743" s="10">
        <v>2021</v>
      </c>
      <c r="B743" s="10" t="s">
        <v>13</v>
      </c>
      <c r="C743" s="8" t="s">
        <v>35</v>
      </c>
      <c r="D743" s="8">
        <v>0</v>
      </c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>
        <v>0</v>
      </c>
      <c r="Z743" s="8"/>
      <c r="AA743" s="8"/>
      <c r="AB743" s="8"/>
      <c r="AC743" s="8">
        <v>0</v>
      </c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>
        <f t="shared" si="11"/>
        <v>0</v>
      </c>
      <c r="AQ743" s="8">
        <f>CONSULTAS!$Y743+CONSULTAS!$AC743</f>
        <v>0</v>
      </c>
      <c r="AR743" s="8">
        <f>CONSULTAS!$AG743+CONSULTAS!$AH743</f>
        <v>0</v>
      </c>
      <c r="AS743" s="8">
        <f>CONSULTAS!$AJ743+CONSULTAS!$AK743</f>
        <v>0</v>
      </c>
    </row>
    <row r="744" spans="1:45" x14ac:dyDescent="0.25">
      <c r="A744" s="9">
        <v>2021</v>
      </c>
      <c r="B744" s="9" t="s">
        <v>13</v>
      </c>
      <c r="C744" s="7" t="s">
        <v>36</v>
      </c>
      <c r="D744" s="7">
        <v>390</v>
      </c>
      <c r="E744" s="7">
        <v>4</v>
      </c>
      <c r="F744" s="7">
        <v>0</v>
      </c>
      <c r="G744" s="7">
        <v>2</v>
      </c>
      <c r="H744" s="7">
        <v>21</v>
      </c>
      <c r="I744" s="7">
        <v>55</v>
      </c>
      <c r="J744" s="7">
        <v>68</v>
      </c>
      <c r="K744" s="7">
        <v>61</v>
      </c>
      <c r="L744" s="7">
        <v>50</v>
      </c>
      <c r="M744" s="7">
        <v>34</v>
      </c>
      <c r="N744" s="7">
        <v>30</v>
      </c>
      <c r="O744" s="7">
        <v>24</v>
      </c>
      <c r="P744" s="7">
        <v>17</v>
      </c>
      <c r="Q744" s="7">
        <v>10</v>
      </c>
      <c r="R744" s="7">
        <v>7</v>
      </c>
      <c r="S744" s="7">
        <v>7</v>
      </c>
      <c r="T744" s="7">
        <v>0</v>
      </c>
      <c r="U744" s="7">
        <v>0</v>
      </c>
      <c r="V744" s="7">
        <v>376</v>
      </c>
      <c r="W744" s="7">
        <v>233</v>
      </c>
      <c r="X744" s="7">
        <v>157</v>
      </c>
      <c r="Y744" s="7">
        <v>2</v>
      </c>
      <c r="Z744" s="7">
        <v>0</v>
      </c>
      <c r="AA744" s="7">
        <v>2</v>
      </c>
      <c r="AB744" s="7">
        <v>0</v>
      </c>
      <c r="AC744" s="7">
        <v>90</v>
      </c>
      <c r="AD744" s="7">
        <v>9</v>
      </c>
      <c r="AE744" s="7">
        <v>80</v>
      </c>
      <c r="AF744" s="7">
        <v>1</v>
      </c>
      <c r="AG744" s="7">
        <v>18</v>
      </c>
      <c r="AH744" s="7">
        <v>25</v>
      </c>
      <c r="AI744" s="7"/>
      <c r="AJ744" s="7">
        <v>1</v>
      </c>
      <c r="AK744" s="7">
        <v>8</v>
      </c>
      <c r="AL744" s="7"/>
      <c r="AM744" s="7"/>
      <c r="AN744" s="7">
        <v>6</v>
      </c>
      <c r="AO744" s="7">
        <v>384</v>
      </c>
      <c r="AP744" s="7">
        <f t="shared" si="11"/>
        <v>390</v>
      </c>
      <c r="AQ744" s="7">
        <f>CONSULTAS!$Y744+CONSULTAS!$AC744</f>
        <v>92</v>
      </c>
      <c r="AR744" s="7">
        <f>CONSULTAS!$AG744+CONSULTAS!$AH744</f>
        <v>43</v>
      </c>
      <c r="AS744" s="7">
        <f>CONSULTAS!$AJ744+CONSULTAS!$AK744</f>
        <v>9</v>
      </c>
    </row>
    <row r="745" spans="1:45" x14ac:dyDescent="0.25">
      <c r="A745" s="10">
        <v>2021</v>
      </c>
      <c r="B745" s="10" t="s">
        <v>13</v>
      </c>
      <c r="C745" s="8" t="s">
        <v>37</v>
      </c>
      <c r="D745" s="8">
        <v>0</v>
      </c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>
        <v>0</v>
      </c>
      <c r="Z745" s="8"/>
      <c r="AA745" s="8"/>
      <c r="AB745" s="8"/>
      <c r="AC745" s="8">
        <v>0</v>
      </c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>
        <f t="shared" si="11"/>
        <v>0</v>
      </c>
      <c r="AQ745" s="8">
        <f>CONSULTAS!$Y745+CONSULTAS!$AC745</f>
        <v>0</v>
      </c>
      <c r="AR745" s="8">
        <f>CONSULTAS!$AG745+CONSULTAS!$AH745</f>
        <v>0</v>
      </c>
      <c r="AS745" s="8">
        <f>CONSULTAS!$AJ745+CONSULTAS!$AK745</f>
        <v>0</v>
      </c>
    </row>
    <row r="746" spans="1:45" x14ac:dyDescent="0.25">
      <c r="A746" s="9">
        <v>2021</v>
      </c>
      <c r="B746" s="9" t="s">
        <v>13</v>
      </c>
      <c r="C746" s="7" t="s">
        <v>38</v>
      </c>
      <c r="D746" s="7">
        <v>0</v>
      </c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>
        <v>0</v>
      </c>
      <c r="Z746" s="7"/>
      <c r="AA746" s="7"/>
      <c r="AB746" s="7"/>
      <c r="AC746" s="7">
        <v>0</v>
      </c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>
        <f t="shared" si="11"/>
        <v>0</v>
      </c>
      <c r="AQ746" s="7">
        <f>CONSULTAS!$Y746+CONSULTAS!$AC746</f>
        <v>0</v>
      </c>
      <c r="AR746" s="7">
        <f>CONSULTAS!$AG746+CONSULTAS!$AH746</f>
        <v>0</v>
      </c>
      <c r="AS746" s="7">
        <f>CONSULTAS!$AJ746+CONSULTAS!$AK746</f>
        <v>0</v>
      </c>
    </row>
    <row r="747" spans="1:45" x14ac:dyDescent="0.25">
      <c r="A747" s="10">
        <v>2021</v>
      </c>
      <c r="B747" s="10" t="s">
        <v>13</v>
      </c>
      <c r="C747" s="8" t="s">
        <v>39</v>
      </c>
      <c r="D747" s="8">
        <v>0</v>
      </c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>
        <v>0</v>
      </c>
      <c r="Z747" s="8"/>
      <c r="AA747" s="8"/>
      <c r="AB747" s="8"/>
      <c r="AC747" s="8">
        <v>0</v>
      </c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>
        <f t="shared" si="11"/>
        <v>0</v>
      </c>
      <c r="AQ747" s="8">
        <f>CONSULTAS!$Y747+CONSULTAS!$AC747</f>
        <v>0</v>
      </c>
      <c r="AR747" s="8">
        <f>CONSULTAS!$AG747+CONSULTAS!$AH747</f>
        <v>0</v>
      </c>
      <c r="AS747" s="8">
        <f>CONSULTAS!$AJ747+CONSULTAS!$AK747</f>
        <v>0</v>
      </c>
    </row>
    <row r="748" spans="1:45" x14ac:dyDescent="0.25">
      <c r="A748" s="9">
        <v>2021</v>
      </c>
      <c r="B748" s="9" t="s">
        <v>13</v>
      </c>
      <c r="C748" s="7" t="s">
        <v>40</v>
      </c>
      <c r="D748" s="7">
        <v>32</v>
      </c>
      <c r="E748" s="7">
        <v>0</v>
      </c>
      <c r="F748" s="7">
        <v>1</v>
      </c>
      <c r="G748" s="7">
        <v>0</v>
      </c>
      <c r="H748" s="7">
        <v>1</v>
      </c>
      <c r="I748" s="7">
        <v>0</v>
      </c>
      <c r="J748" s="7">
        <v>0</v>
      </c>
      <c r="K748" s="7">
        <v>2</v>
      </c>
      <c r="L748" s="7">
        <v>3</v>
      </c>
      <c r="M748" s="7">
        <v>2</v>
      </c>
      <c r="N748" s="7">
        <v>1</v>
      </c>
      <c r="O748" s="7">
        <v>5</v>
      </c>
      <c r="P748" s="7">
        <v>2</v>
      </c>
      <c r="Q748" s="7">
        <v>1</v>
      </c>
      <c r="R748" s="7">
        <v>4</v>
      </c>
      <c r="S748" s="7">
        <v>4</v>
      </c>
      <c r="T748" s="7">
        <v>2</v>
      </c>
      <c r="U748" s="7">
        <v>4</v>
      </c>
      <c r="V748" s="7">
        <v>32</v>
      </c>
      <c r="W748" s="7">
        <v>21</v>
      </c>
      <c r="X748" s="7">
        <v>11</v>
      </c>
      <c r="Y748" s="7">
        <v>1</v>
      </c>
      <c r="Z748" s="7">
        <v>0</v>
      </c>
      <c r="AA748" s="7">
        <v>1</v>
      </c>
      <c r="AB748" s="7">
        <v>0</v>
      </c>
      <c r="AC748" s="7">
        <v>16</v>
      </c>
      <c r="AD748" s="7">
        <v>0</v>
      </c>
      <c r="AE748" s="7">
        <v>16</v>
      </c>
      <c r="AF748" s="7">
        <v>0</v>
      </c>
      <c r="AG748" s="7">
        <v>2</v>
      </c>
      <c r="AH748" s="7">
        <v>0</v>
      </c>
      <c r="AI748" s="7"/>
      <c r="AJ748" s="7">
        <v>0</v>
      </c>
      <c r="AK748" s="7">
        <v>0</v>
      </c>
      <c r="AL748" s="7"/>
      <c r="AM748" s="7"/>
      <c r="AN748" s="7">
        <v>1</v>
      </c>
      <c r="AO748" s="7">
        <v>31</v>
      </c>
      <c r="AP748" s="7">
        <f t="shared" si="11"/>
        <v>32</v>
      </c>
      <c r="AQ748" s="7">
        <f>CONSULTAS!$Y748+CONSULTAS!$AC748</f>
        <v>17</v>
      </c>
      <c r="AR748" s="7">
        <f>CONSULTAS!$AG748+CONSULTAS!$AH748</f>
        <v>2</v>
      </c>
      <c r="AS748" s="7">
        <f>CONSULTAS!$AJ748+CONSULTAS!$AK748</f>
        <v>0</v>
      </c>
    </row>
    <row r="749" spans="1:45" x14ac:dyDescent="0.25">
      <c r="A749" s="10">
        <v>2021</v>
      </c>
      <c r="B749" s="10" t="s">
        <v>13</v>
      </c>
      <c r="C749" s="8" t="s">
        <v>41</v>
      </c>
      <c r="D749" s="8">
        <v>177</v>
      </c>
      <c r="E749" s="8">
        <v>58</v>
      </c>
      <c r="F749" s="8">
        <v>53</v>
      </c>
      <c r="G749" s="8">
        <v>40</v>
      </c>
      <c r="H749" s="8">
        <v>16</v>
      </c>
      <c r="I749" s="8">
        <v>9</v>
      </c>
      <c r="J749" s="8">
        <v>1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8">
        <v>172</v>
      </c>
      <c r="W749" s="8">
        <v>110</v>
      </c>
      <c r="X749" s="8">
        <v>67</v>
      </c>
      <c r="Y749" s="8">
        <v>62</v>
      </c>
      <c r="Z749" s="8">
        <v>49</v>
      </c>
      <c r="AA749" s="8">
        <v>10</v>
      </c>
      <c r="AB749" s="8">
        <v>3</v>
      </c>
      <c r="AC749" s="8">
        <v>4</v>
      </c>
      <c r="AD749" s="8">
        <v>3</v>
      </c>
      <c r="AE749" s="8">
        <v>1</v>
      </c>
      <c r="AF749" s="8">
        <v>0</v>
      </c>
      <c r="AG749" s="8">
        <v>16</v>
      </c>
      <c r="AH749" s="8">
        <v>18</v>
      </c>
      <c r="AI749" s="8">
        <v>46</v>
      </c>
      <c r="AJ749" s="8">
        <v>0</v>
      </c>
      <c r="AK749" s="8">
        <v>0</v>
      </c>
      <c r="AL749" s="8"/>
      <c r="AM749" s="8"/>
      <c r="AN749" s="8">
        <v>81</v>
      </c>
      <c r="AO749" s="8">
        <v>9</v>
      </c>
      <c r="AP749" s="8">
        <f t="shared" si="11"/>
        <v>90</v>
      </c>
      <c r="AQ749" s="8">
        <f>CONSULTAS!$Y749+CONSULTAS!$AC749</f>
        <v>66</v>
      </c>
      <c r="AR749" s="8">
        <f>CONSULTAS!$AG749+CONSULTAS!$AH749</f>
        <v>34</v>
      </c>
      <c r="AS749" s="8">
        <f>CONSULTAS!$AJ749+CONSULTAS!$AK749</f>
        <v>0</v>
      </c>
    </row>
    <row r="750" spans="1:45" x14ac:dyDescent="0.25">
      <c r="A750" s="9">
        <v>2021</v>
      </c>
      <c r="B750" s="9" t="s">
        <v>13</v>
      </c>
      <c r="C750" s="7" t="s">
        <v>42</v>
      </c>
      <c r="D750" s="7">
        <v>148</v>
      </c>
      <c r="E750" s="7">
        <v>0</v>
      </c>
      <c r="F750" s="7">
        <v>0</v>
      </c>
      <c r="G750" s="7">
        <v>0</v>
      </c>
      <c r="H750" s="7">
        <v>5</v>
      </c>
      <c r="I750" s="7">
        <v>8</v>
      </c>
      <c r="J750" s="7">
        <v>3</v>
      </c>
      <c r="K750" s="7">
        <v>6</v>
      </c>
      <c r="L750" s="7">
        <v>8</v>
      </c>
      <c r="M750" s="7">
        <v>6</v>
      </c>
      <c r="N750" s="7">
        <v>7</v>
      </c>
      <c r="O750" s="7">
        <v>6</v>
      </c>
      <c r="P750" s="7">
        <v>17</v>
      </c>
      <c r="Q750" s="7">
        <v>9</v>
      </c>
      <c r="R750" s="7">
        <v>22</v>
      </c>
      <c r="S750" s="7">
        <v>16</v>
      </c>
      <c r="T750" s="7">
        <v>16</v>
      </c>
      <c r="U750" s="7">
        <v>19</v>
      </c>
      <c r="V750" s="7">
        <v>147</v>
      </c>
      <c r="W750" s="7">
        <v>67</v>
      </c>
      <c r="X750" s="7">
        <v>81</v>
      </c>
      <c r="Y750" s="7">
        <v>0</v>
      </c>
      <c r="Z750" s="7">
        <v>0</v>
      </c>
      <c r="AA750" s="7">
        <v>0</v>
      </c>
      <c r="AB750" s="7">
        <v>0</v>
      </c>
      <c r="AC750" s="7">
        <v>48</v>
      </c>
      <c r="AD750" s="7">
        <v>12</v>
      </c>
      <c r="AE750" s="7">
        <v>29</v>
      </c>
      <c r="AF750" s="7">
        <v>7</v>
      </c>
      <c r="AG750" s="7">
        <v>23</v>
      </c>
      <c r="AH750" s="7">
        <v>23</v>
      </c>
      <c r="AI750" s="7">
        <v>222</v>
      </c>
      <c r="AJ750" s="7">
        <v>0</v>
      </c>
      <c r="AK750" s="7">
        <v>0</v>
      </c>
      <c r="AL750" s="7"/>
      <c r="AM750" s="7"/>
      <c r="AN750" s="7"/>
      <c r="AO750" s="7"/>
      <c r="AP750" s="7">
        <f t="shared" si="11"/>
        <v>0</v>
      </c>
      <c r="AQ750" s="7">
        <f>CONSULTAS!$Y750+CONSULTAS!$AC750</f>
        <v>48</v>
      </c>
      <c r="AR750" s="7">
        <f>CONSULTAS!$AG750+CONSULTAS!$AH750</f>
        <v>46</v>
      </c>
      <c r="AS750" s="7">
        <f>CONSULTAS!$AJ750+CONSULTAS!$AK750</f>
        <v>0</v>
      </c>
    </row>
    <row r="751" spans="1:45" x14ac:dyDescent="0.25">
      <c r="A751" s="10">
        <v>2021</v>
      </c>
      <c r="B751" s="10" t="s">
        <v>13</v>
      </c>
      <c r="C751" s="8" t="s">
        <v>43</v>
      </c>
      <c r="D751" s="8">
        <v>387</v>
      </c>
      <c r="E751" s="8">
        <v>0</v>
      </c>
      <c r="F751" s="8">
        <v>0</v>
      </c>
      <c r="G751" s="8">
        <v>0</v>
      </c>
      <c r="H751" s="8">
        <v>0</v>
      </c>
      <c r="I751" s="8">
        <v>3</v>
      </c>
      <c r="J751" s="8">
        <v>7</v>
      </c>
      <c r="K751" s="8">
        <v>7</v>
      </c>
      <c r="L751" s="8">
        <v>6</v>
      </c>
      <c r="M751" s="8">
        <v>21</v>
      </c>
      <c r="N751" s="8">
        <v>22</v>
      </c>
      <c r="O751" s="8">
        <v>33</v>
      </c>
      <c r="P751" s="8">
        <v>43</v>
      </c>
      <c r="Q751" s="8">
        <v>52</v>
      </c>
      <c r="R751" s="8">
        <v>68</v>
      </c>
      <c r="S751" s="8">
        <v>63</v>
      </c>
      <c r="T751" s="8">
        <v>30</v>
      </c>
      <c r="U751" s="8">
        <v>32</v>
      </c>
      <c r="V751" s="8">
        <v>387</v>
      </c>
      <c r="W751" s="8">
        <v>172</v>
      </c>
      <c r="X751" s="8">
        <v>215</v>
      </c>
      <c r="Y751" s="8">
        <v>0</v>
      </c>
      <c r="Z751" s="8">
        <v>0</v>
      </c>
      <c r="AA751" s="8">
        <v>0</v>
      </c>
      <c r="AB751" s="8">
        <v>0</v>
      </c>
      <c r="AC751" s="8">
        <v>42</v>
      </c>
      <c r="AD751" s="8">
        <v>0</v>
      </c>
      <c r="AE751" s="8">
        <v>42</v>
      </c>
      <c r="AF751" s="8">
        <v>0</v>
      </c>
      <c r="AG751" s="8">
        <v>1</v>
      </c>
      <c r="AH751" s="8">
        <v>15</v>
      </c>
      <c r="AI751" s="8">
        <v>44</v>
      </c>
      <c r="AJ751" s="8">
        <v>0</v>
      </c>
      <c r="AK751" s="8">
        <v>0</v>
      </c>
      <c r="AL751" s="8"/>
      <c r="AM751" s="8"/>
      <c r="AN751" s="8">
        <v>0</v>
      </c>
      <c r="AO751" s="8">
        <v>178</v>
      </c>
      <c r="AP751" s="8">
        <f t="shared" si="11"/>
        <v>178</v>
      </c>
      <c r="AQ751" s="8">
        <f>CONSULTAS!$Y751+CONSULTAS!$AC751</f>
        <v>42</v>
      </c>
      <c r="AR751" s="8">
        <f>CONSULTAS!$AG751+CONSULTAS!$AH751</f>
        <v>16</v>
      </c>
      <c r="AS751" s="8">
        <f>CONSULTAS!$AJ751+CONSULTAS!$AK751</f>
        <v>0</v>
      </c>
    </row>
    <row r="752" spans="1:45" x14ac:dyDescent="0.25">
      <c r="A752" s="9">
        <v>2021</v>
      </c>
      <c r="B752" s="9" t="s">
        <v>13</v>
      </c>
      <c r="C752" s="7" t="s">
        <v>44</v>
      </c>
      <c r="D752" s="7">
        <v>0</v>
      </c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>
        <v>0</v>
      </c>
      <c r="Z752" s="7"/>
      <c r="AA752" s="7"/>
      <c r="AB752" s="7"/>
      <c r="AC752" s="7">
        <v>0</v>
      </c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>
        <f t="shared" si="11"/>
        <v>0</v>
      </c>
      <c r="AQ752" s="7">
        <f>CONSULTAS!$Y752+CONSULTAS!$AC752</f>
        <v>0</v>
      </c>
      <c r="AR752" s="7">
        <f>CONSULTAS!$AG752+CONSULTAS!$AH752</f>
        <v>0</v>
      </c>
      <c r="AS752" s="7">
        <f>CONSULTAS!$AJ752+CONSULTAS!$AK752</f>
        <v>0</v>
      </c>
    </row>
    <row r="753" spans="1:45" x14ac:dyDescent="0.25">
      <c r="A753" s="10">
        <v>2021</v>
      </c>
      <c r="B753" s="10" t="s">
        <v>13</v>
      </c>
      <c r="C753" s="8" t="s">
        <v>45</v>
      </c>
      <c r="D753" s="8">
        <v>0</v>
      </c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>
        <v>0</v>
      </c>
      <c r="Z753" s="8"/>
      <c r="AA753" s="8"/>
      <c r="AB753" s="8"/>
      <c r="AC753" s="8">
        <v>0</v>
      </c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>
        <f t="shared" si="11"/>
        <v>0</v>
      </c>
      <c r="AQ753" s="8">
        <f>CONSULTAS!$Y753+CONSULTAS!$AC753</f>
        <v>0</v>
      </c>
      <c r="AR753" s="8">
        <f>CONSULTAS!$AG753+CONSULTAS!$AH753</f>
        <v>0</v>
      </c>
      <c r="AS753" s="8">
        <f>CONSULTAS!$AJ753+CONSULTAS!$AK753</f>
        <v>0</v>
      </c>
    </row>
    <row r="754" spans="1:45" x14ac:dyDescent="0.25">
      <c r="A754" s="9">
        <v>2021</v>
      </c>
      <c r="B754" s="9" t="s">
        <v>13</v>
      </c>
      <c r="C754" s="7" t="s">
        <v>46</v>
      </c>
      <c r="D754" s="7">
        <v>96</v>
      </c>
      <c r="E754" s="7">
        <v>35</v>
      </c>
      <c r="F754" s="7">
        <v>31</v>
      </c>
      <c r="G754" s="7">
        <v>26</v>
      </c>
      <c r="H754" s="7">
        <v>3</v>
      </c>
      <c r="I754" s="7">
        <v>1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7">
        <v>93</v>
      </c>
      <c r="W754" s="7">
        <v>72</v>
      </c>
      <c r="X754" s="7">
        <v>24</v>
      </c>
      <c r="Y754" s="7">
        <v>48</v>
      </c>
      <c r="Z754" s="7">
        <v>24</v>
      </c>
      <c r="AA754" s="7">
        <v>21</v>
      </c>
      <c r="AB754" s="7">
        <v>3</v>
      </c>
      <c r="AC754" s="7">
        <v>0</v>
      </c>
      <c r="AD754" s="7">
        <v>0</v>
      </c>
      <c r="AE754" s="7">
        <v>0</v>
      </c>
      <c r="AF754" s="7">
        <v>0</v>
      </c>
      <c r="AG754" s="7">
        <v>15</v>
      </c>
      <c r="AH754" s="7">
        <v>13</v>
      </c>
      <c r="AI754" s="7">
        <v>15</v>
      </c>
      <c r="AJ754" s="7">
        <v>0</v>
      </c>
      <c r="AK754" s="7">
        <v>0</v>
      </c>
      <c r="AL754" s="7"/>
      <c r="AM754" s="7"/>
      <c r="AN754" s="7">
        <v>20</v>
      </c>
      <c r="AO754" s="7">
        <v>0</v>
      </c>
      <c r="AP754" s="7">
        <f t="shared" si="11"/>
        <v>20</v>
      </c>
      <c r="AQ754" s="7">
        <f>CONSULTAS!$Y754+CONSULTAS!$AC754</f>
        <v>48</v>
      </c>
      <c r="AR754" s="7">
        <f>CONSULTAS!$AG754+CONSULTAS!$AH754</f>
        <v>28</v>
      </c>
      <c r="AS754" s="7">
        <f>CONSULTAS!$AJ754+CONSULTAS!$AK754</f>
        <v>0</v>
      </c>
    </row>
    <row r="755" spans="1:45" x14ac:dyDescent="0.25">
      <c r="A755" s="10">
        <v>2021</v>
      </c>
      <c r="B755" s="10" t="s">
        <v>13</v>
      </c>
      <c r="C755" s="8" t="s">
        <v>47</v>
      </c>
      <c r="D755" s="8">
        <v>156</v>
      </c>
      <c r="E755" s="8">
        <v>4</v>
      </c>
      <c r="F755" s="8">
        <v>2</v>
      </c>
      <c r="G755" s="8">
        <v>2</v>
      </c>
      <c r="H755" s="8">
        <v>9</v>
      </c>
      <c r="I755" s="8">
        <v>9</v>
      </c>
      <c r="J755" s="8">
        <v>11</v>
      </c>
      <c r="K755" s="8">
        <v>5</v>
      </c>
      <c r="L755" s="8">
        <v>8</v>
      </c>
      <c r="M755" s="8">
        <v>12</v>
      </c>
      <c r="N755" s="8">
        <v>8</v>
      </c>
      <c r="O755" s="8">
        <v>21</v>
      </c>
      <c r="P755" s="8">
        <v>13</v>
      </c>
      <c r="Q755" s="8">
        <v>16</v>
      </c>
      <c r="R755" s="8">
        <v>17</v>
      </c>
      <c r="S755" s="8">
        <v>9</v>
      </c>
      <c r="T755" s="8">
        <v>3</v>
      </c>
      <c r="U755" s="8">
        <v>7</v>
      </c>
      <c r="V755" s="8">
        <v>154</v>
      </c>
      <c r="W755" s="8">
        <v>75</v>
      </c>
      <c r="X755" s="8">
        <v>81</v>
      </c>
      <c r="Y755" s="8">
        <v>8</v>
      </c>
      <c r="Z755" s="8">
        <v>0</v>
      </c>
      <c r="AA755" s="8">
        <v>8</v>
      </c>
      <c r="AB755" s="8">
        <v>0</v>
      </c>
      <c r="AC755" s="8">
        <v>42</v>
      </c>
      <c r="AD755" s="8">
        <v>0</v>
      </c>
      <c r="AE755" s="8">
        <v>35</v>
      </c>
      <c r="AF755" s="8">
        <v>7</v>
      </c>
      <c r="AG755" s="8">
        <v>12</v>
      </c>
      <c r="AH755" s="8">
        <v>29</v>
      </c>
      <c r="AI755" s="8"/>
      <c r="AJ755" s="8">
        <v>0</v>
      </c>
      <c r="AK755" s="8">
        <v>0</v>
      </c>
      <c r="AL755" s="8"/>
      <c r="AM755" s="8"/>
      <c r="AN755" s="8"/>
      <c r="AO755" s="8"/>
      <c r="AP755" s="8">
        <f t="shared" si="11"/>
        <v>0</v>
      </c>
      <c r="AQ755" s="8">
        <f>CONSULTAS!$Y755+CONSULTAS!$AC755</f>
        <v>50</v>
      </c>
      <c r="AR755" s="8">
        <f>CONSULTAS!$AG755+CONSULTAS!$AH755</f>
        <v>41</v>
      </c>
      <c r="AS755" s="8">
        <f>CONSULTAS!$AJ755+CONSULTAS!$AK755</f>
        <v>0</v>
      </c>
    </row>
    <row r="756" spans="1:45" x14ac:dyDescent="0.25">
      <c r="A756" s="9">
        <v>2021</v>
      </c>
      <c r="B756" s="9" t="s">
        <v>13</v>
      </c>
      <c r="C756" s="7" t="s">
        <v>48</v>
      </c>
      <c r="D756" s="7">
        <v>0</v>
      </c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>
        <v>0</v>
      </c>
      <c r="Z756" s="7"/>
      <c r="AA756" s="7"/>
      <c r="AB756" s="7"/>
      <c r="AC756" s="7">
        <v>0</v>
      </c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>
        <f t="shared" si="11"/>
        <v>0</v>
      </c>
      <c r="AQ756" s="7">
        <f>CONSULTAS!$Y756+CONSULTAS!$AC756</f>
        <v>0</v>
      </c>
      <c r="AR756" s="7">
        <f>CONSULTAS!$AG756+CONSULTAS!$AH756</f>
        <v>0</v>
      </c>
      <c r="AS756" s="7">
        <f>CONSULTAS!$AJ756+CONSULTAS!$AK756</f>
        <v>0</v>
      </c>
    </row>
    <row r="757" spans="1:45" x14ac:dyDescent="0.25">
      <c r="A757" s="10">
        <v>2021</v>
      </c>
      <c r="B757" s="10" t="s">
        <v>13</v>
      </c>
      <c r="C757" s="8" t="s">
        <v>49</v>
      </c>
      <c r="D757" s="8">
        <v>0</v>
      </c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>
        <v>0</v>
      </c>
      <c r="Z757" s="8"/>
      <c r="AA757" s="8"/>
      <c r="AB757" s="8"/>
      <c r="AC757" s="8">
        <v>0</v>
      </c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>
        <f t="shared" si="11"/>
        <v>0</v>
      </c>
      <c r="AQ757" s="8">
        <f>CONSULTAS!$Y757+CONSULTAS!$AC757</f>
        <v>0</v>
      </c>
      <c r="AR757" s="8">
        <f>CONSULTAS!$AG757+CONSULTAS!$AH757</f>
        <v>0</v>
      </c>
      <c r="AS757" s="8">
        <f>CONSULTAS!$AJ757+CONSULTAS!$AK757</f>
        <v>0</v>
      </c>
    </row>
    <row r="758" spans="1:45" x14ac:dyDescent="0.25">
      <c r="A758" s="9">
        <v>2021</v>
      </c>
      <c r="B758" s="9" t="s">
        <v>13</v>
      </c>
      <c r="C758" s="7" t="s">
        <v>50</v>
      </c>
      <c r="D758" s="7">
        <v>0</v>
      </c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>
        <v>0</v>
      </c>
      <c r="Z758" s="7"/>
      <c r="AA758" s="7"/>
      <c r="AB758" s="7"/>
      <c r="AC758" s="7">
        <v>0</v>
      </c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>
        <f t="shared" si="11"/>
        <v>0</v>
      </c>
      <c r="AQ758" s="7">
        <f>CONSULTAS!$Y758+CONSULTAS!$AC758</f>
        <v>0</v>
      </c>
      <c r="AR758" s="7">
        <f>CONSULTAS!$AG758+CONSULTAS!$AH758</f>
        <v>0</v>
      </c>
      <c r="AS758" s="7">
        <f>CONSULTAS!$AJ758+CONSULTAS!$AK758</f>
        <v>0</v>
      </c>
    </row>
    <row r="759" spans="1:45" x14ac:dyDescent="0.25">
      <c r="A759" s="10">
        <v>2021</v>
      </c>
      <c r="B759" s="10" t="s">
        <v>13</v>
      </c>
      <c r="C759" s="8" t="s">
        <v>51</v>
      </c>
      <c r="D759" s="8">
        <v>0</v>
      </c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>
        <v>0</v>
      </c>
      <c r="Z759" s="8"/>
      <c r="AA759" s="8"/>
      <c r="AB759" s="8"/>
      <c r="AC759" s="8">
        <v>0</v>
      </c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>
        <f t="shared" si="11"/>
        <v>0</v>
      </c>
      <c r="AQ759" s="8">
        <f>CONSULTAS!$Y759+CONSULTAS!$AC759</f>
        <v>0</v>
      </c>
      <c r="AR759" s="8">
        <f>CONSULTAS!$AG759+CONSULTAS!$AH759</f>
        <v>0</v>
      </c>
      <c r="AS759" s="8">
        <f>CONSULTAS!$AJ759+CONSULTAS!$AK759</f>
        <v>0</v>
      </c>
    </row>
    <row r="760" spans="1:45" x14ac:dyDescent="0.25">
      <c r="A760" s="9">
        <v>2021</v>
      </c>
      <c r="B760" s="9" t="s">
        <v>13</v>
      </c>
      <c r="C760" s="7" t="s">
        <v>52</v>
      </c>
      <c r="D760" s="7">
        <v>0</v>
      </c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>
        <v>0</v>
      </c>
      <c r="Z760" s="7"/>
      <c r="AA760" s="7"/>
      <c r="AB760" s="7"/>
      <c r="AC760" s="7">
        <v>0</v>
      </c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>
        <f t="shared" si="11"/>
        <v>0</v>
      </c>
      <c r="AQ760" s="7">
        <f>CONSULTAS!$Y760+CONSULTAS!$AC760</f>
        <v>0</v>
      </c>
      <c r="AR760" s="7">
        <f>CONSULTAS!$AG760+CONSULTAS!$AH760</f>
        <v>0</v>
      </c>
      <c r="AS760" s="7">
        <f>CONSULTAS!$AJ760+CONSULTAS!$AK760</f>
        <v>0</v>
      </c>
    </row>
    <row r="761" spans="1:45" x14ac:dyDescent="0.25">
      <c r="A761" s="10">
        <v>2021</v>
      </c>
      <c r="B761" s="10" t="s">
        <v>13</v>
      </c>
      <c r="C761" s="8" t="s">
        <v>53</v>
      </c>
      <c r="D761" s="8">
        <v>0</v>
      </c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>
        <v>0</v>
      </c>
      <c r="Z761" s="8"/>
      <c r="AA761" s="8"/>
      <c r="AB761" s="8"/>
      <c r="AC761" s="8">
        <v>0</v>
      </c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>
        <f t="shared" si="11"/>
        <v>0</v>
      </c>
      <c r="AQ761" s="8">
        <f>CONSULTAS!$Y761+CONSULTAS!$AC761</f>
        <v>0</v>
      </c>
      <c r="AR761" s="8">
        <f>CONSULTAS!$AG761+CONSULTAS!$AH761</f>
        <v>0</v>
      </c>
      <c r="AS761" s="8">
        <f>CONSULTAS!$AJ761+CONSULTAS!$AK761</f>
        <v>0</v>
      </c>
    </row>
    <row r="762" spans="1:45" x14ac:dyDescent="0.25">
      <c r="A762" s="9">
        <v>2021</v>
      </c>
      <c r="B762" s="9" t="s">
        <v>13</v>
      </c>
      <c r="C762" s="7" t="s">
        <v>54</v>
      </c>
      <c r="D762" s="7">
        <v>0</v>
      </c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>
        <v>0</v>
      </c>
      <c r="Z762" s="7"/>
      <c r="AA762" s="7"/>
      <c r="AB762" s="7"/>
      <c r="AC762" s="7">
        <v>0</v>
      </c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>
        <f t="shared" si="11"/>
        <v>0</v>
      </c>
      <c r="AQ762" s="7">
        <f>CONSULTAS!$Y762+CONSULTAS!$AC762</f>
        <v>0</v>
      </c>
      <c r="AR762" s="7">
        <f>CONSULTAS!$AG762+CONSULTAS!$AH762</f>
        <v>0</v>
      </c>
      <c r="AS762" s="7">
        <f>CONSULTAS!$AJ762+CONSULTAS!$AK762</f>
        <v>0</v>
      </c>
    </row>
    <row r="763" spans="1:45" x14ac:dyDescent="0.25">
      <c r="A763" s="10">
        <v>2021</v>
      </c>
      <c r="B763" s="10" t="s">
        <v>13</v>
      </c>
      <c r="C763" s="8" t="s">
        <v>55</v>
      </c>
      <c r="D763" s="8">
        <v>68</v>
      </c>
      <c r="E763" s="8">
        <v>3</v>
      </c>
      <c r="F763" s="8">
        <v>1</v>
      </c>
      <c r="G763" s="8">
        <v>1</v>
      </c>
      <c r="H763" s="8">
        <v>2</v>
      </c>
      <c r="I763" s="8">
        <v>2</v>
      </c>
      <c r="J763" s="8">
        <v>2</v>
      </c>
      <c r="K763" s="8">
        <v>3</v>
      </c>
      <c r="L763" s="8">
        <v>5</v>
      </c>
      <c r="M763" s="8">
        <v>4</v>
      </c>
      <c r="N763" s="8">
        <v>5</v>
      </c>
      <c r="O763" s="8">
        <v>11</v>
      </c>
      <c r="P763" s="8">
        <v>6</v>
      </c>
      <c r="Q763" s="8">
        <v>7</v>
      </c>
      <c r="R763" s="8">
        <v>6</v>
      </c>
      <c r="S763" s="8">
        <v>6</v>
      </c>
      <c r="T763" s="8">
        <v>3</v>
      </c>
      <c r="U763" s="8">
        <v>1</v>
      </c>
      <c r="V763" s="8">
        <v>68</v>
      </c>
      <c r="W763" s="8">
        <v>31</v>
      </c>
      <c r="X763" s="8">
        <v>37</v>
      </c>
      <c r="Y763" s="8">
        <v>3</v>
      </c>
      <c r="Z763" s="8">
        <v>0</v>
      </c>
      <c r="AA763" s="8">
        <v>3</v>
      </c>
      <c r="AB763" s="8">
        <v>0</v>
      </c>
      <c r="AC763" s="8">
        <v>34</v>
      </c>
      <c r="AD763" s="8">
        <v>2</v>
      </c>
      <c r="AE763" s="8">
        <v>29</v>
      </c>
      <c r="AF763" s="8">
        <v>3</v>
      </c>
      <c r="AG763" s="8">
        <v>1</v>
      </c>
      <c r="AH763" s="8">
        <v>5</v>
      </c>
      <c r="AI763" s="8">
        <v>86</v>
      </c>
      <c r="AJ763" s="8">
        <v>0</v>
      </c>
      <c r="AK763" s="8">
        <v>0</v>
      </c>
      <c r="AL763" s="8"/>
      <c r="AM763" s="8"/>
      <c r="AN763" s="8"/>
      <c r="AO763" s="8"/>
      <c r="AP763" s="8">
        <f t="shared" si="11"/>
        <v>0</v>
      </c>
      <c r="AQ763" s="8">
        <f>CONSULTAS!$Y763+CONSULTAS!$AC763</f>
        <v>37</v>
      </c>
      <c r="AR763" s="8">
        <f>CONSULTAS!$AG763+CONSULTAS!$AH763</f>
        <v>6</v>
      </c>
      <c r="AS763" s="8">
        <f>CONSULTAS!$AJ763+CONSULTAS!$AK763</f>
        <v>0</v>
      </c>
    </row>
    <row r="764" spans="1:45" x14ac:dyDescent="0.25">
      <c r="A764" s="9">
        <v>2021</v>
      </c>
      <c r="B764" s="9" t="s">
        <v>13</v>
      </c>
      <c r="C764" s="7" t="s">
        <v>56</v>
      </c>
      <c r="D764" s="7">
        <v>0</v>
      </c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>
        <v>0</v>
      </c>
      <c r="Z764" s="7"/>
      <c r="AA764" s="7"/>
      <c r="AB764" s="7"/>
      <c r="AC764" s="7">
        <v>0</v>
      </c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>
        <f t="shared" si="11"/>
        <v>0</v>
      </c>
      <c r="AQ764" s="7">
        <f>CONSULTAS!$Y764+CONSULTAS!$AC764</f>
        <v>0</v>
      </c>
      <c r="AR764" s="7">
        <f>CONSULTAS!$AG764+CONSULTAS!$AH764</f>
        <v>0</v>
      </c>
      <c r="AS764" s="7">
        <f>CONSULTAS!$AJ764+CONSULTAS!$AK764</f>
        <v>0</v>
      </c>
    </row>
    <row r="765" spans="1:45" x14ac:dyDescent="0.25">
      <c r="A765" s="10">
        <v>2021</v>
      </c>
      <c r="B765" s="10" t="s">
        <v>13</v>
      </c>
      <c r="C765" s="8" t="s">
        <v>57</v>
      </c>
      <c r="D765" s="8">
        <v>0</v>
      </c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>
        <v>0</v>
      </c>
      <c r="Z765" s="8"/>
      <c r="AA765" s="8"/>
      <c r="AB765" s="8"/>
      <c r="AC765" s="8">
        <v>0</v>
      </c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>
        <f t="shared" si="11"/>
        <v>0</v>
      </c>
      <c r="AQ765" s="8">
        <f>CONSULTAS!$Y765+CONSULTAS!$AC765</f>
        <v>0</v>
      </c>
      <c r="AR765" s="8">
        <f>CONSULTAS!$AG765+CONSULTAS!$AH765</f>
        <v>0</v>
      </c>
      <c r="AS765" s="8">
        <f>CONSULTAS!$AJ765+CONSULTAS!$AK765</f>
        <v>0</v>
      </c>
    </row>
    <row r="766" spans="1:45" x14ac:dyDescent="0.25">
      <c r="A766" s="9">
        <v>2021</v>
      </c>
      <c r="B766" s="9" t="s">
        <v>13</v>
      </c>
      <c r="C766" s="7" t="s">
        <v>58</v>
      </c>
      <c r="D766" s="7">
        <v>0</v>
      </c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>
        <v>0</v>
      </c>
      <c r="Z766" s="7"/>
      <c r="AA766" s="7"/>
      <c r="AB766" s="7"/>
      <c r="AC766" s="7">
        <v>0</v>
      </c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>
        <f t="shared" si="11"/>
        <v>0</v>
      </c>
      <c r="AQ766" s="7">
        <f>CONSULTAS!$Y766+CONSULTAS!$AC766</f>
        <v>0</v>
      </c>
      <c r="AR766" s="7">
        <f>CONSULTAS!$AG766+CONSULTAS!$AH766</f>
        <v>0</v>
      </c>
      <c r="AS766" s="7">
        <f>CONSULTAS!$AJ766+CONSULTAS!$AK766</f>
        <v>0</v>
      </c>
    </row>
    <row r="767" spans="1:45" x14ac:dyDescent="0.25">
      <c r="A767" s="10">
        <v>2021</v>
      </c>
      <c r="B767" s="10" t="s">
        <v>13</v>
      </c>
      <c r="C767" s="8" t="s">
        <v>59</v>
      </c>
      <c r="D767" s="8">
        <v>0</v>
      </c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>
        <v>0</v>
      </c>
      <c r="Z767" s="8"/>
      <c r="AA767" s="8"/>
      <c r="AB767" s="8"/>
      <c r="AC767" s="8">
        <v>0</v>
      </c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>
        <f t="shared" si="11"/>
        <v>0</v>
      </c>
      <c r="AQ767" s="8">
        <f>CONSULTAS!$Y767+CONSULTAS!$AC767</f>
        <v>0</v>
      </c>
      <c r="AR767" s="8">
        <f>CONSULTAS!$AG767+CONSULTAS!$AH767</f>
        <v>0</v>
      </c>
      <c r="AS767" s="8">
        <f>CONSULTAS!$AJ767+CONSULTAS!$AK767</f>
        <v>0</v>
      </c>
    </row>
    <row r="768" spans="1:45" x14ac:dyDescent="0.25">
      <c r="A768" s="9">
        <v>2021</v>
      </c>
      <c r="B768" s="9" t="s">
        <v>13</v>
      </c>
      <c r="C768" s="7" t="s">
        <v>60</v>
      </c>
      <c r="D768" s="7">
        <v>877</v>
      </c>
      <c r="E768" s="7">
        <v>0</v>
      </c>
      <c r="F768" s="7">
        <v>0</v>
      </c>
      <c r="G768" s="7">
        <v>3</v>
      </c>
      <c r="H768" s="7">
        <v>26</v>
      </c>
      <c r="I768" s="7">
        <v>88</v>
      </c>
      <c r="J768" s="7">
        <v>156</v>
      </c>
      <c r="K768" s="7">
        <v>144</v>
      </c>
      <c r="L768" s="7">
        <v>134</v>
      </c>
      <c r="M768" s="7">
        <v>78</v>
      </c>
      <c r="N768" s="7">
        <v>88</v>
      </c>
      <c r="O768" s="7">
        <v>39</v>
      </c>
      <c r="P768" s="7">
        <v>40</v>
      </c>
      <c r="Q768" s="7">
        <v>26</v>
      </c>
      <c r="R768" s="7">
        <v>22</v>
      </c>
      <c r="S768" s="7">
        <v>17</v>
      </c>
      <c r="T768" s="7">
        <v>7</v>
      </c>
      <c r="U768" s="7">
        <v>9</v>
      </c>
      <c r="V768" s="7">
        <v>865</v>
      </c>
      <c r="W768" s="7">
        <v>5</v>
      </c>
      <c r="X768" s="7">
        <v>872</v>
      </c>
      <c r="Y768" s="7">
        <v>1</v>
      </c>
      <c r="Z768" s="7">
        <v>0</v>
      </c>
      <c r="AA768" s="7">
        <v>1</v>
      </c>
      <c r="AB768" s="7">
        <v>0</v>
      </c>
      <c r="AC768" s="7">
        <v>207</v>
      </c>
      <c r="AD768" s="7">
        <v>67</v>
      </c>
      <c r="AE768" s="7">
        <v>130</v>
      </c>
      <c r="AF768" s="7">
        <v>10</v>
      </c>
      <c r="AG768" s="7">
        <v>73</v>
      </c>
      <c r="AH768" s="7">
        <v>150</v>
      </c>
      <c r="AI768" s="7">
        <v>46</v>
      </c>
      <c r="AJ768" s="7">
        <v>0</v>
      </c>
      <c r="AK768" s="7">
        <v>65</v>
      </c>
      <c r="AL768" s="7"/>
      <c r="AM768" s="7"/>
      <c r="AN768" s="7">
        <v>0</v>
      </c>
      <c r="AO768" s="7">
        <v>382</v>
      </c>
      <c r="AP768" s="7">
        <f t="shared" si="11"/>
        <v>382</v>
      </c>
      <c r="AQ768" s="7">
        <f>CONSULTAS!$Y768+CONSULTAS!$AC768</f>
        <v>208</v>
      </c>
      <c r="AR768" s="7">
        <f>CONSULTAS!$AG768+CONSULTAS!$AH768</f>
        <v>223</v>
      </c>
      <c r="AS768" s="7">
        <f>CONSULTAS!$AJ768+CONSULTAS!$AK768</f>
        <v>65</v>
      </c>
    </row>
    <row r="769" spans="1:45" x14ac:dyDescent="0.25">
      <c r="A769" s="10">
        <v>2021</v>
      </c>
      <c r="B769" s="10" t="s">
        <v>13</v>
      </c>
      <c r="C769" s="8" t="s">
        <v>61</v>
      </c>
      <c r="D769" s="8">
        <v>447</v>
      </c>
      <c r="E769" s="8">
        <v>12</v>
      </c>
      <c r="F769" s="8">
        <v>15</v>
      </c>
      <c r="G769" s="8">
        <v>7</v>
      </c>
      <c r="H769" s="8">
        <v>9</v>
      </c>
      <c r="I769" s="8">
        <v>10</v>
      </c>
      <c r="J769" s="8">
        <v>9</v>
      </c>
      <c r="K769" s="8">
        <v>14</v>
      </c>
      <c r="L769" s="8">
        <v>25</v>
      </c>
      <c r="M769" s="8">
        <v>17</v>
      </c>
      <c r="N769" s="8">
        <v>14</v>
      </c>
      <c r="O769" s="8">
        <v>22</v>
      </c>
      <c r="P769" s="8">
        <v>42</v>
      </c>
      <c r="Q769" s="8">
        <v>46</v>
      </c>
      <c r="R769" s="8">
        <v>53</v>
      </c>
      <c r="S769" s="8">
        <v>66</v>
      </c>
      <c r="T769" s="8">
        <v>49</v>
      </c>
      <c r="U769" s="8">
        <v>37</v>
      </c>
      <c r="V769" s="8">
        <v>431</v>
      </c>
      <c r="W769" s="8">
        <v>232</v>
      </c>
      <c r="X769" s="8">
        <v>215</v>
      </c>
      <c r="Y769" s="8">
        <v>11</v>
      </c>
      <c r="Z769" s="8">
        <v>0</v>
      </c>
      <c r="AA769" s="8">
        <v>11</v>
      </c>
      <c r="AB769" s="8">
        <v>0</v>
      </c>
      <c r="AC769" s="8">
        <v>109</v>
      </c>
      <c r="AD769" s="8">
        <v>0</v>
      </c>
      <c r="AE769" s="8">
        <v>109</v>
      </c>
      <c r="AF769" s="8">
        <v>0</v>
      </c>
      <c r="AG769" s="8">
        <v>0</v>
      </c>
      <c r="AH769" s="8">
        <v>77</v>
      </c>
      <c r="AI769" s="8">
        <v>8</v>
      </c>
      <c r="AJ769" s="8">
        <v>0</v>
      </c>
      <c r="AK769" s="8">
        <v>0</v>
      </c>
      <c r="AL769" s="8"/>
      <c r="AM769" s="8"/>
      <c r="AN769" s="8">
        <v>11</v>
      </c>
      <c r="AO769" s="8">
        <v>108</v>
      </c>
      <c r="AP769" s="8">
        <f t="shared" si="11"/>
        <v>119</v>
      </c>
      <c r="AQ769" s="8">
        <f>CONSULTAS!$Y769+CONSULTAS!$AC769</f>
        <v>120</v>
      </c>
      <c r="AR769" s="8">
        <f>CONSULTAS!$AG769+CONSULTAS!$AH769</f>
        <v>77</v>
      </c>
      <c r="AS769" s="8">
        <f>CONSULTAS!$AJ769+CONSULTAS!$AK769</f>
        <v>0</v>
      </c>
    </row>
    <row r="770" spans="1:45" x14ac:dyDescent="0.25">
      <c r="A770" s="9">
        <v>2021</v>
      </c>
      <c r="B770" s="9" t="s">
        <v>13</v>
      </c>
      <c r="C770" s="7" t="s">
        <v>62</v>
      </c>
      <c r="D770" s="7">
        <v>84</v>
      </c>
      <c r="E770" s="7">
        <v>6</v>
      </c>
      <c r="F770" s="7">
        <v>12</v>
      </c>
      <c r="G770" s="7">
        <v>5</v>
      </c>
      <c r="H770" s="7">
        <v>2</v>
      </c>
      <c r="I770" s="7">
        <v>4</v>
      </c>
      <c r="J770" s="7">
        <v>3</v>
      </c>
      <c r="K770" s="7">
        <v>1</v>
      </c>
      <c r="L770" s="7">
        <v>7</v>
      </c>
      <c r="M770" s="7">
        <v>3</v>
      </c>
      <c r="N770" s="7">
        <v>4</v>
      </c>
      <c r="O770" s="7">
        <v>11</v>
      </c>
      <c r="P770" s="7">
        <v>4</v>
      </c>
      <c r="Q770" s="7">
        <v>4</v>
      </c>
      <c r="R770" s="7">
        <v>4</v>
      </c>
      <c r="S770" s="7">
        <v>6</v>
      </c>
      <c r="T770" s="7">
        <v>3</v>
      </c>
      <c r="U770" s="7">
        <v>5</v>
      </c>
      <c r="V770" s="7">
        <v>82</v>
      </c>
      <c r="W770" s="7">
        <v>39</v>
      </c>
      <c r="X770" s="7">
        <v>45</v>
      </c>
      <c r="Y770" s="7">
        <v>5</v>
      </c>
      <c r="Z770" s="7">
        <v>0</v>
      </c>
      <c r="AA770" s="7">
        <v>2</v>
      </c>
      <c r="AB770" s="7">
        <v>3</v>
      </c>
      <c r="AC770" s="7">
        <v>20</v>
      </c>
      <c r="AD770" s="7">
        <v>1</v>
      </c>
      <c r="AE770" s="7">
        <v>14</v>
      </c>
      <c r="AF770" s="7">
        <v>5</v>
      </c>
      <c r="AG770" s="7">
        <v>0</v>
      </c>
      <c r="AH770" s="7">
        <v>7</v>
      </c>
      <c r="AI770" s="7">
        <v>90</v>
      </c>
      <c r="AJ770" s="7">
        <v>0</v>
      </c>
      <c r="AK770" s="7">
        <v>0</v>
      </c>
      <c r="AL770" s="7"/>
      <c r="AM770" s="7"/>
      <c r="AN770" s="7"/>
      <c r="AO770" s="7"/>
      <c r="AP770" s="7">
        <f t="shared" si="11"/>
        <v>0</v>
      </c>
      <c r="AQ770" s="7">
        <f>CONSULTAS!$Y770+CONSULTAS!$AC770</f>
        <v>25</v>
      </c>
      <c r="AR770" s="7">
        <f>CONSULTAS!$AG770+CONSULTAS!$AH770</f>
        <v>7</v>
      </c>
      <c r="AS770" s="7">
        <f>CONSULTAS!$AJ770+CONSULTAS!$AK770</f>
        <v>0</v>
      </c>
    </row>
    <row r="771" spans="1:45" x14ac:dyDescent="0.25">
      <c r="A771" s="10">
        <v>2021</v>
      </c>
      <c r="B771" s="10" t="s">
        <v>13</v>
      </c>
      <c r="C771" s="8" t="s">
        <v>63</v>
      </c>
      <c r="D771" s="8">
        <v>55</v>
      </c>
      <c r="E771" s="8">
        <v>32</v>
      </c>
      <c r="F771" s="8">
        <v>14</v>
      </c>
      <c r="G771" s="8">
        <v>9</v>
      </c>
      <c r="H771" s="8">
        <v>0</v>
      </c>
      <c r="I771" s="8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52</v>
      </c>
      <c r="W771" s="8">
        <v>32</v>
      </c>
      <c r="X771" s="8">
        <v>23</v>
      </c>
      <c r="Y771" s="8">
        <v>4</v>
      </c>
      <c r="Z771" s="8">
        <v>1</v>
      </c>
      <c r="AA771" s="8">
        <v>1</v>
      </c>
      <c r="AB771" s="8">
        <v>2</v>
      </c>
      <c r="AC771" s="8">
        <v>1</v>
      </c>
      <c r="AD771" s="8">
        <v>0</v>
      </c>
      <c r="AE771" s="8">
        <v>0</v>
      </c>
      <c r="AF771" s="8">
        <v>1</v>
      </c>
      <c r="AG771" s="8">
        <v>1</v>
      </c>
      <c r="AH771" s="8">
        <v>16</v>
      </c>
      <c r="AI771" s="8"/>
      <c r="AJ771" s="8">
        <v>0</v>
      </c>
      <c r="AK771" s="8">
        <v>0</v>
      </c>
      <c r="AL771" s="8"/>
      <c r="AM771" s="8"/>
      <c r="AN771" s="8"/>
      <c r="AO771" s="8"/>
      <c r="AP771" s="8">
        <f t="shared" ref="AP771:AP834" si="12">AN771+AO771</f>
        <v>0</v>
      </c>
      <c r="AQ771" s="8">
        <f>CONSULTAS!$Y771+CONSULTAS!$AC771</f>
        <v>5</v>
      </c>
      <c r="AR771" s="8">
        <f>CONSULTAS!$AG771+CONSULTAS!$AH771</f>
        <v>17</v>
      </c>
      <c r="AS771" s="8">
        <f>CONSULTAS!$AJ771+CONSULTAS!$AK771</f>
        <v>0</v>
      </c>
    </row>
    <row r="772" spans="1:45" x14ac:dyDescent="0.25">
      <c r="A772" s="9">
        <v>2021</v>
      </c>
      <c r="B772" s="9" t="s">
        <v>13</v>
      </c>
      <c r="C772" s="7" t="s">
        <v>64</v>
      </c>
      <c r="D772" s="7">
        <v>593</v>
      </c>
      <c r="E772" s="7">
        <v>28</v>
      </c>
      <c r="F772" s="7">
        <v>25</v>
      </c>
      <c r="G772" s="7">
        <v>10</v>
      </c>
      <c r="H772" s="7">
        <v>22</v>
      </c>
      <c r="I772" s="7">
        <v>21</v>
      </c>
      <c r="J772" s="7">
        <v>25</v>
      </c>
      <c r="K772" s="7">
        <v>23</v>
      </c>
      <c r="L772" s="7">
        <v>42</v>
      </c>
      <c r="M772" s="7">
        <v>38</v>
      </c>
      <c r="N772" s="7">
        <v>34</v>
      </c>
      <c r="O772" s="7">
        <v>49</v>
      </c>
      <c r="P772" s="7">
        <v>50</v>
      </c>
      <c r="Q772" s="7">
        <v>59</v>
      </c>
      <c r="R772" s="7">
        <v>60</v>
      </c>
      <c r="S772" s="7">
        <v>53</v>
      </c>
      <c r="T772" s="7">
        <v>31</v>
      </c>
      <c r="U772" s="7">
        <v>23</v>
      </c>
      <c r="V772" s="7">
        <v>581</v>
      </c>
      <c r="W772" s="7">
        <v>266</v>
      </c>
      <c r="X772" s="7">
        <v>327</v>
      </c>
      <c r="Y772" s="7">
        <v>13</v>
      </c>
      <c r="Z772" s="7">
        <v>0</v>
      </c>
      <c r="AA772" s="7">
        <v>0</v>
      </c>
      <c r="AB772" s="7">
        <v>13</v>
      </c>
      <c r="AC772" s="7">
        <v>74</v>
      </c>
      <c r="AD772" s="7">
        <v>2</v>
      </c>
      <c r="AE772" s="7">
        <v>28</v>
      </c>
      <c r="AF772" s="7">
        <v>44</v>
      </c>
      <c r="AG772" s="7">
        <v>13</v>
      </c>
      <c r="AH772" s="7">
        <v>70</v>
      </c>
      <c r="AI772" s="7"/>
      <c r="AJ772" s="7">
        <v>0</v>
      </c>
      <c r="AK772" s="7">
        <v>0</v>
      </c>
      <c r="AL772" s="7"/>
      <c r="AM772" s="7"/>
      <c r="AN772" s="7">
        <v>11</v>
      </c>
      <c r="AO772" s="7">
        <v>157</v>
      </c>
      <c r="AP772" s="7">
        <f t="shared" si="12"/>
        <v>168</v>
      </c>
      <c r="AQ772" s="7">
        <f>CONSULTAS!$Y772+CONSULTAS!$AC772</f>
        <v>87</v>
      </c>
      <c r="AR772" s="7">
        <f>CONSULTAS!$AG772+CONSULTAS!$AH772</f>
        <v>83</v>
      </c>
      <c r="AS772" s="7">
        <f>CONSULTAS!$AJ772+CONSULTAS!$AK772</f>
        <v>0</v>
      </c>
    </row>
    <row r="773" spans="1:45" x14ac:dyDescent="0.25">
      <c r="A773" s="10">
        <v>2021</v>
      </c>
      <c r="B773" s="10" t="s">
        <v>13</v>
      </c>
      <c r="C773" s="8" t="s">
        <v>65</v>
      </c>
      <c r="D773" s="8">
        <v>0</v>
      </c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>
        <v>0</v>
      </c>
      <c r="Z773" s="8"/>
      <c r="AA773" s="8"/>
      <c r="AB773" s="8"/>
      <c r="AC773" s="8">
        <v>0</v>
      </c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>
        <f t="shared" si="12"/>
        <v>0</v>
      </c>
      <c r="AQ773" s="8">
        <f>CONSULTAS!$Y773+CONSULTAS!$AC773</f>
        <v>0</v>
      </c>
      <c r="AR773" s="8">
        <f>CONSULTAS!$AG773+CONSULTAS!$AH773</f>
        <v>0</v>
      </c>
      <c r="AS773" s="8">
        <f>CONSULTAS!$AJ773+CONSULTAS!$AK773</f>
        <v>0</v>
      </c>
    </row>
    <row r="774" spans="1:45" x14ac:dyDescent="0.25">
      <c r="A774" s="9">
        <v>2021</v>
      </c>
      <c r="B774" s="9" t="s">
        <v>13</v>
      </c>
      <c r="C774" s="7" t="s">
        <v>66</v>
      </c>
      <c r="D774" s="7">
        <v>265</v>
      </c>
      <c r="E774" s="7">
        <v>0</v>
      </c>
      <c r="F774" s="7">
        <v>0</v>
      </c>
      <c r="G774" s="7">
        <v>0</v>
      </c>
      <c r="H774" s="7">
        <v>4</v>
      </c>
      <c r="I774" s="7">
        <v>7</v>
      </c>
      <c r="J774" s="7">
        <v>3</v>
      </c>
      <c r="K774" s="7">
        <v>6</v>
      </c>
      <c r="L774" s="7">
        <v>9</v>
      </c>
      <c r="M774" s="7">
        <v>8</v>
      </c>
      <c r="N774" s="7">
        <v>11</v>
      </c>
      <c r="O774" s="7">
        <v>13</v>
      </c>
      <c r="P774" s="7">
        <v>20</v>
      </c>
      <c r="Q774" s="7">
        <v>39</v>
      </c>
      <c r="R774" s="7">
        <v>41</v>
      </c>
      <c r="S774" s="7">
        <v>41</v>
      </c>
      <c r="T774" s="7">
        <v>29</v>
      </c>
      <c r="U774" s="7">
        <v>34</v>
      </c>
      <c r="V774" s="7">
        <v>262</v>
      </c>
      <c r="W774" s="7">
        <v>196</v>
      </c>
      <c r="X774" s="7">
        <v>69</v>
      </c>
      <c r="Y774" s="7">
        <v>0</v>
      </c>
      <c r="Z774" s="7">
        <v>0</v>
      </c>
      <c r="AA774" s="7">
        <v>0</v>
      </c>
      <c r="AB774" s="7">
        <v>0</v>
      </c>
      <c r="AC774" s="7">
        <v>92</v>
      </c>
      <c r="AD774" s="7">
        <v>43</v>
      </c>
      <c r="AE774" s="7">
        <v>45</v>
      </c>
      <c r="AF774" s="7">
        <v>4</v>
      </c>
      <c r="AG774" s="7">
        <v>15</v>
      </c>
      <c r="AH774" s="7">
        <v>33</v>
      </c>
      <c r="AI774" s="7"/>
      <c r="AJ774" s="7">
        <v>0</v>
      </c>
      <c r="AK774" s="7">
        <v>0</v>
      </c>
      <c r="AL774" s="7"/>
      <c r="AM774" s="7"/>
      <c r="AN774" s="7"/>
      <c r="AO774" s="7"/>
      <c r="AP774" s="7">
        <f t="shared" si="12"/>
        <v>0</v>
      </c>
      <c r="AQ774" s="7">
        <f>CONSULTAS!$Y774+CONSULTAS!$AC774</f>
        <v>92</v>
      </c>
      <c r="AR774" s="7">
        <f>CONSULTAS!$AG774+CONSULTAS!$AH774</f>
        <v>48</v>
      </c>
      <c r="AS774" s="7">
        <f>CONSULTAS!$AJ774+CONSULTAS!$AK774</f>
        <v>0</v>
      </c>
    </row>
    <row r="775" spans="1:45" x14ac:dyDescent="0.25">
      <c r="A775" s="10">
        <v>2021</v>
      </c>
      <c r="B775" s="10" t="s">
        <v>13</v>
      </c>
      <c r="C775" s="8" t="s">
        <v>67</v>
      </c>
      <c r="D775" s="8">
        <v>0</v>
      </c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>
        <v>0</v>
      </c>
      <c r="Z775" s="8"/>
      <c r="AA775" s="8"/>
      <c r="AB775" s="8"/>
      <c r="AC775" s="8">
        <v>0</v>
      </c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>
        <f t="shared" si="12"/>
        <v>0</v>
      </c>
      <c r="AQ775" s="8">
        <f>CONSULTAS!$Y775+CONSULTAS!$AC775</f>
        <v>0</v>
      </c>
      <c r="AR775" s="8">
        <f>CONSULTAS!$AG775+CONSULTAS!$AH775</f>
        <v>0</v>
      </c>
      <c r="AS775" s="8">
        <f>CONSULTAS!$AJ775+CONSULTAS!$AK775</f>
        <v>0</v>
      </c>
    </row>
    <row r="776" spans="1:45" x14ac:dyDescent="0.25">
      <c r="A776" s="9">
        <v>2021</v>
      </c>
      <c r="B776" s="9" t="s">
        <v>13</v>
      </c>
      <c r="C776" s="7" t="s">
        <v>68</v>
      </c>
      <c r="D776" s="7">
        <v>0</v>
      </c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>
        <v>0</v>
      </c>
      <c r="Z776" s="7"/>
      <c r="AA776" s="7"/>
      <c r="AB776" s="7"/>
      <c r="AC776" s="7">
        <v>0</v>
      </c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>
        <f t="shared" si="12"/>
        <v>0</v>
      </c>
      <c r="AQ776" s="7">
        <f>CONSULTAS!$Y776+CONSULTAS!$AC776</f>
        <v>0</v>
      </c>
      <c r="AR776" s="7">
        <f>CONSULTAS!$AG776+CONSULTAS!$AH776</f>
        <v>0</v>
      </c>
      <c r="AS776" s="7">
        <f>CONSULTAS!$AJ776+CONSULTAS!$AK776</f>
        <v>0</v>
      </c>
    </row>
    <row r="777" spans="1:45" x14ac:dyDescent="0.25">
      <c r="A777" s="10">
        <v>2021</v>
      </c>
      <c r="B777" s="10" t="s">
        <v>13</v>
      </c>
      <c r="C777" s="8" t="s">
        <v>69</v>
      </c>
      <c r="D777" s="8">
        <v>0</v>
      </c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>
        <v>0</v>
      </c>
      <c r="Z777" s="8"/>
      <c r="AA777" s="8"/>
      <c r="AB777" s="8"/>
      <c r="AC777" s="8">
        <v>0</v>
      </c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>
        <f t="shared" si="12"/>
        <v>0</v>
      </c>
      <c r="AQ777" s="8">
        <f>CONSULTAS!$Y777+CONSULTAS!$AC777</f>
        <v>0</v>
      </c>
      <c r="AR777" s="8">
        <f>CONSULTAS!$AG777+CONSULTAS!$AH777</f>
        <v>0</v>
      </c>
      <c r="AS777" s="8">
        <f>CONSULTAS!$AJ777+CONSULTAS!$AK777</f>
        <v>0</v>
      </c>
    </row>
    <row r="778" spans="1:45" x14ac:dyDescent="0.25">
      <c r="A778" s="9">
        <v>2021</v>
      </c>
      <c r="B778" s="9" t="s">
        <v>13</v>
      </c>
      <c r="C778" s="7" t="s">
        <v>70</v>
      </c>
      <c r="D778" s="7">
        <v>32</v>
      </c>
      <c r="E778" s="7">
        <v>0</v>
      </c>
      <c r="F778" s="7">
        <v>0</v>
      </c>
      <c r="G778" s="7">
        <v>0</v>
      </c>
      <c r="H778" s="7">
        <v>4</v>
      </c>
      <c r="I778" s="7">
        <v>3</v>
      </c>
      <c r="J778" s="7">
        <v>5</v>
      </c>
      <c r="K778" s="7">
        <v>1</v>
      </c>
      <c r="L778" s="7">
        <v>6</v>
      </c>
      <c r="M778" s="7">
        <v>1</v>
      </c>
      <c r="N778" s="7">
        <v>0</v>
      </c>
      <c r="O778" s="7">
        <v>2</v>
      </c>
      <c r="P778" s="7">
        <v>2</v>
      </c>
      <c r="Q778" s="7">
        <v>2</v>
      </c>
      <c r="R778" s="7">
        <v>2</v>
      </c>
      <c r="S778" s="7">
        <v>3</v>
      </c>
      <c r="T778" s="7">
        <v>0</v>
      </c>
      <c r="U778" s="7">
        <v>1</v>
      </c>
      <c r="V778" s="7">
        <v>32</v>
      </c>
      <c r="W778" s="7">
        <v>12</v>
      </c>
      <c r="X778" s="7">
        <v>20</v>
      </c>
      <c r="Y778" s="7">
        <v>0</v>
      </c>
      <c r="Z778" s="7">
        <v>0</v>
      </c>
      <c r="AA778" s="7">
        <v>0</v>
      </c>
      <c r="AB778" s="7">
        <v>0</v>
      </c>
      <c r="AC778" s="7">
        <v>5</v>
      </c>
      <c r="AD778" s="7">
        <v>0</v>
      </c>
      <c r="AE778" s="7">
        <v>5</v>
      </c>
      <c r="AF778" s="7">
        <v>0</v>
      </c>
      <c r="AG778" s="7">
        <v>0</v>
      </c>
      <c r="AH778" s="7">
        <v>6</v>
      </c>
      <c r="AI778" s="7"/>
      <c r="AJ778" s="7">
        <v>0</v>
      </c>
      <c r="AK778" s="7">
        <v>0</v>
      </c>
      <c r="AL778" s="7"/>
      <c r="AM778" s="7"/>
      <c r="AN778" s="7"/>
      <c r="AO778" s="7"/>
      <c r="AP778" s="7">
        <f t="shared" si="12"/>
        <v>0</v>
      </c>
      <c r="AQ778" s="7">
        <f>CONSULTAS!$Y778+CONSULTAS!$AC778</f>
        <v>5</v>
      </c>
      <c r="AR778" s="7">
        <f>CONSULTAS!$AG778+CONSULTAS!$AH778</f>
        <v>6</v>
      </c>
      <c r="AS778" s="7">
        <f>CONSULTAS!$AJ778+CONSULTAS!$AK778</f>
        <v>0</v>
      </c>
    </row>
    <row r="779" spans="1:45" x14ac:dyDescent="0.25">
      <c r="A779" s="10">
        <v>2021</v>
      </c>
      <c r="B779" s="10" t="s">
        <v>13</v>
      </c>
      <c r="C779" s="8" t="s">
        <v>71</v>
      </c>
      <c r="D779" s="8">
        <v>0</v>
      </c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>
        <v>0</v>
      </c>
      <c r="Z779" s="8"/>
      <c r="AA779" s="8"/>
      <c r="AB779" s="8"/>
      <c r="AC779" s="8">
        <v>0</v>
      </c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>
        <f t="shared" si="12"/>
        <v>0</v>
      </c>
      <c r="AQ779" s="8">
        <f>CONSULTAS!$Y779+CONSULTAS!$AC779</f>
        <v>0</v>
      </c>
      <c r="AR779" s="8">
        <f>CONSULTAS!$AG779+CONSULTAS!$AH779</f>
        <v>0</v>
      </c>
      <c r="AS779" s="8">
        <f>CONSULTAS!$AJ779+CONSULTAS!$AK779</f>
        <v>0</v>
      </c>
    </row>
    <row r="780" spans="1:45" x14ac:dyDescent="0.25">
      <c r="A780" s="9">
        <v>2021</v>
      </c>
      <c r="B780" s="9" t="s">
        <v>13</v>
      </c>
      <c r="C780" s="7" t="s">
        <v>72</v>
      </c>
      <c r="D780" s="7">
        <v>0</v>
      </c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>
        <v>0</v>
      </c>
      <c r="Z780" s="7"/>
      <c r="AA780" s="7"/>
      <c r="AB780" s="7"/>
      <c r="AC780" s="7">
        <v>0</v>
      </c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>
        <f t="shared" si="12"/>
        <v>0</v>
      </c>
      <c r="AQ780" s="7">
        <f>CONSULTAS!$Y780+CONSULTAS!$AC780</f>
        <v>0</v>
      </c>
      <c r="AR780" s="7">
        <f>CONSULTAS!$AG780+CONSULTAS!$AH780</f>
        <v>0</v>
      </c>
      <c r="AS780" s="7">
        <f>CONSULTAS!$AJ780+CONSULTAS!$AK780</f>
        <v>0</v>
      </c>
    </row>
    <row r="781" spans="1:45" x14ac:dyDescent="0.25">
      <c r="A781" s="10">
        <v>2021</v>
      </c>
      <c r="B781" s="10" t="s">
        <v>13</v>
      </c>
      <c r="C781" s="8" t="s">
        <v>73</v>
      </c>
      <c r="D781" s="8">
        <v>0</v>
      </c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>
        <v>0</v>
      </c>
      <c r="Z781" s="8"/>
      <c r="AA781" s="8"/>
      <c r="AB781" s="8"/>
      <c r="AC781" s="8">
        <v>0</v>
      </c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>
        <f t="shared" si="12"/>
        <v>0</v>
      </c>
      <c r="AQ781" s="8">
        <f>CONSULTAS!$Y781+CONSULTAS!$AC781</f>
        <v>0</v>
      </c>
      <c r="AR781" s="8">
        <f>CONSULTAS!$AG781+CONSULTAS!$AH781</f>
        <v>0</v>
      </c>
      <c r="AS781" s="8">
        <f>CONSULTAS!$AJ781+CONSULTAS!$AK781</f>
        <v>0</v>
      </c>
    </row>
    <row r="782" spans="1:45" x14ac:dyDescent="0.25">
      <c r="A782" s="9">
        <v>2021</v>
      </c>
      <c r="B782" s="9" t="s">
        <v>74</v>
      </c>
      <c r="C782" s="7" t="s">
        <v>14</v>
      </c>
      <c r="D782" s="7">
        <v>369</v>
      </c>
      <c r="E782" s="7">
        <v>177</v>
      </c>
      <c r="F782" s="7">
        <v>91</v>
      </c>
      <c r="G782" s="7">
        <v>76</v>
      </c>
      <c r="H782" s="7">
        <v>22</v>
      </c>
      <c r="I782" s="7">
        <v>3</v>
      </c>
      <c r="J782" s="7">
        <v>0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0</v>
      </c>
      <c r="V782" s="7">
        <v>358</v>
      </c>
      <c r="W782" s="7">
        <v>174</v>
      </c>
      <c r="X782" s="7">
        <v>195</v>
      </c>
      <c r="Y782" s="7">
        <v>81</v>
      </c>
      <c r="Z782" s="7">
        <v>0</v>
      </c>
      <c r="AA782" s="7">
        <v>81</v>
      </c>
      <c r="AB782" s="7">
        <v>0</v>
      </c>
      <c r="AC782" s="7">
        <v>8</v>
      </c>
      <c r="AD782" s="7">
        <v>0</v>
      </c>
      <c r="AE782" s="7">
        <v>8</v>
      </c>
      <c r="AF782" s="7">
        <v>0</v>
      </c>
      <c r="AG782" s="7">
        <v>3</v>
      </c>
      <c r="AH782" s="7">
        <v>68</v>
      </c>
      <c r="AI782" s="7"/>
      <c r="AJ782" s="7">
        <v>0</v>
      </c>
      <c r="AK782" s="7">
        <v>0</v>
      </c>
      <c r="AL782" s="7"/>
      <c r="AM782" s="7"/>
      <c r="AN782" s="7"/>
      <c r="AO782" s="7"/>
      <c r="AP782" s="7">
        <f t="shared" si="12"/>
        <v>0</v>
      </c>
      <c r="AQ782" s="7">
        <f>CONSULTAS!$Y782+CONSULTAS!$AC782</f>
        <v>89</v>
      </c>
      <c r="AR782" s="7">
        <f>CONSULTAS!$AG782+CONSULTAS!$AH782</f>
        <v>71</v>
      </c>
      <c r="AS782" s="7">
        <f>CONSULTAS!$AJ782+CONSULTAS!$AK782</f>
        <v>0</v>
      </c>
    </row>
    <row r="783" spans="1:45" x14ac:dyDescent="0.25">
      <c r="A783" s="10">
        <v>2021</v>
      </c>
      <c r="B783" s="10" t="s">
        <v>74</v>
      </c>
      <c r="C783" s="8" t="s">
        <v>15</v>
      </c>
      <c r="D783" s="8">
        <v>77</v>
      </c>
      <c r="E783" s="8">
        <v>0</v>
      </c>
      <c r="F783" s="8">
        <v>0</v>
      </c>
      <c r="G783" s="8">
        <v>0</v>
      </c>
      <c r="H783" s="8">
        <v>2</v>
      </c>
      <c r="I783" s="8">
        <v>2</v>
      </c>
      <c r="J783" s="8">
        <v>5</v>
      </c>
      <c r="K783" s="8">
        <v>3</v>
      </c>
      <c r="L783" s="8">
        <v>3</v>
      </c>
      <c r="M783" s="8">
        <v>1</v>
      </c>
      <c r="N783" s="8">
        <v>4</v>
      </c>
      <c r="O783" s="8">
        <v>5</v>
      </c>
      <c r="P783" s="8">
        <v>9</v>
      </c>
      <c r="Q783" s="8">
        <v>11</v>
      </c>
      <c r="R783" s="8">
        <v>10</v>
      </c>
      <c r="S783" s="8">
        <v>11</v>
      </c>
      <c r="T783" s="8">
        <v>6</v>
      </c>
      <c r="U783" s="8">
        <v>5</v>
      </c>
      <c r="V783" s="8">
        <v>77</v>
      </c>
      <c r="W783" s="8">
        <v>30</v>
      </c>
      <c r="X783" s="8">
        <v>47</v>
      </c>
      <c r="Y783" s="8">
        <v>0</v>
      </c>
      <c r="Z783" s="8">
        <v>0</v>
      </c>
      <c r="AA783" s="8">
        <v>0</v>
      </c>
      <c r="AB783" s="8">
        <v>0</v>
      </c>
      <c r="AC783" s="8">
        <v>10</v>
      </c>
      <c r="AD783" s="8">
        <v>3</v>
      </c>
      <c r="AE783" s="8">
        <v>7</v>
      </c>
      <c r="AF783" s="8">
        <v>0</v>
      </c>
      <c r="AG783" s="8">
        <v>2</v>
      </c>
      <c r="AH783" s="8">
        <v>18</v>
      </c>
      <c r="AI783" s="8">
        <v>5</v>
      </c>
      <c r="AJ783" s="8">
        <v>0</v>
      </c>
      <c r="AK783" s="8">
        <v>0</v>
      </c>
      <c r="AL783" s="8"/>
      <c r="AM783" s="8"/>
      <c r="AN783" s="8"/>
      <c r="AO783" s="8"/>
      <c r="AP783" s="8">
        <f t="shared" si="12"/>
        <v>0</v>
      </c>
      <c r="AQ783" s="8">
        <f>CONSULTAS!$Y783+CONSULTAS!$AC783</f>
        <v>10</v>
      </c>
      <c r="AR783" s="8">
        <f>CONSULTAS!$AG783+CONSULTAS!$AH783</f>
        <v>20</v>
      </c>
      <c r="AS783" s="8">
        <f>CONSULTAS!$AJ783+CONSULTAS!$AK783</f>
        <v>0</v>
      </c>
    </row>
    <row r="784" spans="1:45" x14ac:dyDescent="0.25">
      <c r="A784" s="9">
        <v>2021</v>
      </c>
      <c r="B784" s="9" t="s">
        <v>74</v>
      </c>
      <c r="C784" s="7" t="s">
        <v>16</v>
      </c>
      <c r="D784" s="7">
        <v>0</v>
      </c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>
        <v>0</v>
      </c>
      <c r="Z784" s="7"/>
      <c r="AA784" s="7"/>
      <c r="AB784" s="7"/>
      <c r="AC784" s="7">
        <v>0</v>
      </c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>
        <f t="shared" si="12"/>
        <v>0</v>
      </c>
      <c r="AQ784" s="7">
        <f>CONSULTAS!$Y784+CONSULTAS!$AC784</f>
        <v>0</v>
      </c>
      <c r="AR784" s="7">
        <f>CONSULTAS!$AG784+CONSULTAS!$AH784</f>
        <v>0</v>
      </c>
      <c r="AS784" s="7">
        <f>CONSULTAS!$AJ784+CONSULTAS!$AK784</f>
        <v>0</v>
      </c>
    </row>
    <row r="785" spans="1:45" x14ac:dyDescent="0.25">
      <c r="A785" s="10">
        <v>2021</v>
      </c>
      <c r="B785" s="10" t="s">
        <v>74</v>
      </c>
      <c r="C785" s="8" t="s">
        <v>17</v>
      </c>
      <c r="D785" s="8">
        <v>0</v>
      </c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>
        <v>0</v>
      </c>
      <c r="Z785" s="8"/>
      <c r="AA785" s="8"/>
      <c r="AB785" s="8"/>
      <c r="AC785" s="8">
        <v>0</v>
      </c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>
        <f t="shared" si="12"/>
        <v>0</v>
      </c>
      <c r="AQ785" s="8">
        <f>CONSULTAS!$Y785+CONSULTAS!$AC785</f>
        <v>0</v>
      </c>
      <c r="AR785" s="8">
        <f>CONSULTAS!$AG785+CONSULTAS!$AH785</f>
        <v>0</v>
      </c>
      <c r="AS785" s="8">
        <f>CONSULTAS!$AJ785+CONSULTAS!$AK785</f>
        <v>0</v>
      </c>
    </row>
    <row r="786" spans="1:45" x14ac:dyDescent="0.25">
      <c r="A786" s="9">
        <v>2021</v>
      </c>
      <c r="B786" s="9" t="s">
        <v>74</v>
      </c>
      <c r="C786" s="7" t="s">
        <v>18</v>
      </c>
      <c r="D786" s="7">
        <v>31</v>
      </c>
      <c r="E786" s="7">
        <v>0</v>
      </c>
      <c r="F786" s="7">
        <v>0</v>
      </c>
      <c r="G786" s="7">
        <v>0</v>
      </c>
      <c r="H786" s="7">
        <v>2</v>
      </c>
      <c r="I786" s="7">
        <v>0</v>
      </c>
      <c r="J786" s="7">
        <v>1</v>
      </c>
      <c r="K786" s="7">
        <v>2</v>
      </c>
      <c r="L786" s="7">
        <v>2</v>
      </c>
      <c r="M786" s="7">
        <v>2</v>
      </c>
      <c r="N786" s="7">
        <v>3</v>
      </c>
      <c r="O786" s="7">
        <v>2</v>
      </c>
      <c r="P786" s="7">
        <v>0</v>
      </c>
      <c r="Q786" s="7">
        <v>3</v>
      </c>
      <c r="R786" s="7">
        <v>5</v>
      </c>
      <c r="S786" s="7">
        <v>5</v>
      </c>
      <c r="T786" s="7">
        <v>4</v>
      </c>
      <c r="U786" s="7">
        <v>0</v>
      </c>
      <c r="V786" s="7">
        <v>30</v>
      </c>
      <c r="W786" s="7">
        <v>18</v>
      </c>
      <c r="X786" s="7">
        <v>13</v>
      </c>
      <c r="Y786" s="7">
        <v>0</v>
      </c>
      <c r="Z786" s="7">
        <v>0</v>
      </c>
      <c r="AA786" s="7">
        <v>0</v>
      </c>
      <c r="AB786" s="7">
        <v>0</v>
      </c>
      <c r="AC786" s="7">
        <v>4</v>
      </c>
      <c r="AD786" s="7">
        <v>0</v>
      </c>
      <c r="AE786" s="7">
        <v>4</v>
      </c>
      <c r="AF786" s="7">
        <v>0</v>
      </c>
      <c r="AG786" s="7">
        <v>1</v>
      </c>
      <c r="AH786" s="7">
        <v>10</v>
      </c>
      <c r="AI786" s="7">
        <v>45</v>
      </c>
      <c r="AJ786" s="7">
        <v>0</v>
      </c>
      <c r="AK786" s="7">
        <v>0</v>
      </c>
      <c r="AL786" s="7"/>
      <c r="AM786" s="7"/>
      <c r="AN786" s="7"/>
      <c r="AO786" s="7"/>
      <c r="AP786" s="7">
        <f t="shared" si="12"/>
        <v>0</v>
      </c>
      <c r="AQ786" s="7">
        <f>CONSULTAS!$Y786+CONSULTAS!$AC786</f>
        <v>4</v>
      </c>
      <c r="AR786" s="7">
        <f>CONSULTAS!$AG786+CONSULTAS!$AH786</f>
        <v>11</v>
      </c>
      <c r="AS786" s="7">
        <f>CONSULTAS!$AJ786+CONSULTAS!$AK786</f>
        <v>0</v>
      </c>
    </row>
    <row r="787" spans="1:45" x14ac:dyDescent="0.25">
      <c r="A787" s="10">
        <v>2021</v>
      </c>
      <c r="B787" s="10" t="s">
        <v>74</v>
      </c>
      <c r="C787" s="8" t="s">
        <v>19</v>
      </c>
      <c r="D787" s="8">
        <v>0</v>
      </c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>
        <v>0</v>
      </c>
      <c r="Z787" s="8"/>
      <c r="AA787" s="8"/>
      <c r="AB787" s="8"/>
      <c r="AC787" s="8">
        <v>0</v>
      </c>
      <c r="AD787" s="8"/>
      <c r="AE787" s="8"/>
      <c r="AF787" s="8"/>
      <c r="AG787" s="8"/>
      <c r="AH787" s="8"/>
      <c r="AI787" s="8"/>
      <c r="AJ787" s="8"/>
      <c r="AK787" s="8"/>
      <c r="AL787" s="8">
        <v>27</v>
      </c>
      <c r="AM787" s="8"/>
      <c r="AN787" s="8"/>
      <c r="AO787" s="8"/>
      <c r="AP787" s="8">
        <f t="shared" si="12"/>
        <v>0</v>
      </c>
      <c r="AQ787" s="8">
        <f>CONSULTAS!$Y787+CONSULTAS!$AC787</f>
        <v>0</v>
      </c>
      <c r="AR787" s="8">
        <f>CONSULTAS!$AG787+CONSULTAS!$AH787</f>
        <v>0</v>
      </c>
      <c r="AS787" s="8">
        <f>CONSULTAS!$AJ787+CONSULTAS!$AK787</f>
        <v>0</v>
      </c>
    </row>
    <row r="788" spans="1:45" x14ac:dyDescent="0.25">
      <c r="A788" s="9">
        <v>2021</v>
      </c>
      <c r="B788" s="9" t="s">
        <v>74</v>
      </c>
      <c r="C788" s="7" t="s">
        <v>20</v>
      </c>
      <c r="D788" s="7">
        <v>128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1</v>
      </c>
      <c r="L788" s="7">
        <v>1</v>
      </c>
      <c r="M788" s="7">
        <v>5</v>
      </c>
      <c r="N788" s="7">
        <v>6</v>
      </c>
      <c r="O788" s="7">
        <v>8</v>
      </c>
      <c r="P788" s="7">
        <v>10</v>
      </c>
      <c r="Q788" s="7">
        <v>19</v>
      </c>
      <c r="R788" s="7">
        <v>24</v>
      </c>
      <c r="S788" s="7">
        <v>13</v>
      </c>
      <c r="T788" s="7">
        <v>19</v>
      </c>
      <c r="U788" s="7">
        <v>22</v>
      </c>
      <c r="V788" s="7">
        <v>128</v>
      </c>
      <c r="W788" s="7">
        <v>71</v>
      </c>
      <c r="X788" s="7">
        <v>57</v>
      </c>
      <c r="Y788" s="7">
        <v>0</v>
      </c>
      <c r="Z788" s="7">
        <v>0</v>
      </c>
      <c r="AA788" s="7">
        <v>0</v>
      </c>
      <c r="AB788" s="7">
        <v>0</v>
      </c>
      <c r="AC788" s="7">
        <v>7</v>
      </c>
      <c r="AD788" s="7">
        <v>0</v>
      </c>
      <c r="AE788" s="7">
        <v>6</v>
      </c>
      <c r="AF788" s="7">
        <v>1</v>
      </c>
      <c r="AG788" s="7">
        <v>3</v>
      </c>
      <c r="AH788" s="7">
        <v>23</v>
      </c>
      <c r="AI788" s="7">
        <v>1383</v>
      </c>
      <c r="AJ788" s="7">
        <v>0</v>
      </c>
      <c r="AK788" s="7">
        <v>0</v>
      </c>
      <c r="AL788" s="7"/>
      <c r="AM788" s="7"/>
      <c r="AN788" s="7">
        <v>0</v>
      </c>
      <c r="AO788" s="7">
        <v>52</v>
      </c>
      <c r="AP788" s="7">
        <f t="shared" si="12"/>
        <v>52</v>
      </c>
      <c r="AQ788" s="7">
        <f>CONSULTAS!$Y788+CONSULTAS!$AC788</f>
        <v>7</v>
      </c>
      <c r="AR788" s="7">
        <f>CONSULTAS!$AG788+CONSULTAS!$AH788</f>
        <v>26</v>
      </c>
      <c r="AS788" s="7">
        <f>CONSULTAS!$AJ788+CONSULTAS!$AK788</f>
        <v>0</v>
      </c>
    </row>
    <row r="789" spans="1:45" x14ac:dyDescent="0.25">
      <c r="A789" s="10">
        <v>2021</v>
      </c>
      <c r="B789" s="10" t="s">
        <v>74</v>
      </c>
      <c r="C789" s="8" t="s">
        <v>21</v>
      </c>
      <c r="D789" s="8">
        <v>0</v>
      </c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>
        <v>0</v>
      </c>
      <c r="Z789" s="8"/>
      <c r="AA789" s="8"/>
      <c r="AB789" s="8"/>
      <c r="AC789" s="8">
        <v>0</v>
      </c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>
        <f t="shared" si="12"/>
        <v>0</v>
      </c>
      <c r="AQ789" s="8">
        <f>CONSULTAS!$Y789+CONSULTAS!$AC789</f>
        <v>0</v>
      </c>
      <c r="AR789" s="8">
        <f>CONSULTAS!$AG789+CONSULTAS!$AH789</f>
        <v>0</v>
      </c>
      <c r="AS789" s="8">
        <f>CONSULTAS!$AJ789+CONSULTAS!$AK789</f>
        <v>0</v>
      </c>
    </row>
    <row r="790" spans="1:45" x14ac:dyDescent="0.25">
      <c r="A790" s="9">
        <v>2021</v>
      </c>
      <c r="B790" s="9" t="s">
        <v>74</v>
      </c>
      <c r="C790" s="7" t="s">
        <v>22</v>
      </c>
      <c r="D790" s="7">
        <v>304</v>
      </c>
      <c r="E790" s="7">
        <v>0</v>
      </c>
      <c r="F790" s="7">
        <v>0</v>
      </c>
      <c r="G790" s="7">
        <v>0</v>
      </c>
      <c r="H790" s="7">
        <v>11</v>
      </c>
      <c r="I790" s="7">
        <v>8</v>
      </c>
      <c r="J790" s="7">
        <v>12</v>
      </c>
      <c r="K790" s="7">
        <v>15</v>
      </c>
      <c r="L790" s="7">
        <v>16</v>
      </c>
      <c r="M790" s="7">
        <v>22</v>
      </c>
      <c r="N790" s="7">
        <v>23</v>
      </c>
      <c r="O790" s="7">
        <v>26</v>
      </c>
      <c r="P790" s="7">
        <v>37</v>
      </c>
      <c r="Q790" s="7">
        <v>35</v>
      </c>
      <c r="R790" s="7">
        <v>34</v>
      </c>
      <c r="S790" s="7">
        <v>26</v>
      </c>
      <c r="T790" s="7">
        <v>26</v>
      </c>
      <c r="U790" s="7">
        <v>13</v>
      </c>
      <c r="V790" s="7">
        <v>302</v>
      </c>
      <c r="W790" s="7">
        <v>74</v>
      </c>
      <c r="X790" s="7">
        <v>230</v>
      </c>
      <c r="Y790" s="7">
        <v>0</v>
      </c>
      <c r="Z790" s="7">
        <v>0</v>
      </c>
      <c r="AA790" s="7">
        <v>0</v>
      </c>
      <c r="AB790" s="7">
        <v>0</v>
      </c>
      <c r="AC790" s="7">
        <v>64</v>
      </c>
      <c r="AD790" s="7">
        <v>35</v>
      </c>
      <c r="AE790" s="7">
        <v>29</v>
      </c>
      <c r="AF790" s="7">
        <v>0</v>
      </c>
      <c r="AG790" s="7">
        <v>12</v>
      </c>
      <c r="AH790" s="7">
        <v>34</v>
      </c>
      <c r="AI790" s="7">
        <v>116</v>
      </c>
      <c r="AJ790" s="7">
        <v>0</v>
      </c>
      <c r="AK790" s="7">
        <v>0</v>
      </c>
      <c r="AL790" s="7"/>
      <c r="AM790" s="7"/>
      <c r="AN790" s="7">
        <v>0</v>
      </c>
      <c r="AO790" s="7">
        <v>25</v>
      </c>
      <c r="AP790" s="7">
        <f t="shared" si="12"/>
        <v>25</v>
      </c>
      <c r="AQ790" s="7">
        <f>CONSULTAS!$Y790+CONSULTAS!$AC790</f>
        <v>64</v>
      </c>
      <c r="AR790" s="7">
        <f>CONSULTAS!$AG790+CONSULTAS!$AH790</f>
        <v>46</v>
      </c>
      <c r="AS790" s="7">
        <f>CONSULTAS!$AJ790+CONSULTAS!$AK790</f>
        <v>0</v>
      </c>
    </row>
    <row r="791" spans="1:45" x14ac:dyDescent="0.25">
      <c r="A791" s="10">
        <v>2021</v>
      </c>
      <c r="B791" s="10" t="s">
        <v>74</v>
      </c>
      <c r="C791" s="8" t="s">
        <v>23</v>
      </c>
      <c r="D791" s="8">
        <v>23</v>
      </c>
      <c r="E791" s="8">
        <v>12</v>
      </c>
      <c r="F791" s="8">
        <v>6</v>
      </c>
      <c r="G791" s="8">
        <v>4</v>
      </c>
      <c r="H791" s="8">
        <v>1</v>
      </c>
      <c r="I791" s="8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8">
        <v>22</v>
      </c>
      <c r="W791" s="8">
        <v>11</v>
      </c>
      <c r="X791" s="8">
        <v>12</v>
      </c>
      <c r="Y791" s="8">
        <v>9</v>
      </c>
      <c r="Z791" s="8">
        <v>2</v>
      </c>
      <c r="AA791" s="8">
        <v>7</v>
      </c>
      <c r="AB791" s="8">
        <v>0</v>
      </c>
      <c r="AC791" s="8">
        <v>0</v>
      </c>
      <c r="AD791" s="8">
        <v>0</v>
      </c>
      <c r="AE791" s="8">
        <v>0</v>
      </c>
      <c r="AF791" s="8">
        <v>0</v>
      </c>
      <c r="AG791" s="8">
        <v>0</v>
      </c>
      <c r="AH791" s="8">
        <v>3</v>
      </c>
      <c r="AI791" s="8"/>
      <c r="AJ791" s="8">
        <v>2</v>
      </c>
      <c r="AK791" s="8">
        <v>0</v>
      </c>
      <c r="AL791" s="8"/>
      <c r="AM791" s="8"/>
      <c r="AN791" s="8">
        <v>22</v>
      </c>
      <c r="AO791" s="8">
        <v>1</v>
      </c>
      <c r="AP791" s="8">
        <f t="shared" si="12"/>
        <v>23</v>
      </c>
      <c r="AQ791" s="8">
        <f>CONSULTAS!$Y791+CONSULTAS!$AC791</f>
        <v>9</v>
      </c>
      <c r="AR791" s="8">
        <f>CONSULTAS!$AG791+CONSULTAS!$AH791</f>
        <v>3</v>
      </c>
      <c r="AS791" s="8">
        <f>CONSULTAS!$AJ791+CONSULTAS!$AK791</f>
        <v>2</v>
      </c>
    </row>
    <row r="792" spans="1:45" x14ac:dyDescent="0.25">
      <c r="A792" s="9">
        <v>2021</v>
      </c>
      <c r="B792" s="9" t="s">
        <v>74</v>
      </c>
      <c r="C792" s="7" t="s">
        <v>24</v>
      </c>
      <c r="D792" s="7">
        <v>66</v>
      </c>
      <c r="E792" s="7">
        <v>0</v>
      </c>
      <c r="F792" s="7">
        <v>0</v>
      </c>
      <c r="G792" s="7">
        <v>0</v>
      </c>
      <c r="H792" s="7">
        <v>1</v>
      </c>
      <c r="I792" s="7">
        <v>2</v>
      </c>
      <c r="J792" s="7">
        <v>3</v>
      </c>
      <c r="K792" s="7">
        <v>0</v>
      </c>
      <c r="L792" s="7">
        <v>3</v>
      </c>
      <c r="M792" s="7">
        <v>0</v>
      </c>
      <c r="N792" s="7">
        <v>3</v>
      </c>
      <c r="O792" s="7">
        <v>4</v>
      </c>
      <c r="P792" s="7">
        <v>5</v>
      </c>
      <c r="Q792" s="7">
        <v>13</v>
      </c>
      <c r="R792" s="7">
        <v>10</v>
      </c>
      <c r="S792" s="7">
        <v>12</v>
      </c>
      <c r="T792" s="7">
        <v>6</v>
      </c>
      <c r="U792" s="7">
        <v>4</v>
      </c>
      <c r="V792" s="7">
        <v>66</v>
      </c>
      <c r="W792" s="7">
        <v>22</v>
      </c>
      <c r="X792" s="7">
        <v>44</v>
      </c>
      <c r="Y792" s="7">
        <v>0</v>
      </c>
      <c r="Z792" s="7">
        <v>0</v>
      </c>
      <c r="AA792" s="7">
        <v>0</v>
      </c>
      <c r="AB792" s="7">
        <v>0</v>
      </c>
      <c r="AC792" s="7">
        <v>6</v>
      </c>
      <c r="AD792" s="7">
        <v>2</v>
      </c>
      <c r="AE792" s="7">
        <v>4</v>
      </c>
      <c r="AF792" s="7">
        <v>0</v>
      </c>
      <c r="AG792" s="7">
        <v>4</v>
      </c>
      <c r="AH792" s="7">
        <v>4</v>
      </c>
      <c r="AI792" s="7"/>
      <c r="AJ792" s="7">
        <v>0</v>
      </c>
      <c r="AK792" s="7">
        <v>0</v>
      </c>
      <c r="AL792" s="7"/>
      <c r="AM792" s="7"/>
      <c r="AN792" s="7">
        <v>0</v>
      </c>
      <c r="AO792" s="7">
        <v>23</v>
      </c>
      <c r="AP792" s="7">
        <f t="shared" si="12"/>
        <v>23</v>
      </c>
      <c r="AQ792" s="7">
        <f>CONSULTAS!$Y792+CONSULTAS!$AC792</f>
        <v>6</v>
      </c>
      <c r="AR792" s="7">
        <f>CONSULTAS!$AG792+CONSULTAS!$AH792</f>
        <v>8</v>
      </c>
      <c r="AS792" s="7">
        <f>CONSULTAS!$AJ792+CONSULTAS!$AK792</f>
        <v>0</v>
      </c>
    </row>
    <row r="793" spans="1:45" x14ac:dyDescent="0.25">
      <c r="A793" s="10">
        <v>2021</v>
      </c>
      <c r="B793" s="10" t="s">
        <v>74</v>
      </c>
      <c r="C793" s="8" t="s">
        <v>25</v>
      </c>
      <c r="D793" s="8">
        <v>0</v>
      </c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>
        <v>0</v>
      </c>
      <c r="Z793" s="8"/>
      <c r="AA793" s="8"/>
      <c r="AB793" s="8"/>
      <c r="AC793" s="8">
        <v>0</v>
      </c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>
        <f t="shared" si="12"/>
        <v>0</v>
      </c>
      <c r="AQ793" s="8">
        <f>CONSULTAS!$Y793+CONSULTAS!$AC793</f>
        <v>0</v>
      </c>
      <c r="AR793" s="8">
        <f>CONSULTAS!$AG793+CONSULTAS!$AH793</f>
        <v>0</v>
      </c>
      <c r="AS793" s="8">
        <f>CONSULTAS!$AJ793+CONSULTAS!$AK793</f>
        <v>0</v>
      </c>
    </row>
    <row r="794" spans="1:45" x14ac:dyDescent="0.25">
      <c r="A794" s="9">
        <v>2021</v>
      </c>
      <c r="B794" s="9" t="s">
        <v>74</v>
      </c>
      <c r="C794" s="7" t="s">
        <v>26</v>
      </c>
      <c r="D794" s="7">
        <v>0</v>
      </c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>
        <v>0</v>
      </c>
      <c r="Z794" s="7"/>
      <c r="AA794" s="7"/>
      <c r="AB794" s="7"/>
      <c r="AC794" s="7">
        <v>0</v>
      </c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>
        <f t="shared" si="12"/>
        <v>0</v>
      </c>
      <c r="AQ794" s="7">
        <f>CONSULTAS!$Y794+CONSULTAS!$AC794</f>
        <v>0</v>
      </c>
      <c r="AR794" s="7">
        <f>CONSULTAS!$AG794+CONSULTAS!$AH794</f>
        <v>0</v>
      </c>
      <c r="AS794" s="7">
        <f>CONSULTAS!$AJ794+CONSULTAS!$AK794</f>
        <v>0</v>
      </c>
    </row>
    <row r="795" spans="1:45" x14ac:dyDescent="0.25">
      <c r="A795" s="10">
        <v>2021</v>
      </c>
      <c r="B795" s="10" t="s">
        <v>74</v>
      </c>
      <c r="C795" s="8" t="s">
        <v>27</v>
      </c>
      <c r="D795" s="8">
        <v>66</v>
      </c>
      <c r="E795" s="8">
        <v>0</v>
      </c>
      <c r="F795" s="8">
        <v>0</v>
      </c>
      <c r="G795" s="8">
        <v>0</v>
      </c>
      <c r="H795" s="8">
        <v>2</v>
      </c>
      <c r="I795" s="8">
        <v>1</v>
      </c>
      <c r="J795" s="8">
        <v>4</v>
      </c>
      <c r="K795" s="8">
        <v>4</v>
      </c>
      <c r="L795" s="8">
        <v>3</v>
      </c>
      <c r="M795" s="8">
        <v>2</v>
      </c>
      <c r="N795" s="8">
        <v>5</v>
      </c>
      <c r="O795" s="8">
        <v>5</v>
      </c>
      <c r="P795" s="8">
        <v>3</v>
      </c>
      <c r="Q795" s="8">
        <v>10</v>
      </c>
      <c r="R795" s="8">
        <v>7</v>
      </c>
      <c r="S795" s="8">
        <v>6</v>
      </c>
      <c r="T795" s="8">
        <v>5</v>
      </c>
      <c r="U795" s="8">
        <v>9</v>
      </c>
      <c r="V795" s="8">
        <v>66</v>
      </c>
      <c r="W795" s="8">
        <v>17</v>
      </c>
      <c r="X795" s="8">
        <v>49</v>
      </c>
      <c r="Y795" s="8">
        <v>0</v>
      </c>
      <c r="Z795" s="8">
        <v>0</v>
      </c>
      <c r="AA795" s="8">
        <v>0</v>
      </c>
      <c r="AB795" s="8">
        <v>0</v>
      </c>
      <c r="AC795" s="8">
        <v>23</v>
      </c>
      <c r="AD795" s="8">
        <v>3</v>
      </c>
      <c r="AE795" s="8">
        <v>17</v>
      </c>
      <c r="AF795" s="8">
        <v>3</v>
      </c>
      <c r="AG795" s="8">
        <v>3</v>
      </c>
      <c r="AH795" s="8">
        <v>2</v>
      </c>
      <c r="AI795" s="8"/>
      <c r="AJ795" s="8">
        <v>0</v>
      </c>
      <c r="AK795" s="8">
        <v>0</v>
      </c>
      <c r="AL795" s="8"/>
      <c r="AM795" s="8"/>
      <c r="AN795" s="8">
        <v>0</v>
      </c>
      <c r="AO795" s="8">
        <v>6</v>
      </c>
      <c r="AP795" s="8">
        <f t="shared" si="12"/>
        <v>6</v>
      </c>
      <c r="AQ795" s="8">
        <f>CONSULTAS!$Y795+CONSULTAS!$AC795</f>
        <v>23</v>
      </c>
      <c r="AR795" s="8">
        <f>CONSULTAS!$AG795+CONSULTAS!$AH795</f>
        <v>5</v>
      </c>
      <c r="AS795" s="8">
        <f>CONSULTAS!$AJ795+CONSULTAS!$AK795</f>
        <v>0</v>
      </c>
    </row>
    <row r="796" spans="1:45" x14ac:dyDescent="0.25">
      <c r="A796" s="9">
        <v>2021</v>
      </c>
      <c r="B796" s="9" t="s">
        <v>74</v>
      </c>
      <c r="C796" s="7" t="s">
        <v>28</v>
      </c>
      <c r="D796" s="7">
        <v>0</v>
      </c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>
        <v>0</v>
      </c>
      <c r="Z796" s="7"/>
      <c r="AA796" s="7"/>
      <c r="AB796" s="7"/>
      <c r="AC796" s="7">
        <v>0</v>
      </c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>
        <f t="shared" si="12"/>
        <v>0</v>
      </c>
      <c r="AQ796" s="7">
        <f>CONSULTAS!$Y796+CONSULTAS!$AC796</f>
        <v>0</v>
      </c>
      <c r="AR796" s="7">
        <f>CONSULTAS!$AG796+CONSULTAS!$AH796</f>
        <v>0</v>
      </c>
      <c r="AS796" s="7">
        <f>CONSULTAS!$AJ796+CONSULTAS!$AK796</f>
        <v>0</v>
      </c>
    </row>
    <row r="797" spans="1:45" x14ac:dyDescent="0.25">
      <c r="A797" s="10">
        <v>2021</v>
      </c>
      <c r="B797" s="10" t="s">
        <v>74</v>
      </c>
      <c r="C797" s="8" t="s">
        <v>29</v>
      </c>
      <c r="D797" s="8">
        <v>14</v>
      </c>
      <c r="E797" s="8">
        <v>0</v>
      </c>
      <c r="F797" s="8">
        <v>0</v>
      </c>
      <c r="G797" s="8">
        <v>0</v>
      </c>
      <c r="H797" s="8">
        <v>1</v>
      </c>
      <c r="I797" s="8">
        <v>1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1</v>
      </c>
      <c r="Q797" s="8">
        <v>1</v>
      </c>
      <c r="R797" s="8">
        <v>2</v>
      </c>
      <c r="S797" s="8">
        <v>2</v>
      </c>
      <c r="T797" s="8">
        <v>2</v>
      </c>
      <c r="U797" s="8">
        <v>4</v>
      </c>
      <c r="V797" s="8">
        <v>14</v>
      </c>
      <c r="W797" s="8">
        <v>8</v>
      </c>
      <c r="X797" s="8">
        <v>6</v>
      </c>
      <c r="Y797" s="8">
        <v>0</v>
      </c>
      <c r="Z797" s="8">
        <v>0</v>
      </c>
      <c r="AA797" s="8">
        <v>0</v>
      </c>
      <c r="AB797" s="8">
        <v>0</v>
      </c>
      <c r="AC797" s="8">
        <v>0</v>
      </c>
      <c r="AD797" s="8">
        <v>0</v>
      </c>
      <c r="AE797" s="8">
        <v>0</v>
      </c>
      <c r="AF797" s="8">
        <v>0</v>
      </c>
      <c r="AG797" s="8">
        <v>0</v>
      </c>
      <c r="AH797" s="8">
        <v>3</v>
      </c>
      <c r="AI797" s="8">
        <v>1</v>
      </c>
      <c r="AJ797" s="8">
        <v>0</v>
      </c>
      <c r="AK797" s="8">
        <v>0</v>
      </c>
      <c r="AL797" s="8"/>
      <c r="AM797" s="8"/>
      <c r="AN797" s="8"/>
      <c r="AO797" s="8"/>
      <c r="AP797" s="8">
        <f t="shared" si="12"/>
        <v>0</v>
      </c>
      <c r="AQ797" s="8">
        <f>CONSULTAS!$Y797+CONSULTAS!$AC797</f>
        <v>0</v>
      </c>
      <c r="AR797" s="8">
        <f>CONSULTAS!$AG797+CONSULTAS!$AH797</f>
        <v>3</v>
      </c>
      <c r="AS797" s="8">
        <f>CONSULTAS!$AJ797+CONSULTAS!$AK797</f>
        <v>0</v>
      </c>
    </row>
    <row r="798" spans="1:45" x14ac:dyDescent="0.25">
      <c r="A798" s="9">
        <v>2021</v>
      </c>
      <c r="B798" s="9" t="s">
        <v>74</v>
      </c>
      <c r="C798" s="7" t="s">
        <v>30</v>
      </c>
      <c r="D798" s="7">
        <v>0</v>
      </c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>
        <v>0</v>
      </c>
      <c r="Z798" s="7"/>
      <c r="AA798" s="7"/>
      <c r="AB798" s="7"/>
      <c r="AC798" s="7">
        <v>0</v>
      </c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>
        <f t="shared" si="12"/>
        <v>0</v>
      </c>
      <c r="AQ798" s="7">
        <f>CONSULTAS!$Y798+CONSULTAS!$AC798</f>
        <v>0</v>
      </c>
      <c r="AR798" s="7">
        <f>CONSULTAS!$AG798+CONSULTAS!$AH798</f>
        <v>0</v>
      </c>
      <c r="AS798" s="7">
        <f>CONSULTAS!$AJ798+CONSULTAS!$AK798</f>
        <v>0</v>
      </c>
    </row>
    <row r="799" spans="1:45" x14ac:dyDescent="0.25">
      <c r="A799" s="10">
        <v>2021</v>
      </c>
      <c r="B799" s="10" t="s">
        <v>74</v>
      </c>
      <c r="C799" s="8" t="s">
        <v>31</v>
      </c>
      <c r="D799" s="8">
        <v>0</v>
      </c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>
        <v>0</v>
      </c>
      <c r="Z799" s="8"/>
      <c r="AA799" s="8"/>
      <c r="AB799" s="8"/>
      <c r="AC799" s="8">
        <v>0</v>
      </c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>
        <f t="shared" si="12"/>
        <v>0</v>
      </c>
      <c r="AQ799" s="8">
        <f>CONSULTAS!$Y799+CONSULTAS!$AC799</f>
        <v>0</v>
      </c>
      <c r="AR799" s="8">
        <f>CONSULTAS!$AG799+CONSULTAS!$AH799</f>
        <v>0</v>
      </c>
      <c r="AS799" s="8">
        <f>CONSULTAS!$AJ799+CONSULTAS!$AK799</f>
        <v>0</v>
      </c>
    </row>
    <row r="800" spans="1:45" x14ac:dyDescent="0.25">
      <c r="A800" s="9">
        <v>2021</v>
      </c>
      <c r="B800" s="9" t="s">
        <v>74</v>
      </c>
      <c r="C800" s="7" t="s">
        <v>32</v>
      </c>
      <c r="D800" s="7">
        <v>0</v>
      </c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>
        <v>0</v>
      </c>
      <c r="Z800" s="7"/>
      <c r="AA800" s="7"/>
      <c r="AB800" s="7"/>
      <c r="AC800" s="7">
        <v>0</v>
      </c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>
        <f t="shared" si="12"/>
        <v>0</v>
      </c>
      <c r="AQ800" s="7">
        <f>CONSULTAS!$Y800+CONSULTAS!$AC800</f>
        <v>0</v>
      </c>
      <c r="AR800" s="7">
        <f>CONSULTAS!$AG800+CONSULTAS!$AH800</f>
        <v>0</v>
      </c>
      <c r="AS800" s="7">
        <f>CONSULTAS!$AJ800+CONSULTAS!$AK800</f>
        <v>0</v>
      </c>
    </row>
    <row r="801" spans="1:45" x14ac:dyDescent="0.25">
      <c r="A801" s="10">
        <v>2021</v>
      </c>
      <c r="B801" s="10" t="s">
        <v>74</v>
      </c>
      <c r="C801" s="8" t="s">
        <v>33</v>
      </c>
      <c r="D801" s="8">
        <v>180</v>
      </c>
      <c r="E801" s="8">
        <v>0</v>
      </c>
      <c r="F801" s="8">
        <v>0</v>
      </c>
      <c r="G801" s="8">
        <v>1</v>
      </c>
      <c r="H801" s="8">
        <v>2</v>
      </c>
      <c r="I801" s="8">
        <v>8</v>
      </c>
      <c r="J801" s="8">
        <v>6</v>
      </c>
      <c r="K801" s="8">
        <v>8</v>
      </c>
      <c r="L801" s="8">
        <v>13</v>
      </c>
      <c r="M801" s="8">
        <v>13</v>
      </c>
      <c r="N801" s="8">
        <v>13</v>
      </c>
      <c r="O801" s="8">
        <v>19</v>
      </c>
      <c r="P801" s="8">
        <v>27</v>
      </c>
      <c r="Q801" s="8">
        <v>26</v>
      </c>
      <c r="R801" s="8">
        <v>14</v>
      </c>
      <c r="S801" s="8">
        <v>16</v>
      </c>
      <c r="T801" s="8">
        <v>11</v>
      </c>
      <c r="U801" s="8">
        <v>3</v>
      </c>
      <c r="V801" s="8">
        <v>179</v>
      </c>
      <c r="W801" s="8">
        <v>34</v>
      </c>
      <c r="X801" s="8">
        <v>146</v>
      </c>
      <c r="Y801" s="8">
        <v>0</v>
      </c>
      <c r="Z801" s="8">
        <v>0</v>
      </c>
      <c r="AA801" s="8">
        <v>0</v>
      </c>
      <c r="AB801" s="8">
        <v>0</v>
      </c>
      <c r="AC801" s="8">
        <v>17</v>
      </c>
      <c r="AD801" s="8">
        <v>5</v>
      </c>
      <c r="AE801" s="8">
        <v>12</v>
      </c>
      <c r="AF801" s="8">
        <v>0</v>
      </c>
      <c r="AG801" s="8">
        <v>2</v>
      </c>
      <c r="AH801" s="8">
        <v>9</v>
      </c>
      <c r="AI801" s="8">
        <v>38</v>
      </c>
      <c r="AJ801" s="8">
        <v>0</v>
      </c>
      <c r="AK801" s="8">
        <v>15</v>
      </c>
      <c r="AL801" s="8"/>
      <c r="AM801" s="8"/>
      <c r="AN801" s="8"/>
      <c r="AO801" s="8"/>
      <c r="AP801" s="8">
        <f t="shared" si="12"/>
        <v>0</v>
      </c>
      <c r="AQ801" s="8">
        <f>CONSULTAS!$Y801+CONSULTAS!$AC801</f>
        <v>17</v>
      </c>
      <c r="AR801" s="8">
        <f>CONSULTAS!$AG801+CONSULTAS!$AH801</f>
        <v>11</v>
      </c>
      <c r="AS801" s="8">
        <f>CONSULTAS!$AJ801+CONSULTAS!$AK801</f>
        <v>15</v>
      </c>
    </row>
    <row r="802" spans="1:45" x14ac:dyDescent="0.25">
      <c r="A802" s="9">
        <v>2021</v>
      </c>
      <c r="B802" s="9" t="s">
        <v>74</v>
      </c>
      <c r="C802" s="7" t="s">
        <v>34</v>
      </c>
      <c r="D802" s="7">
        <v>127</v>
      </c>
      <c r="E802" s="7">
        <v>5</v>
      </c>
      <c r="F802" s="7">
        <v>6</v>
      </c>
      <c r="G802" s="7">
        <v>3</v>
      </c>
      <c r="H802" s="7">
        <v>6</v>
      </c>
      <c r="I802" s="7">
        <v>4</v>
      </c>
      <c r="J802" s="7">
        <v>5</v>
      </c>
      <c r="K802" s="7">
        <v>6</v>
      </c>
      <c r="L802" s="7">
        <v>5</v>
      </c>
      <c r="M802" s="7">
        <v>3</v>
      </c>
      <c r="N802" s="7">
        <v>7</v>
      </c>
      <c r="O802" s="7">
        <v>12</v>
      </c>
      <c r="P802" s="7">
        <v>13</v>
      </c>
      <c r="Q802" s="7">
        <v>9</v>
      </c>
      <c r="R802" s="7">
        <v>5</v>
      </c>
      <c r="S802" s="7">
        <v>11</v>
      </c>
      <c r="T802" s="7">
        <v>13</v>
      </c>
      <c r="U802" s="7">
        <v>14</v>
      </c>
      <c r="V802" s="7">
        <v>126</v>
      </c>
      <c r="W802" s="7">
        <v>45</v>
      </c>
      <c r="X802" s="7">
        <v>82</v>
      </c>
      <c r="Y802" s="7">
        <v>5</v>
      </c>
      <c r="Z802" s="7">
        <v>1</v>
      </c>
      <c r="AA802" s="7">
        <v>0</v>
      </c>
      <c r="AB802" s="7">
        <v>4</v>
      </c>
      <c r="AC802" s="7">
        <v>17</v>
      </c>
      <c r="AD802" s="7">
        <v>9</v>
      </c>
      <c r="AE802" s="7">
        <v>7</v>
      </c>
      <c r="AF802" s="7">
        <v>1</v>
      </c>
      <c r="AG802" s="7">
        <v>5</v>
      </c>
      <c r="AH802" s="7">
        <v>27</v>
      </c>
      <c r="AI802" s="7"/>
      <c r="AJ802" s="7">
        <v>0</v>
      </c>
      <c r="AK802" s="7">
        <v>1</v>
      </c>
      <c r="AL802" s="7"/>
      <c r="AM802" s="7"/>
      <c r="AN802" s="7">
        <v>1</v>
      </c>
      <c r="AO802" s="7">
        <v>22</v>
      </c>
      <c r="AP802" s="7">
        <f t="shared" si="12"/>
        <v>23</v>
      </c>
      <c r="AQ802" s="7">
        <f>CONSULTAS!$Y802+CONSULTAS!$AC802</f>
        <v>22</v>
      </c>
      <c r="AR802" s="7">
        <f>CONSULTAS!$AG802+CONSULTAS!$AH802</f>
        <v>32</v>
      </c>
      <c r="AS802" s="7">
        <f>CONSULTAS!$AJ802+CONSULTAS!$AK802</f>
        <v>1</v>
      </c>
    </row>
    <row r="803" spans="1:45" x14ac:dyDescent="0.25">
      <c r="A803" s="10">
        <v>2021</v>
      </c>
      <c r="B803" s="10" t="s">
        <v>74</v>
      </c>
      <c r="C803" s="8" t="s">
        <v>35</v>
      </c>
      <c r="D803" s="8">
        <v>0</v>
      </c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>
        <v>0</v>
      </c>
      <c r="Z803" s="8"/>
      <c r="AA803" s="8"/>
      <c r="AB803" s="8"/>
      <c r="AC803" s="8">
        <v>0</v>
      </c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>
        <f t="shared" si="12"/>
        <v>0</v>
      </c>
      <c r="AQ803" s="8">
        <f>CONSULTAS!$Y803+CONSULTAS!$AC803</f>
        <v>0</v>
      </c>
      <c r="AR803" s="8">
        <f>CONSULTAS!$AG803+CONSULTAS!$AH803</f>
        <v>0</v>
      </c>
      <c r="AS803" s="8">
        <f>CONSULTAS!$AJ803+CONSULTAS!$AK803</f>
        <v>0</v>
      </c>
    </row>
    <row r="804" spans="1:45" x14ac:dyDescent="0.25">
      <c r="A804" s="9">
        <v>2021</v>
      </c>
      <c r="B804" s="9" t="s">
        <v>74</v>
      </c>
      <c r="C804" s="7" t="s">
        <v>36</v>
      </c>
      <c r="D804" s="7">
        <v>430</v>
      </c>
      <c r="E804" s="7">
        <v>1</v>
      </c>
      <c r="F804" s="7">
        <v>1</v>
      </c>
      <c r="G804" s="7">
        <v>4</v>
      </c>
      <c r="H804" s="7">
        <v>28</v>
      </c>
      <c r="I804" s="7">
        <v>57</v>
      </c>
      <c r="J804" s="7">
        <v>89</v>
      </c>
      <c r="K804" s="7">
        <v>53</v>
      </c>
      <c r="L804" s="7">
        <v>53</v>
      </c>
      <c r="M804" s="7">
        <v>30</v>
      </c>
      <c r="N804" s="7">
        <v>28</v>
      </c>
      <c r="O804" s="7">
        <v>29</v>
      </c>
      <c r="P804" s="7">
        <v>33</v>
      </c>
      <c r="Q804" s="7">
        <v>7</v>
      </c>
      <c r="R804" s="7">
        <v>10</v>
      </c>
      <c r="S804" s="7">
        <v>5</v>
      </c>
      <c r="T804" s="7">
        <v>2</v>
      </c>
      <c r="U804" s="7">
        <v>0</v>
      </c>
      <c r="V804" s="7">
        <v>413</v>
      </c>
      <c r="W804" s="7">
        <v>232</v>
      </c>
      <c r="X804" s="7">
        <v>198</v>
      </c>
      <c r="Y804" s="7">
        <v>2</v>
      </c>
      <c r="Z804" s="7">
        <v>0</v>
      </c>
      <c r="AA804" s="7">
        <v>2</v>
      </c>
      <c r="AB804" s="7">
        <v>0</v>
      </c>
      <c r="AC804" s="7">
        <v>88</v>
      </c>
      <c r="AD804" s="7">
        <v>32</v>
      </c>
      <c r="AE804" s="7">
        <v>56</v>
      </c>
      <c r="AF804" s="7">
        <v>0</v>
      </c>
      <c r="AG804" s="7">
        <v>23</v>
      </c>
      <c r="AH804" s="7">
        <v>43</v>
      </c>
      <c r="AI804" s="7"/>
      <c r="AJ804" s="7">
        <v>1</v>
      </c>
      <c r="AK804" s="7">
        <v>25</v>
      </c>
      <c r="AL804" s="7"/>
      <c r="AM804" s="7"/>
      <c r="AN804" s="7">
        <v>6</v>
      </c>
      <c r="AO804" s="7">
        <v>424</v>
      </c>
      <c r="AP804" s="7">
        <f t="shared" si="12"/>
        <v>430</v>
      </c>
      <c r="AQ804" s="7">
        <f>CONSULTAS!$Y804+CONSULTAS!$AC804</f>
        <v>90</v>
      </c>
      <c r="AR804" s="7">
        <f>CONSULTAS!$AG804+CONSULTAS!$AH804</f>
        <v>66</v>
      </c>
      <c r="AS804" s="7">
        <f>CONSULTAS!$AJ804+CONSULTAS!$AK804</f>
        <v>26</v>
      </c>
    </row>
    <row r="805" spans="1:45" x14ac:dyDescent="0.25">
      <c r="A805" s="10">
        <v>2021</v>
      </c>
      <c r="B805" s="10" t="s">
        <v>74</v>
      </c>
      <c r="C805" s="8" t="s">
        <v>37</v>
      </c>
      <c r="D805" s="8">
        <v>0</v>
      </c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>
        <v>0</v>
      </c>
      <c r="Z805" s="8"/>
      <c r="AA805" s="8"/>
      <c r="AB805" s="8"/>
      <c r="AC805" s="8">
        <v>0</v>
      </c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>
        <f t="shared" si="12"/>
        <v>0</v>
      </c>
      <c r="AQ805" s="8">
        <f>CONSULTAS!$Y805+CONSULTAS!$AC805</f>
        <v>0</v>
      </c>
      <c r="AR805" s="8">
        <f>CONSULTAS!$AG805+CONSULTAS!$AH805</f>
        <v>0</v>
      </c>
      <c r="AS805" s="8">
        <f>CONSULTAS!$AJ805+CONSULTAS!$AK805</f>
        <v>0</v>
      </c>
    </row>
    <row r="806" spans="1:45" x14ac:dyDescent="0.25">
      <c r="A806" s="9">
        <v>2021</v>
      </c>
      <c r="B806" s="9" t="s">
        <v>74</v>
      </c>
      <c r="C806" s="7" t="s">
        <v>38</v>
      </c>
      <c r="D806" s="7">
        <v>0</v>
      </c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>
        <v>0</v>
      </c>
      <c r="Z806" s="7"/>
      <c r="AA806" s="7"/>
      <c r="AB806" s="7"/>
      <c r="AC806" s="7">
        <v>0</v>
      </c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>
        <f t="shared" si="12"/>
        <v>0</v>
      </c>
      <c r="AQ806" s="7">
        <f>CONSULTAS!$Y806+CONSULTAS!$AC806</f>
        <v>0</v>
      </c>
      <c r="AR806" s="7">
        <f>CONSULTAS!$AG806+CONSULTAS!$AH806</f>
        <v>0</v>
      </c>
      <c r="AS806" s="7">
        <f>CONSULTAS!$AJ806+CONSULTAS!$AK806</f>
        <v>0</v>
      </c>
    </row>
    <row r="807" spans="1:45" x14ac:dyDescent="0.25">
      <c r="A807" s="10">
        <v>2021</v>
      </c>
      <c r="B807" s="10" t="s">
        <v>74</v>
      </c>
      <c r="C807" s="8" t="s">
        <v>39</v>
      </c>
      <c r="D807" s="8">
        <v>0</v>
      </c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>
        <v>0</v>
      </c>
      <c r="Z807" s="8"/>
      <c r="AA807" s="8"/>
      <c r="AB807" s="8"/>
      <c r="AC807" s="8">
        <v>0</v>
      </c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>
        <f t="shared" si="12"/>
        <v>0</v>
      </c>
      <c r="AQ807" s="8">
        <f>CONSULTAS!$Y807+CONSULTAS!$AC807</f>
        <v>0</v>
      </c>
      <c r="AR807" s="8">
        <f>CONSULTAS!$AG807+CONSULTAS!$AH807</f>
        <v>0</v>
      </c>
      <c r="AS807" s="8">
        <f>CONSULTAS!$AJ807+CONSULTAS!$AK807</f>
        <v>0</v>
      </c>
    </row>
    <row r="808" spans="1:45" x14ac:dyDescent="0.25">
      <c r="A808" s="9">
        <v>2021</v>
      </c>
      <c r="B808" s="9" t="s">
        <v>74</v>
      </c>
      <c r="C808" s="7" t="s">
        <v>40</v>
      </c>
      <c r="D808" s="7">
        <v>21</v>
      </c>
      <c r="E808" s="7">
        <v>1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2</v>
      </c>
      <c r="L808" s="7">
        <v>3</v>
      </c>
      <c r="M808" s="7">
        <v>2</v>
      </c>
      <c r="N808" s="7">
        <v>1</v>
      </c>
      <c r="O808" s="7">
        <v>1</v>
      </c>
      <c r="P808" s="7">
        <v>1</v>
      </c>
      <c r="Q808" s="7">
        <v>1</v>
      </c>
      <c r="R808" s="7">
        <v>1</v>
      </c>
      <c r="S808" s="7">
        <v>4</v>
      </c>
      <c r="T808" s="7">
        <v>0</v>
      </c>
      <c r="U808" s="7">
        <v>4</v>
      </c>
      <c r="V808" s="7">
        <v>20</v>
      </c>
      <c r="W808" s="7">
        <v>15</v>
      </c>
      <c r="X808" s="7">
        <v>6</v>
      </c>
      <c r="Y808" s="7">
        <v>0</v>
      </c>
      <c r="Z808" s="7">
        <v>0</v>
      </c>
      <c r="AA808" s="7">
        <v>0</v>
      </c>
      <c r="AB808" s="7">
        <v>0</v>
      </c>
      <c r="AC808" s="7">
        <v>17</v>
      </c>
      <c r="AD808" s="7">
        <v>0</v>
      </c>
      <c r="AE808" s="7">
        <v>17</v>
      </c>
      <c r="AF808" s="7">
        <v>0</v>
      </c>
      <c r="AG808" s="7">
        <v>0</v>
      </c>
      <c r="AH808" s="7">
        <v>0</v>
      </c>
      <c r="AI808" s="7"/>
      <c r="AJ808" s="7">
        <v>0</v>
      </c>
      <c r="AK808" s="7">
        <v>0</v>
      </c>
      <c r="AL808" s="7"/>
      <c r="AM808" s="7"/>
      <c r="AN808" s="7">
        <v>1</v>
      </c>
      <c r="AO808" s="7">
        <v>20</v>
      </c>
      <c r="AP808" s="7">
        <f t="shared" si="12"/>
        <v>21</v>
      </c>
      <c r="AQ808" s="7">
        <f>CONSULTAS!$Y808+CONSULTAS!$AC808</f>
        <v>17</v>
      </c>
      <c r="AR808" s="7">
        <f>CONSULTAS!$AG808+CONSULTAS!$AH808</f>
        <v>0</v>
      </c>
      <c r="AS808" s="7">
        <f>CONSULTAS!$AJ808+CONSULTAS!$AK808</f>
        <v>0</v>
      </c>
    </row>
    <row r="809" spans="1:45" x14ac:dyDescent="0.25">
      <c r="A809" s="10">
        <v>2021</v>
      </c>
      <c r="B809" s="10" t="s">
        <v>74</v>
      </c>
      <c r="C809" s="8" t="s">
        <v>41</v>
      </c>
      <c r="D809" s="8">
        <v>219</v>
      </c>
      <c r="E809" s="8">
        <v>74</v>
      </c>
      <c r="F809" s="8">
        <v>65</v>
      </c>
      <c r="G809" s="8">
        <v>51</v>
      </c>
      <c r="H809" s="8">
        <v>18</v>
      </c>
      <c r="I809" s="8">
        <v>9</v>
      </c>
      <c r="J809" s="8">
        <v>1</v>
      </c>
      <c r="K809" s="8">
        <v>0</v>
      </c>
      <c r="L809" s="8">
        <v>1</v>
      </c>
      <c r="M809" s="8">
        <v>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215</v>
      </c>
      <c r="W809" s="8">
        <v>135</v>
      </c>
      <c r="X809" s="8">
        <v>84</v>
      </c>
      <c r="Y809" s="8">
        <v>63</v>
      </c>
      <c r="Z809" s="8">
        <v>44</v>
      </c>
      <c r="AA809" s="8">
        <v>17</v>
      </c>
      <c r="AB809" s="8">
        <v>2</v>
      </c>
      <c r="AC809" s="8">
        <v>7</v>
      </c>
      <c r="AD809" s="8">
        <v>4</v>
      </c>
      <c r="AE809" s="8">
        <v>3</v>
      </c>
      <c r="AF809" s="8">
        <v>0</v>
      </c>
      <c r="AG809" s="8">
        <v>14</v>
      </c>
      <c r="AH809" s="8">
        <v>12</v>
      </c>
      <c r="AI809" s="8">
        <v>75</v>
      </c>
      <c r="AJ809" s="8">
        <v>0</v>
      </c>
      <c r="AK809" s="8">
        <v>0</v>
      </c>
      <c r="AL809" s="8"/>
      <c r="AM809" s="8"/>
      <c r="AN809" s="8">
        <v>98</v>
      </c>
      <c r="AO809" s="8">
        <v>11</v>
      </c>
      <c r="AP809" s="8">
        <f t="shared" si="12"/>
        <v>109</v>
      </c>
      <c r="AQ809" s="8">
        <f>CONSULTAS!$Y809+CONSULTAS!$AC809</f>
        <v>70</v>
      </c>
      <c r="AR809" s="8">
        <f>CONSULTAS!$AG809+CONSULTAS!$AH809</f>
        <v>26</v>
      </c>
      <c r="AS809" s="8">
        <f>CONSULTAS!$AJ809+CONSULTAS!$AK809</f>
        <v>0</v>
      </c>
    </row>
    <row r="810" spans="1:45" x14ac:dyDescent="0.25">
      <c r="A810" s="9">
        <v>2021</v>
      </c>
      <c r="B810" s="9" t="s">
        <v>74</v>
      </c>
      <c r="C810" s="7" t="s">
        <v>42</v>
      </c>
      <c r="D810" s="7">
        <v>162</v>
      </c>
      <c r="E810" s="7">
        <v>0</v>
      </c>
      <c r="F810" s="7">
        <v>0</v>
      </c>
      <c r="G810" s="7">
        <v>0</v>
      </c>
      <c r="H810" s="7">
        <v>4</v>
      </c>
      <c r="I810" s="7">
        <v>5</v>
      </c>
      <c r="J810" s="7">
        <v>6</v>
      </c>
      <c r="K810" s="7">
        <v>7</v>
      </c>
      <c r="L810" s="7">
        <v>7</v>
      </c>
      <c r="M810" s="7">
        <v>5</v>
      </c>
      <c r="N810" s="7">
        <v>7</v>
      </c>
      <c r="O810" s="7">
        <v>12</v>
      </c>
      <c r="P810" s="7">
        <v>22</v>
      </c>
      <c r="Q810" s="7">
        <v>20</v>
      </c>
      <c r="R810" s="7">
        <v>25</v>
      </c>
      <c r="S810" s="7">
        <v>15</v>
      </c>
      <c r="T810" s="7">
        <v>17</v>
      </c>
      <c r="U810" s="7">
        <v>10</v>
      </c>
      <c r="V810" s="7">
        <v>161</v>
      </c>
      <c r="W810" s="7">
        <v>77</v>
      </c>
      <c r="X810" s="7">
        <v>85</v>
      </c>
      <c r="Y810" s="7">
        <v>0</v>
      </c>
      <c r="Z810" s="7">
        <v>0</v>
      </c>
      <c r="AA810" s="7">
        <v>0</v>
      </c>
      <c r="AB810" s="7">
        <v>0</v>
      </c>
      <c r="AC810" s="7">
        <v>62</v>
      </c>
      <c r="AD810" s="7">
        <v>19</v>
      </c>
      <c r="AE810" s="7">
        <v>38</v>
      </c>
      <c r="AF810" s="7">
        <v>5</v>
      </c>
      <c r="AG810" s="7">
        <v>11</v>
      </c>
      <c r="AH810" s="7">
        <v>12</v>
      </c>
      <c r="AI810" s="7">
        <v>218</v>
      </c>
      <c r="AJ810" s="7">
        <v>0</v>
      </c>
      <c r="AK810" s="7">
        <v>0</v>
      </c>
      <c r="AL810" s="7"/>
      <c r="AM810" s="7"/>
      <c r="AN810" s="7"/>
      <c r="AO810" s="7"/>
      <c r="AP810" s="7">
        <f t="shared" si="12"/>
        <v>0</v>
      </c>
      <c r="AQ810" s="7">
        <f>CONSULTAS!$Y810+CONSULTAS!$AC810</f>
        <v>62</v>
      </c>
      <c r="AR810" s="7">
        <f>CONSULTAS!$AG810+CONSULTAS!$AH810</f>
        <v>23</v>
      </c>
      <c r="AS810" s="7">
        <f>CONSULTAS!$AJ810+CONSULTAS!$AK810</f>
        <v>0</v>
      </c>
    </row>
    <row r="811" spans="1:45" x14ac:dyDescent="0.25">
      <c r="A811" s="10">
        <v>2021</v>
      </c>
      <c r="B811" s="10" t="s">
        <v>74</v>
      </c>
      <c r="C811" s="8" t="s">
        <v>43</v>
      </c>
      <c r="D811" s="8">
        <v>245</v>
      </c>
      <c r="E811" s="8">
        <v>0</v>
      </c>
      <c r="F811" s="8">
        <v>0</v>
      </c>
      <c r="G811" s="8">
        <v>0</v>
      </c>
      <c r="H811" s="8">
        <v>0</v>
      </c>
      <c r="I811" s="8">
        <v>3</v>
      </c>
      <c r="J811" s="8">
        <v>7</v>
      </c>
      <c r="K811" s="8">
        <v>9</v>
      </c>
      <c r="L811" s="8">
        <v>7</v>
      </c>
      <c r="M811" s="8">
        <v>14</v>
      </c>
      <c r="N811" s="8">
        <v>16</v>
      </c>
      <c r="O811" s="8">
        <v>17</v>
      </c>
      <c r="P811" s="8">
        <v>26</v>
      </c>
      <c r="Q811" s="8">
        <v>38</v>
      </c>
      <c r="R811" s="8">
        <v>41</v>
      </c>
      <c r="S811" s="8">
        <v>40</v>
      </c>
      <c r="T811" s="8">
        <v>17</v>
      </c>
      <c r="U811" s="8">
        <v>10</v>
      </c>
      <c r="V811" s="8">
        <v>245</v>
      </c>
      <c r="W811" s="8">
        <v>97</v>
      </c>
      <c r="X811" s="8">
        <v>148</v>
      </c>
      <c r="Y811" s="8">
        <v>0</v>
      </c>
      <c r="Z811" s="8">
        <v>0</v>
      </c>
      <c r="AA811" s="8">
        <v>0</v>
      </c>
      <c r="AB811" s="8">
        <v>0</v>
      </c>
      <c r="AC811" s="8">
        <v>15</v>
      </c>
      <c r="AD811" s="8">
        <v>0</v>
      </c>
      <c r="AE811" s="8">
        <v>15</v>
      </c>
      <c r="AF811" s="8">
        <v>0</v>
      </c>
      <c r="AG811" s="8">
        <v>0</v>
      </c>
      <c r="AH811" s="8">
        <v>13</v>
      </c>
      <c r="AI811" s="8">
        <v>3</v>
      </c>
      <c r="AJ811" s="8">
        <v>0</v>
      </c>
      <c r="AK811" s="8">
        <v>1</v>
      </c>
      <c r="AL811" s="8"/>
      <c r="AM811" s="8"/>
      <c r="AN811" s="8">
        <v>0</v>
      </c>
      <c r="AO811" s="8">
        <v>9</v>
      </c>
      <c r="AP811" s="8">
        <f t="shared" si="12"/>
        <v>9</v>
      </c>
      <c r="AQ811" s="8">
        <f>CONSULTAS!$Y811+CONSULTAS!$AC811</f>
        <v>15</v>
      </c>
      <c r="AR811" s="8">
        <f>CONSULTAS!$AG811+CONSULTAS!$AH811</f>
        <v>13</v>
      </c>
      <c r="AS811" s="8">
        <f>CONSULTAS!$AJ811+CONSULTAS!$AK811</f>
        <v>1</v>
      </c>
    </row>
    <row r="812" spans="1:45" x14ac:dyDescent="0.25">
      <c r="A812" s="9">
        <v>2021</v>
      </c>
      <c r="B812" s="9" t="s">
        <v>74</v>
      </c>
      <c r="C812" s="7" t="s">
        <v>44</v>
      </c>
      <c r="D812" s="7">
        <v>0</v>
      </c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>
        <v>0</v>
      </c>
      <c r="Z812" s="7"/>
      <c r="AA812" s="7"/>
      <c r="AB812" s="7"/>
      <c r="AC812" s="7">
        <v>0</v>
      </c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>
        <f t="shared" si="12"/>
        <v>0</v>
      </c>
      <c r="AQ812" s="7">
        <f>CONSULTAS!$Y812+CONSULTAS!$AC812</f>
        <v>0</v>
      </c>
      <c r="AR812" s="7">
        <f>CONSULTAS!$AG812+CONSULTAS!$AH812</f>
        <v>0</v>
      </c>
      <c r="AS812" s="7">
        <f>CONSULTAS!$AJ812+CONSULTAS!$AK812</f>
        <v>0</v>
      </c>
    </row>
    <row r="813" spans="1:45" x14ac:dyDescent="0.25">
      <c r="A813" s="10">
        <v>2021</v>
      </c>
      <c r="B813" s="10" t="s">
        <v>74</v>
      </c>
      <c r="C813" s="8" t="s">
        <v>45</v>
      </c>
      <c r="D813" s="8">
        <v>0</v>
      </c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>
        <v>0</v>
      </c>
      <c r="Z813" s="8"/>
      <c r="AA813" s="8"/>
      <c r="AB813" s="8"/>
      <c r="AC813" s="8">
        <v>0</v>
      </c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>
        <f t="shared" si="12"/>
        <v>0</v>
      </c>
      <c r="AQ813" s="8">
        <f>CONSULTAS!$Y813+CONSULTAS!$AC813</f>
        <v>0</v>
      </c>
      <c r="AR813" s="8">
        <f>CONSULTAS!$AG813+CONSULTAS!$AH813</f>
        <v>0</v>
      </c>
      <c r="AS813" s="8">
        <f>CONSULTAS!$AJ813+CONSULTAS!$AK813</f>
        <v>0</v>
      </c>
    </row>
    <row r="814" spans="1:45" x14ac:dyDescent="0.25">
      <c r="A814" s="9">
        <v>2021</v>
      </c>
      <c r="B814" s="9" t="s">
        <v>74</v>
      </c>
      <c r="C814" s="7" t="s">
        <v>46</v>
      </c>
      <c r="D814" s="7">
        <v>78</v>
      </c>
      <c r="E814" s="7">
        <v>26</v>
      </c>
      <c r="F814" s="7">
        <v>23</v>
      </c>
      <c r="G814" s="7">
        <v>26</v>
      </c>
      <c r="H814" s="7">
        <v>0</v>
      </c>
      <c r="I814" s="7">
        <v>1</v>
      </c>
      <c r="J814" s="7">
        <v>2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0</v>
      </c>
      <c r="V814" s="7">
        <v>76</v>
      </c>
      <c r="W814" s="7">
        <v>53</v>
      </c>
      <c r="X814" s="7">
        <v>25</v>
      </c>
      <c r="Y814" s="7">
        <v>18</v>
      </c>
      <c r="Z814" s="7">
        <v>4</v>
      </c>
      <c r="AA814" s="7">
        <v>11</v>
      </c>
      <c r="AB814" s="7">
        <v>3</v>
      </c>
      <c r="AC814" s="7">
        <v>2</v>
      </c>
      <c r="AD814" s="7">
        <v>0</v>
      </c>
      <c r="AE814" s="7">
        <v>2</v>
      </c>
      <c r="AF814" s="7">
        <v>0</v>
      </c>
      <c r="AG814" s="7">
        <v>3</v>
      </c>
      <c r="AH814" s="7">
        <v>11</v>
      </c>
      <c r="AI814" s="7"/>
      <c r="AJ814" s="7">
        <v>0</v>
      </c>
      <c r="AK814" s="7">
        <v>0</v>
      </c>
      <c r="AL814" s="7"/>
      <c r="AM814" s="7"/>
      <c r="AN814" s="7">
        <v>32</v>
      </c>
      <c r="AO814" s="7">
        <v>0</v>
      </c>
      <c r="AP814" s="7">
        <f t="shared" si="12"/>
        <v>32</v>
      </c>
      <c r="AQ814" s="7">
        <f>CONSULTAS!$Y814+CONSULTAS!$AC814</f>
        <v>20</v>
      </c>
      <c r="AR814" s="7">
        <f>CONSULTAS!$AG814+CONSULTAS!$AH814</f>
        <v>14</v>
      </c>
      <c r="AS814" s="7">
        <f>CONSULTAS!$AJ814+CONSULTAS!$AK814</f>
        <v>0</v>
      </c>
    </row>
    <row r="815" spans="1:45" x14ac:dyDescent="0.25">
      <c r="A815" s="10">
        <v>2021</v>
      </c>
      <c r="B815" s="10" t="s">
        <v>74</v>
      </c>
      <c r="C815" s="8" t="s">
        <v>47</v>
      </c>
      <c r="D815" s="8">
        <v>177</v>
      </c>
      <c r="E815" s="8">
        <v>0</v>
      </c>
      <c r="F815" s="8">
        <v>0</v>
      </c>
      <c r="G815" s="8">
        <v>0</v>
      </c>
      <c r="H815" s="8">
        <v>9</v>
      </c>
      <c r="I815" s="8">
        <v>4</v>
      </c>
      <c r="J815" s="8">
        <v>7</v>
      </c>
      <c r="K815" s="8">
        <v>5</v>
      </c>
      <c r="L815" s="8">
        <v>14</v>
      </c>
      <c r="M815" s="8">
        <v>15</v>
      </c>
      <c r="N815" s="8">
        <v>10</v>
      </c>
      <c r="O815" s="8">
        <v>17</v>
      </c>
      <c r="P815" s="8">
        <v>15</v>
      </c>
      <c r="Q815" s="8">
        <v>19</v>
      </c>
      <c r="R815" s="8">
        <v>22</v>
      </c>
      <c r="S815" s="8">
        <v>17</v>
      </c>
      <c r="T815" s="8">
        <v>9</v>
      </c>
      <c r="U815" s="8">
        <v>14</v>
      </c>
      <c r="V815" s="8">
        <v>175</v>
      </c>
      <c r="W815" s="8">
        <v>82</v>
      </c>
      <c r="X815" s="8">
        <v>95</v>
      </c>
      <c r="Y815" s="8">
        <v>0</v>
      </c>
      <c r="Z815" s="8">
        <v>0</v>
      </c>
      <c r="AA815" s="8">
        <v>0</v>
      </c>
      <c r="AB815" s="8">
        <v>0</v>
      </c>
      <c r="AC815" s="8">
        <v>34</v>
      </c>
      <c r="AD815" s="8">
        <v>1</v>
      </c>
      <c r="AE815" s="8">
        <v>29</v>
      </c>
      <c r="AF815" s="8">
        <v>4</v>
      </c>
      <c r="AG815" s="8">
        <v>2</v>
      </c>
      <c r="AH815" s="8">
        <v>49</v>
      </c>
      <c r="AI815" s="8"/>
      <c r="AJ815" s="8">
        <v>0</v>
      </c>
      <c r="AK815" s="8">
        <v>0</v>
      </c>
      <c r="AL815" s="8"/>
      <c r="AM815" s="8"/>
      <c r="AN815" s="8"/>
      <c r="AO815" s="8"/>
      <c r="AP815" s="8">
        <f t="shared" si="12"/>
        <v>0</v>
      </c>
      <c r="AQ815" s="8">
        <f>CONSULTAS!$Y815+CONSULTAS!$AC815</f>
        <v>34</v>
      </c>
      <c r="AR815" s="8">
        <f>CONSULTAS!$AG815+CONSULTAS!$AH815</f>
        <v>51</v>
      </c>
      <c r="AS815" s="8">
        <f>CONSULTAS!$AJ815+CONSULTAS!$AK815</f>
        <v>0</v>
      </c>
    </row>
    <row r="816" spans="1:45" x14ac:dyDescent="0.25">
      <c r="A816" s="9">
        <v>2021</v>
      </c>
      <c r="B816" s="9" t="s">
        <v>74</v>
      </c>
      <c r="C816" s="7" t="s">
        <v>48</v>
      </c>
      <c r="D816" s="7">
        <v>0</v>
      </c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>
        <v>0</v>
      </c>
      <c r="Z816" s="7"/>
      <c r="AA816" s="7"/>
      <c r="AB816" s="7"/>
      <c r="AC816" s="7">
        <v>0</v>
      </c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>
        <f t="shared" si="12"/>
        <v>0</v>
      </c>
      <c r="AQ816" s="7">
        <f>CONSULTAS!$Y816+CONSULTAS!$AC816</f>
        <v>0</v>
      </c>
      <c r="AR816" s="7">
        <f>CONSULTAS!$AG816+CONSULTAS!$AH816</f>
        <v>0</v>
      </c>
      <c r="AS816" s="7">
        <f>CONSULTAS!$AJ816+CONSULTAS!$AK816</f>
        <v>0</v>
      </c>
    </row>
    <row r="817" spans="1:45" x14ac:dyDescent="0.25">
      <c r="A817" s="10">
        <v>2021</v>
      </c>
      <c r="B817" s="10" t="s">
        <v>74</v>
      </c>
      <c r="C817" s="8" t="s">
        <v>49</v>
      </c>
      <c r="D817" s="8">
        <v>0</v>
      </c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>
        <v>0</v>
      </c>
      <c r="Z817" s="8"/>
      <c r="AA817" s="8"/>
      <c r="AB817" s="8"/>
      <c r="AC817" s="8">
        <v>0</v>
      </c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>
        <f t="shared" si="12"/>
        <v>0</v>
      </c>
      <c r="AQ817" s="8">
        <f>CONSULTAS!$Y817+CONSULTAS!$AC817</f>
        <v>0</v>
      </c>
      <c r="AR817" s="8">
        <f>CONSULTAS!$AG817+CONSULTAS!$AH817</f>
        <v>0</v>
      </c>
      <c r="AS817" s="8">
        <f>CONSULTAS!$AJ817+CONSULTAS!$AK817</f>
        <v>0</v>
      </c>
    </row>
    <row r="818" spans="1:45" x14ac:dyDescent="0.25">
      <c r="A818" s="9">
        <v>2021</v>
      </c>
      <c r="B818" s="9" t="s">
        <v>74</v>
      </c>
      <c r="C818" s="7" t="s">
        <v>50</v>
      </c>
      <c r="D818" s="7">
        <v>0</v>
      </c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>
        <v>0</v>
      </c>
      <c r="Z818" s="7"/>
      <c r="AA818" s="7"/>
      <c r="AB818" s="7"/>
      <c r="AC818" s="7">
        <v>0</v>
      </c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>
        <f t="shared" si="12"/>
        <v>0</v>
      </c>
      <c r="AQ818" s="7">
        <f>CONSULTAS!$Y818+CONSULTAS!$AC818</f>
        <v>0</v>
      </c>
      <c r="AR818" s="7">
        <f>CONSULTAS!$AG818+CONSULTAS!$AH818</f>
        <v>0</v>
      </c>
      <c r="AS818" s="7">
        <f>CONSULTAS!$AJ818+CONSULTAS!$AK818</f>
        <v>0</v>
      </c>
    </row>
    <row r="819" spans="1:45" x14ac:dyDescent="0.25">
      <c r="A819" s="10">
        <v>2021</v>
      </c>
      <c r="B819" s="10" t="s">
        <v>74</v>
      </c>
      <c r="C819" s="8" t="s">
        <v>51</v>
      </c>
      <c r="D819" s="8">
        <v>0</v>
      </c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>
        <v>0</v>
      </c>
      <c r="Z819" s="8"/>
      <c r="AA819" s="8"/>
      <c r="AB819" s="8"/>
      <c r="AC819" s="8">
        <v>0</v>
      </c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>
        <f t="shared" si="12"/>
        <v>0</v>
      </c>
      <c r="AQ819" s="8">
        <f>CONSULTAS!$Y819+CONSULTAS!$AC819</f>
        <v>0</v>
      </c>
      <c r="AR819" s="8">
        <f>CONSULTAS!$AG819+CONSULTAS!$AH819</f>
        <v>0</v>
      </c>
      <c r="AS819" s="8">
        <f>CONSULTAS!$AJ819+CONSULTAS!$AK819</f>
        <v>0</v>
      </c>
    </row>
    <row r="820" spans="1:45" x14ac:dyDescent="0.25">
      <c r="A820" s="9">
        <v>2021</v>
      </c>
      <c r="B820" s="9" t="s">
        <v>74</v>
      </c>
      <c r="C820" s="7" t="s">
        <v>52</v>
      </c>
      <c r="D820" s="7">
        <v>0</v>
      </c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>
        <v>0</v>
      </c>
      <c r="Z820" s="7"/>
      <c r="AA820" s="7"/>
      <c r="AB820" s="7"/>
      <c r="AC820" s="7">
        <v>0</v>
      </c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>
        <f t="shared" si="12"/>
        <v>0</v>
      </c>
      <c r="AQ820" s="7">
        <f>CONSULTAS!$Y820+CONSULTAS!$AC820</f>
        <v>0</v>
      </c>
      <c r="AR820" s="7">
        <f>CONSULTAS!$AG820+CONSULTAS!$AH820</f>
        <v>0</v>
      </c>
      <c r="AS820" s="7">
        <f>CONSULTAS!$AJ820+CONSULTAS!$AK820</f>
        <v>0</v>
      </c>
    </row>
    <row r="821" spans="1:45" x14ac:dyDescent="0.25">
      <c r="A821" s="10">
        <v>2021</v>
      </c>
      <c r="B821" s="10" t="s">
        <v>74</v>
      </c>
      <c r="C821" s="8" t="s">
        <v>53</v>
      </c>
      <c r="D821" s="8">
        <v>0</v>
      </c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>
        <v>0</v>
      </c>
      <c r="Z821" s="8"/>
      <c r="AA821" s="8"/>
      <c r="AB821" s="8"/>
      <c r="AC821" s="8">
        <v>0</v>
      </c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>
        <f t="shared" si="12"/>
        <v>0</v>
      </c>
      <c r="AQ821" s="8">
        <f>CONSULTAS!$Y821+CONSULTAS!$AC821</f>
        <v>0</v>
      </c>
      <c r="AR821" s="8">
        <f>CONSULTAS!$AG821+CONSULTAS!$AH821</f>
        <v>0</v>
      </c>
      <c r="AS821" s="8">
        <f>CONSULTAS!$AJ821+CONSULTAS!$AK821</f>
        <v>0</v>
      </c>
    </row>
    <row r="822" spans="1:45" x14ac:dyDescent="0.25">
      <c r="A822" s="9">
        <v>2021</v>
      </c>
      <c r="B822" s="9" t="s">
        <v>74</v>
      </c>
      <c r="C822" s="7" t="s">
        <v>54</v>
      </c>
      <c r="D822" s="7">
        <v>0</v>
      </c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>
        <v>0</v>
      </c>
      <c r="Z822" s="7"/>
      <c r="AA822" s="7"/>
      <c r="AB822" s="7"/>
      <c r="AC822" s="7">
        <v>0</v>
      </c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>
        <f t="shared" si="12"/>
        <v>0</v>
      </c>
      <c r="AQ822" s="7">
        <f>CONSULTAS!$Y822+CONSULTAS!$AC822</f>
        <v>0</v>
      </c>
      <c r="AR822" s="7">
        <f>CONSULTAS!$AG822+CONSULTAS!$AH822</f>
        <v>0</v>
      </c>
      <c r="AS822" s="7">
        <f>CONSULTAS!$AJ822+CONSULTAS!$AK822</f>
        <v>0</v>
      </c>
    </row>
    <row r="823" spans="1:45" x14ac:dyDescent="0.25">
      <c r="A823" s="10">
        <v>2021</v>
      </c>
      <c r="B823" s="10" t="s">
        <v>74</v>
      </c>
      <c r="C823" s="8" t="s">
        <v>55</v>
      </c>
      <c r="D823" s="8">
        <v>86</v>
      </c>
      <c r="E823" s="8">
        <v>4</v>
      </c>
      <c r="F823" s="8">
        <v>3</v>
      </c>
      <c r="G823" s="8">
        <v>1</v>
      </c>
      <c r="H823" s="8">
        <v>1</v>
      </c>
      <c r="I823" s="8">
        <v>1</v>
      </c>
      <c r="J823" s="8">
        <v>2</v>
      </c>
      <c r="K823" s="8">
        <v>5</v>
      </c>
      <c r="L823" s="8">
        <v>6</v>
      </c>
      <c r="M823" s="8">
        <v>4</v>
      </c>
      <c r="N823" s="8">
        <v>0</v>
      </c>
      <c r="O823" s="8">
        <v>12</v>
      </c>
      <c r="P823" s="8">
        <v>10</v>
      </c>
      <c r="Q823" s="8">
        <v>17</v>
      </c>
      <c r="R823" s="8">
        <v>9</v>
      </c>
      <c r="S823" s="8">
        <v>8</v>
      </c>
      <c r="T823" s="8">
        <v>3</v>
      </c>
      <c r="U823" s="8">
        <v>0</v>
      </c>
      <c r="V823" s="8">
        <v>85</v>
      </c>
      <c r="W823" s="8">
        <v>36</v>
      </c>
      <c r="X823" s="8">
        <v>50</v>
      </c>
      <c r="Y823" s="8">
        <v>3</v>
      </c>
      <c r="Z823" s="8">
        <v>0</v>
      </c>
      <c r="AA823" s="8">
        <v>2</v>
      </c>
      <c r="AB823" s="8">
        <v>1</v>
      </c>
      <c r="AC823" s="8">
        <v>26</v>
      </c>
      <c r="AD823" s="8">
        <v>10</v>
      </c>
      <c r="AE823" s="8">
        <v>15</v>
      </c>
      <c r="AF823" s="8">
        <v>1</v>
      </c>
      <c r="AG823" s="8">
        <v>1</v>
      </c>
      <c r="AH823" s="8">
        <v>9</v>
      </c>
      <c r="AI823" s="8">
        <v>93</v>
      </c>
      <c r="AJ823" s="8">
        <v>0</v>
      </c>
      <c r="AK823" s="8">
        <v>0</v>
      </c>
      <c r="AL823" s="8"/>
      <c r="AM823" s="8"/>
      <c r="AN823" s="8"/>
      <c r="AO823" s="8"/>
      <c r="AP823" s="8">
        <f t="shared" si="12"/>
        <v>0</v>
      </c>
      <c r="AQ823" s="8">
        <f>CONSULTAS!$Y823+CONSULTAS!$AC823</f>
        <v>29</v>
      </c>
      <c r="AR823" s="8">
        <f>CONSULTAS!$AG823+CONSULTAS!$AH823</f>
        <v>10</v>
      </c>
      <c r="AS823" s="8">
        <f>CONSULTAS!$AJ823+CONSULTAS!$AK823</f>
        <v>0</v>
      </c>
    </row>
    <row r="824" spans="1:45" x14ac:dyDescent="0.25">
      <c r="A824" s="9">
        <v>2021</v>
      </c>
      <c r="B824" s="9" t="s">
        <v>74</v>
      </c>
      <c r="C824" s="7" t="s">
        <v>56</v>
      </c>
      <c r="D824" s="7">
        <v>0</v>
      </c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>
        <v>0</v>
      </c>
      <c r="Z824" s="7"/>
      <c r="AA824" s="7"/>
      <c r="AB824" s="7"/>
      <c r="AC824" s="7">
        <v>0</v>
      </c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>
        <f t="shared" si="12"/>
        <v>0</v>
      </c>
      <c r="AQ824" s="7">
        <f>CONSULTAS!$Y824+CONSULTAS!$AC824</f>
        <v>0</v>
      </c>
      <c r="AR824" s="7">
        <f>CONSULTAS!$AG824+CONSULTAS!$AH824</f>
        <v>0</v>
      </c>
      <c r="AS824" s="7">
        <f>CONSULTAS!$AJ824+CONSULTAS!$AK824</f>
        <v>0</v>
      </c>
    </row>
    <row r="825" spans="1:45" x14ac:dyDescent="0.25">
      <c r="A825" s="10">
        <v>2021</v>
      </c>
      <c r="B825" s="10" t="s">
        <v>74</v>
      </c>
      <c r="C825" s="8" t="s">
        <v>57</v>
      </c>
      <c r="D825" s="8">
        <v>0</v>
      </c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>
        <v>0</v>
      </c>
      <c r="Z825" s="8"/>
      <c r="AA825" s="8"/>
      <c r="AB825" s="8"/>
      <c r="AC825" s="8">
        <v>0</v>
      </c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>
        <f t="shared" si="12"/>
        <v>0</v>
      </c>
      <c r="AQ825" s="8">
        <f>CONSULTAS!$Y825+CONSULTAS!$AC825</f>
        <v>0</v>
      </c>
      <c r="AR825" s="8">
        <f>CONSULTAS!$AG825+CONSULTAS!$AH825</f>
        <v>0</v>
      </c>
      <c r="AS825" s="8">
        <f>CONSULTAS!$AJ825+CONSULTAS!$AK825</f>
        <v>0</v>
      </c>
    </row>
    <row r="826" spans="1:45" x14ac:dyDescent="0.25">
      <c r="A826" s="9">
        <v>2021</v>
      </c>
      <c r="B826" s="9" t="s">
        <v>74</v>
      </c>
      <c r="C826" s="7" t="s">
        <v>58</v>
      </c>
      <c r="D826" s="7">
        <v>0</v>
      </c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>
        <v>0</v>
      </c>
      <c r="Z826" s="7"/>
      <c r="AA826" s="7"/>
      <c r="AB826" s="7"/>
      <c r="AC826" s="7">
        <v>0</v>
      </c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>
        <f t="shared" si="12"/>
        <v>0</v>
      </c>
      <c r="AQ826" s="7">
        <f>CONSULTAS!$Y826+CONSULTAS!$AC826</f>
        <v>0</v>
      </c>
      <c r="AR826" s="7">
        <f>CONSULTAS!$AG826+CONSULTAS!$AH826</f>
        <v>0</v>
      </c>
      <c r="AS826" s="7">
        <f>CONSULTAS!$AJ826+CONSULTAS!$AK826</f>
        <v>0</v>
      </c>
    </row>
    <row r="827" spans="1:45" x14ac:dyDescent="0.25">
      <c r="A827" s="10">
        <v>2021</v>
      </c>
      <c r="B827" s="10" t="s">
        <v>74</v>
      </c>
      <c r="C827" s="8" t="s">
        <v>59</v>
      </c>
      <c r="D827" s="8">
        <v>0</v>
      </c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>
        <v>0</v>
      </c>
      <c r="Z827" s="8"/>
      <c r="AA827" s="8"/>
      <c r="AB827" s="8"/>
      <c r="AC827" s="8">
        <v>0</v>
      </c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>
        <f t="shared" si="12"/>
        <v>0</v>
      </c>
      <c r="AQ827" s="8">
        <f>CONSULTAS!$Y827+CONSULTAS!$AC827</f>
        <v>0</v>
      </c>
      <c r="AR827" s="8">
        <f>CONSULTAS!$AG827+CONSULTAS!$AH827</f>
        <v>0</v>
      </c>
      <c r="AS827" s="8">
        <f>CONSULTAS!$AJ827+CONSULTAS!$AK827</f>
        <v>0</v>
      </c>
    </row>
    <row r="828" spans="1:45" x14ac:dyDescent="0.25">
      <c r="A828" s="9">
        <v>2021</v>
      </c>
      <c r="B828" s="9" t="s">
        <v>74</v>
      </c>
      <c r="C828" s="7" t="s">
        <v>60</v>
      </c>
      <c r="D828" s="7">
        <v>739</v>
      </c>
      <c r="E828" s="7">
        <v>0</v>
      </c>
      <c r="F828" s="7">
        <v>0</v>
      </c>
      <c r="G828" s="7">
        <v>1</v>
      </c>
      <c r="H828" s="7">
        <v>20</v>
      </c>
      <c r="I828" s="7">
        <v>73</v>
      </c>
      <c r="J828" s="7">
        <v>122</v>
      </c>
      <c r="K828" s="7">
        <v>116</v>
      </c>
      <c r="L828" s="7">
        <v>118</v>
      </c>
      <c r="M828" s="7">
        <v>80</v>
      </c>
      <c r="N828" s="7">
        <v>71</v>
      </c>
      <c r="O828" s="7">
        <v>39</v>
      </c>
      <c r="P828" s="7">
        <v>40</v>
      </c>
      <c r="Q828" s="7">
        <v>24</v>
      </c>
      <c r="R828" s="7">
        <v>15</v>
      </c>
      <c r="S828" s="7">
        <v>9</v>
      </c>
      <c r="T828" s="7">
        <v>8</v>
      </c>
      <c r="U828" s="7">
        <v>3</v>
      </c>
      <c r="V828" s="7">
        <v>731</v>
      </c>
      <c r="W828" s="7">
        <v>9</v>
      </c>
      <c r="X828" s="7">
        <v>730</v>
      </c>
      <c r="Y828" s="7">
        <v>0</v>
      </c>
      <c r="Z828" s="7">
        <v>0</v>
      </c>
      <c r="AA828" s="7">
        <v>0</v>
      </c>
      <c r="AB828" s="7">
        <v>0</v>
      </c>
      <c r="AC828" s="7">
        <v>163</v>
      </c>
      <c r="AD828" s="7">
        <v>42</v>
      </c>
      <c r="AE828" s="7">
        <v>103</v>
      </c>
      <c r="AF828" s="7">
        <v>18</v>
      </c>
      <c r="AG828" s="7">
        <v>32</v>
      </c>
      <c r="AH828" s="7">
        <v>114</v>
      </c>
      <c r="AI828" s="7">
        <v>85</v>
      </c>
      <c r="AJ828" s="7">
        <v>0</v>
      </c>
      <c r="AK828" s="7">
        <v>28</v>
      </c>
      <c r="AL828" s="7"/>
      <c r="AM828" s="7"/>
      <c r="AN828" s="7">
        <v>0</v>
      </c>
      <c r="AO828" s="7">
        <v>66</v>
      </c>
      <c r="AP828" s="7">
        <f t="shared" si="12"/>
        <v>66</v>
      </c>
      <c r="AQ828" s="7">
        <f>CONSULTAS!$Y828+CONSULTAS!$AC828</f>
        <v>163</v>
      </c>
      <c r="AR828" s="7">
        <f>CONSULTAS!$AG828+CONSULTAS!$AH828</f>
        <v>146</v>
      </c>
      <c r="AS828" s="7">
        <f>CONSULTAS!$AJ828+CONSULTAS!$AK828</f>
        <v>28</v>
      </c>
    </row>
    <row r="829" spans="1:45" x14ac:dyDescent="0.25">
      <c r="A829" s="10">
        <v>2021</v>
      </c>
      <c r="B829" s="10" t="s">
        <v>74</v>
      </c>
      <c r="C829" s="8" t="s">
        <v>61</v>
      </c>
      <c r="D829" s="8">
        <v>447</v>
      </c>
      <c r="E829" s="8">
        <v>21</v>
      </c>
      <c r="F829" s="8">
        <v>20</v>
      </c>
      <c r="G829" s="8">
        <v>11</v>
      </c>
      <c r="H829" s="8">
        <v>6</v>
      </c>
      <c r="I829" s="8">
        <v>20</v>
      </c>
      <c r="J829" s="8">
        <v>12</v>
      </c>
      <c r="K829" s="8">
        <v>22</v>
      </c>
      <c r="L829" s="8">
        <v>19</v>
      </c>
      <c r="M829" s="8">
        <v>27</v>
      </c>
      <c r="N829" s="8">
        <v>23</v>
      </c>
      <c r="O829" s="8">
        <v>36</v>
      </c>
      <c r="P829" s="8">
        <v>58</v>
      </c>
      <c r="Q829" s="8">
        <v>48</v>
      </c>
      <c r="R829" s="8">
        <v>41</v>
      </c>
      <c r="S829" s="8">
        <v>49</v>
      </c>
      <c r="T829" s="8">
        <v>16</v>
      </c>
      <c r="U829" s="8">
        <v>18</v>
      </c>
      <c r="V829" s="8">
        <v>435</v>
      </c>
      <c r="W829" s="8">
        <v>240</v>
      </c>
      <c r="X829" s="8">
        <v>207</v>
      </c>
      <c r="Y829" s="8">
        <v>13</v>
      </c>
      <c r="Z829" s="8">
        <v>0</v>
      </c>
      <c r="AA829" s="8">
        <v>13</v>
      </c>
      <c r="AB829" s="8">
        <v>0</v>
      </c>
      <c r="AC829" s="8">
        <v>118</v>
      </c>
      <c r="AD829" s="8">
        <v>0</v>
      </c>
      <c r="AE829" s="8">
        <v>118</v>
      </c>
      <c r="AF829" s="8">
        <v>0</v>
      </c>
      <c r="AG829" s="8">
        <v>0</v>
      </c>
      <c r="AH829" s="8">
        <v>61</v>
      </c>
      <c r="AI829" s="8">
        <v>3</v>
      </c>
      <c r="AJ829" s="8">
        <v>0</v>
      </c>
      <c r="AK829" s="8">
        <v>0</v>
      </c>
      <c r="AL829" s="8"/>
      <c r="AM829" s="8"/>
      <c r="AN829" s="8">
        <v>5</v>
      </c>
      <c r="AO829" s="8">
        <v>86</v>
      </c>
      <c r="AP829" s="8">
        <f t="shared" si="12"/>
        <v>91</v>
      </c>
      <c r="AQ829" s="8">
        <f>CONSULTAS!$Y829+CONSULTAS!$AC829</f>
        <v>131</v>
      </c>
      <c r="AR829" s="8">
        <f>CONSULTAS!$AG829+CONSULTAS!$AH829</f>
        <v>61</v>
      </c>
      <c r="AS829" s="8">
        <f>CONSULTAS!$AJ829+CONSULTAS!$AK829</f>
        <v>0</v>
      </c>
    </row>
    <row r="830" spans="1:45" x14ac:dyDescent="0.25">
      <c r="A830" s="9">
        <v>2021</v>
      </c>
      <c r="B830" s="9" t="s">
        <v>74</v>
      </c>
      <c r="C830" s="7" t="s">
        <v>62</v>
      </c>
      <c r="D830" s="7">
        <v>79</v>
      </c>
      <c r="E830" s="7">
        <v>10</v>
      </c>
      <c r="F830" s="7">
        <v>6</v>
      </c>
      <c r="G830" s="7">
        <v>5</v>
      </c>
      <c r="H830" s="7">
        <v>3</v>
      </c>
      <c r="I830" s="7">
        <v>3</v>
      </c>
      <c r="J830" s="7">
        <v>9</v>
      </c>
      <c r="K830" s="7">
        <v>1</v>
      </c>
      <c r="L830" s="7">
        <v>3</v>
      </c>
      <c r="M830" s="7">
        <v>1</v>
      </c>
      <c r="N830" s="7">
        <v>10</v>
      </c>
      <c r="O830" s="7">
        <v>2</v>
      </c>
      <c r="P830" s="7">
        <v>6</v>
      </c>
      <c r="Q830" s="7">
        <v>5</v>
      </c>
      <c r="R830" s="7">
        <v>4</v>
      </c>
      <c r="S830" s="7">
        <v>5</v>
      </c>
      <c r="T830" s="7">
        <v>3</v>
      </c>
      <c r="U830" s="7">
        <v>3</v>
      </c>
      <c r="V830" s="7">
        <v>75</v>
      </c>
      <c r="W830" s="7">
        <v>37</v>
      </c>
      <c r="X830" s="7">
        <v>42</v>
      </c>
      <c r="Y830" s="7">
        <v>7</v>
      </c>
      <c r="Z830" s="7">
        <v>0</v>
      </c>
      <c r="AA830" s="7">
        <v>6</v>
      </c>
      <c r="AB830" s="7">
        <v>1</v>
      </c>
      <c r="AC830" s="7">
        <v>18</v>
      </c>
      <c r="AD830" s="7">
        <v>0</v>
      </c>
      <c r="AE830" s="7">
        <v>15</v>
      </c>
      <c r="AF830" s="7">
        <v>3</v>
      </c>
      <c r="AG830" s="7">
        <v>2</v>
      </c>
      <c r="AH830" s="7">
        <v>17</v>
      </c>
      <c r="AI830" s="7">
        <v>50</v>
      </c>
      <c r="AJ830" s="7">
        <v>0</v>
      </c>
      <c r="AK830" s="7">
        <v>0</v>
      </c>
      <c r="AL830" s="7"/>
      <c r="AM830" s="7"/>
      <c r="AN830" s="7"/>
      <c r="AO830" s="7"/>
      <c r="AP830" s="7">
        <f t="shared" si="12"/>
        <v>0</v>
      </c>
      <c r="AQ830" s="7">
        <f>CONSULTAS!$Y830+CONSULTAS!$AC830</f>
        <v>25</v>
      </c>
      <c r="AR830" s="7">
        <f>CONSULTAS!$AG830+CONSULTAS!$AH830</f>
        <v>19</v>
      </c>
      <c r="AS830" s="7">
        <f>CONSULTAS!$AJ830+CONSULTAS!$AK830</f>
        <v>0</v>
      </c>
    </row>
    <row r="831" spans="1:45" x14ac:dyDescent="0.25">
      <c r="A831" s="10">
        <v>2021</v>
      </c>
      <c r="B831" s="10" t="s">
        <v>74</v>
      </c>
      <c r="C831" s="8" t="s">
        <v>63</v>
      </c>
      <c r="D831" s="8">
        <v>9</v>
      </c>
      <c r="E831" s="8">
        <v>4</v>
      </c>
      <c r="F831" s="8">
        <v>3</v>
      </c>
      <c r="G831" s="8">
        <v>2</v>
      </c>
      <c r="H831" s="8">
        <v>0</v>
      </c>
      <c r="I831" s="8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9</v>
      </c>
      <c r="W831" s="8">
        <v>7</v>
      </c>
      <c r="X831" s="8">
        <v>2</v>
      </c>
      <c r="Y831" s="8">
        <v>1</v>
      </c>
      <c r="Z831" s="8">
        <v>1</v>
      </c>
      <c r="AA831" s="8">
        <v>0</v>
      </c>
      <c r="AB831" s="8">
        <v>0</v>
      </c>
      <c r="AC831" s="8">
        <v>0</v>
      </c>
      <c r="AD831" s="8">
        <v>0</v>
      </c>
      <c r="AE831" s="8">
        <v>0</v>
      </c>
      <c r="AF831" s="8">
        <v>0</v>
      </c>
      <c r="AG831" s="8">
        <v>0</v>
      </c>
      <c r="AH831" s="8">
        <v>0</v>
      </c>
      <c r="AI831" s="8"/>
      <c r="AJ831" s="8">
        <v>0</v>
      </c>
      <c r="AK831" s="8">
        <v>0</v>
      </c>
      <c r="AL831" s="8"/>
      <c r="AM831" s="8"/>
      <c r="AN831" s="8"/>
      <c r="AO831" s="8"/>
      <c r="AP831" s="8">
        <f t="shared" si="12"/>
        <v>0</v>
      </c>
      <c r="AQ831" s="8">
        <f>CONSULTAS!$Y831+CONSULTAS!$AC831</f>
        <v>1</v>
      </c>
      <c r="AR831" s="8">
        <f>CONSULTAS!$AG831+CONSULTAS!$AH831</f>
        <v>0</v>
      </c>
      <c r="AS831" s="8">
        <f>CONSULTAS!$AJ831+CONSULTAS!$AK831</f>
        <v>0</v>
      </c>
    </row>
    <row r="832" spans="1:45" x14ac:dyDescent="0.25">
      <c r="A832" s="9">
        <v>2021</v>
      </c>
      <c r="B832" s="9" t="s">
        <v>74</v>
      </c>
      <c r="C832" s="7" t="s">
        <v>64</v>
      </c>
      <c r="D832" s="7">
        <v>525</v>
      </c>
      <c r="E832" s="7">
        <v>28</v>
      </c>
      <c r="F832" s="7">
        <v>31</v>
      </c>
      <c r="G832" s="7">
        <v>26</v>
      </c>
      <c r="H832" s="7">
        <v>14</v>
      </c>
      <c r="I832" s="7">
        <v>23</v>
      </c>
      <c r="J832" s="7">
        <v>30</v>
      </c>
      <c r="K832" s="7">
        <v>28</v>
      </c>
      <c r="L832" s="7">
        <v>24</v>
      </c>
      <c r="M832" s="7">
        <v>32</v>
      </c>
      <c r="N832" s="7">
        <v>37</v>
      </c>
      <c r="O832" s="7">
        <v>28</v>
      </c>
      <c r="P832" s="7">
        <v>58</v>
      </c>
      <c r="Q832" s="7">
        <v>40</v>
      </c>
      <c r="R832" s="7">
        <v>51</v>
      </c>
      <c r="S832" s="7">
        <v>27</v>
      </c>
      <c r="T832" s="7">
        <v>23</v>
      </c>
      <c r="U832" s="7">
        <v>25</v>
      </c>
      <c r="V832" s="7">
        <v>518</v>
      </c>
      <c r="W832" s="7">
        <v>243</v>
      </c>
      <c r="X832" s="7">
        <v>282</v>
      </c>
      <c r="Y832" s="7">
        <v>16</v>
      </c>
      <c r="Z832" s="7">
        <v>0</v>
      </c>
      <c r="AA832" s="7">
        <v>3</v>
      </c>
      <c r="AB832" s="7">
        <v>13</v>
      </c>
      <c r="AC832" s="7">
        <v>54</v>
      </c>
      <c r="AD832" s="7">
        <v>3</v>
      </c>
      <c r="AE832" s="7">
        <v>27</v>
      </c>
      <c r="AF832" s="7">
        <v>24</v>
      </c>
      <c r="AG832" s="7">
        <v>7</v>
      </c>
      <c r="AH832" s="7">
        <v>60</v>
      </c>
      <c r="AI832" s="7"/>
      <c r="AJ832" s="7">
        <v>0</v>
      </c>
      <c r="AK832" s="7">
        <v>0</v>
      </c>
      <c r="AL832" s="7"/>
      <c r="AM832" s="7"/>
      <c r="AN832" s="7">
        <v>5</v>
      </c>
      <c r="AO832" s="7">
        <v>95</v>
      </c>
      <c r="AP832" s="7">
        <f t="shared" si="12"/>
        <v>100</v>
      </c>
      <c r="AQ832" s="7">
        <f>CONSULTAS!$Y832+CONSULTAS!$AC832</f>
        <v>70</v>
      </c>
      <c r="AR832" s="7">
        <f>CONSULTAS!$AG832+CONSULTAS!$AH832</f>
        <v>67</v>
      </c>
      <c r="AS832" s="7">
        <f>CONSULTAS!$AJ832+CONSULTAS!$AK832</f>
        <v>0</v>
      </c>
    </row>
    <row r="833" spans="1:45" x14ac:dyDescent="0.25">
      <c r="A833" s="10">
        <v>2021</v>
      </c>
      <c r="B833" s="10" t="s">
        <v>74</v>
      </c>
      <c r="C833" s="8" t="s">
        <v>65</v>
      </c>
      <c r="D833" s="8">
        <v>0</v>
      </c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>
        <v>0</v>
      </c>
      <c r="Z833" s="8"/>
      <c r="AA833" s="8"/>
      <c r="AB833" s="8"/>
      <c r="AC833" s="8">
        <v>0</v>
      </c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>
        <f t="shared" si="12"/>
        <v>0</v>
      </c>
      <c r="AQ833" s="8">
        <f>CONSULTAS!$Y833+CONSULTAS!$AC833</f>
        <v>0</v>
      </c>
      <c r="AR833" s="8">
        <f>CONSULTAS!$AG833+CONSULTAS!$AH833</f>
        <v>0</v>
      </c>
      <c r="AS833" s="8">
        <f>CONSULTAS!$AJ833+CONSULTAS!$AK833</f>
        <v>0</v>
      </c>
    </row>
    <row r="834" spans="1:45" x14ac:dyDescent="0.25">
      <c r="A834" s="9">
        <v>2021</v>
      </c>
      <c r="B834" s="9" t="s">
        <v>74</v>
      </c>
      <c r="C834" s="7" t="s">
        <v>66</v>
      </c>
      <c r="D834" s="7">
        <v>245</v>
      </c>
      <c r="E834" s="7">
        <v>0</v>
      </c>
      <c r="F834" s="7">
        <v>0</v>
      </c>
      <c r="G834" s="7">
        <v>0</v>
      </c>
      <c r="H834" s="7">
        <v>3</v>
      </c>
      <c r="I834" s="7">
        <v>6</v>
      </c>
      <c r="J834" s="7">
        <v>3</v>
      </c>
      <c r="K834" s="7">
        <v>1</v>
      </c>
      <c r="L834" s="7">
        <v>10</v>
      </c>
      <c r="M834" s="7">
        <v>11</v>
      </c>
      <c r="N834" s="7">
        <v>11</v>
      </c>
      <c r="O834" s="7">
        <v>11</v>
      </c>
      <c r="P834" s="7">
        <v>19</v>
      </c>
      <c r="Q834" s="7">
        <v>30</v>
      </c>
      <c r="R834" s="7">
        <v>44</v>
      </c>
      <c r="S834" s="7">
        <v>34</v>
      </c>
      <c r="T834" s="7">
        <v>31</v>
      </c>
      <c r="U834" s="7">
        <v>31</v>
      </c>
      <c r="V834" s="7">
        <v>244</v>
      </c>
      <c r="W834" s="7">
        <v>175</v>
      </c>
      <c r="X834" s="7">
        <v>70</v>
      </c>
      <c r="Y834" s="7">
        <v>0</v>
      </c>
      <c r="Z834" s="7">
        <v>0</v>
      </c>
      <c r="AA834" s="7">
        <v>0</v>
      </c>
      <c r="AB834" s="7">
        <v>0</v>
      </c>
      <c r="AC834" s="7">
        <v>43</v>
      </c>
      <c r="AD834" s="7">
        <v>18</v>
      </c>
      <c r="AE834" s="7">
        <v>25</v>
      </c>
      <c r="AF834" s="7">
        <v>0</v>
      </c>
      <c r="AG834" s="7">
        <v>9</v>
      </c>
      <c r="AH834" s="7">
        <v>38</v>
      </c>
      <c r="AI834" s="7"/>
      <c r="AJ834" s="7">
        <v>0</v>
      </c>
      <c r="AK834" s="7">
        <v>0</v>
      </c>
      <c r="AL834" s="7"/>
      <c r="AM834" s="7"/>
      <c r="AN834" s="7"/>
      <c r="AO834" s="7"/>
      <c r="AP834" s="7">
        <f t="shared" si="12"/>
        <v>0</v>
      </c>
      <c r="AQ834" s="7">
        <f>CONSULTAS!$Y834+CONSULTAS!$AC834</f>
        <v>43</v>
      </c>
      <c r="AR834" s="7">
        <f>CONSULTAS!$AG834+CONSULTAS!$AH834</f>
        <v>47</v>
      </c>
      <c r="AS834" s="7">
        <f>CONSULTAS!$AJ834+CONSULTAS!$AK834</f>
        <v>0</v>
      </c>
    </row>
    <row r="835" spans="1:45" x14ac:dyDescent="0.25">
      <c r="A835" s="10">
        <v>2021</v>
      </c>
      <c r="B835" s="10" t="s">
        <v>74</v>
      </c>
      <c r="C835" s="8" t="s">
        <v>67</v>
      </c>
      <c r="D835" s="8">
        <v>0</v>
      </c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>
        <v>0</v>
      </c>
      <c r="Z835" s="8"/>
      <c r="AA835" s="8"/>
      <c r="AB835" s="8"/>
      <c r="AC835" s="8">
        <v>0</v>
      </c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>
        <f t="shared" ref="AP835:AP898" si="13">AN835+AO835</f>
        <v>0</v>
      </c>
      <c r="AQ835" s="8">
        <f>CONSULTAS!$Y835+CONSULTAS!$AC835</f>
        <v>0</v>
      </c>
      <c r="AR835" s="8">
        <f>CONSULTAS!$AG835+CONSULTAS!$AH835</f>
        <v>0</v>
      </c>
      <c r="AS835" s="8">
        <f>CONSULTAS!$AJ835+CONSULTAS!$AK835</f>
        <v>0</v>
      </c>
    </row>
    <row r="836" spans="1:45" x14ac:dyDescent="0.25">
      <c r="A836" s="9">
        <v>2021</v>
      </c>
      <c r="B836" s="9" t="s">
        <v>74</v>
      </c>
      <c r="C836" s="7" t="s">
        <v>68</v>
      </c>
      <c r="D836" s="7">
        <v>0</v>
      </c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>
        <v>0</v>
      </c>
      <c r="Z836" s="7"/>
      <c r="AA836" s="7"/>
      <c r="AB836" s="7"/>
      <c r="AC836" s="7">
        <v>0</v>
      </c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>
        <f t="shared" si="13"/>
        <v>0</v>
      </c>
      <c r="AQ836" s="7">
        <f>CONSULTAS!$Y836+CONSULTAS!$AC836</f>
        <v>0</v>
      </c>
      <c r="AR836" s="7">
        <f>CONSULTAS!$AG836+CONSULTAS!$AH836</f>
        <v>0</v>
      </c>
      <c r="AS836" s="7">
        <f>CONSULTAS!$AJ836+CONSULTAS!$AK836</f>
        <v>0</v>
      </c>
    </row>
    <row r="837" spans="1:45" x14ac:dyDescent="0.25">
      <c r="A837" s="10">
        <v>2021</v>
      </c>
      <c r="B837" s="10" t="s">
        <v>74</v>
      </c>
      <c r="C837" s="8" t="s">
        <v>69</v>
      </c>
      <c r="D837" s="8">
        <v>0</v>
      </c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>
        <v>0</v>
      </c>
      <c r="Z837" s="8"/>
      <c r="AA837" s="8"/>
      <c r="AB837" s="8"/>
      <c r="AC837" s="8">
        <v>0</v>
      </c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>
        <f t="shared" si="13"/>
        <v>0</v>
      </c>
      <c r="AQ837" s="8">
        <f>CONSULTAS!$Y837+CONSULTAS!$AC837</f>
        <v>0</v>
      </c>
      <c r="AR837" s="8">
        <f>CONSULTAS!$AG837+CONSULTAS!$AH837</f>
        <v>0</v>
      </c>
      <c r="AS837" s="8">
        <f>CONSULTAS!$AJ837+CONSULTAS!$AK837</f>
        <v>0</v>
      </c>
    </row>
    <row r="838" spans="1:45" x14ac:dyDescent="0.25">
      <c r="A838" s="9">
        <v>2021</v>
      </c>
      <c r="B838" s="9" t="s">
        <v>74</v>
      </c>
      <c r="C838" s="7" t="s">
        <v>70</v>
      </c>
      <c r="D838" s="7">
        <v>32</v>
      </c>
      <c r="E838" s="7">
        <v>0</v>
      </c>
      <c r="F838" s="7">
        <v>0</v>
      </c>
      <c r="G838" s="7">
        <v>0</v>
      </c>
      <c r="H838" s="7">
        <v>4</v>
      </c>
      <c r="I838" s="7">
        <v>3</v>
      </c>
      <c r="J838" s="7">
        <v>1</v>
      </c>
      <c r="K838" s="7">
        <v>2</v>
      </c>
      <c r="L838" s="7">
        <v>8</v>
      </c>
      <c r="M838" s="7">
        <v>1</v>
      </c>
      <c r="N838" s="7">
        <v>0</v>
      </c>
      <c r="O838" s="7">
        <v>1</v>
      </c>
      <c r="P838" s="7">
        <v>2</v>
      </c>
      <c r="Q838" s="7">
        <v>4</v>
      </c>
      <c r="R838" s="7">
        <v>2</v>
      </c>
      <c r="S838" s="7">
        <v>2</v>
      </c>
      <c r="T838" s="7">
        <v>1</v>
      </c>
      <c r="U838" s="7">
        <v>1</v>
      </c>
      <c r="V838" s="7">
        <v>32</v>
      </c>
      <c r="W838" s="7">
        <v>11</v>
      </c>
      <c r="X838" s="7">
        <v>21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  <c r="AE838" s="7">
        <v>0</v>
      </c>
      <c r="AF838" s="7">
        <v>0</v>
      </c>
      <c r="AG838" s="7">
        <v>0</v>
      </c>
      <c r="AH838" s="7">
        <v>6</v>
      </c>
      <c r="AI838" s="7"/>
      <c r="AJ838" s="7">
        <v>0</v>
      </c>
      <c r="AK838" s="7">
        <v>0</v>
      </c>
      <c r="AL838" s="7"/>
      <c r="AM838" s="7"/>
      <c r="AN838" s="7">
        <v>0</v>
      </c>
      <c r="AO838" s="7">
        <v>32</v>
      </c>
      <c r="AP838" s="7">
        <f t="shared" si="13"/>
        <v>32</v>
      </c>
      <c r="AQ838" s="7">
        <f>CONSULTAS!$Y838+CONSULTAS!$AC838</f>
        <v>0</v>
      </c>
      <c r="AR838" s="7">
        <f>CONSULTAS!$AG838+CONSULTAS!$AH838</f>
        <v>6</v>
      </c>
      <c r="AS838" s="7">
        <f>CONSULTAS!$AJ838+CONSULTAS!$AK838</f>
        <v>0</v>
      </c>
    </row>
    <row r="839" spans="1:45" x14ac:dyDescent="0.25">
      <c r="A839" s="10">
        <v>2021</v>
      </c>
      <c r="B839" s="10" t="s">
        <v>74</v>
      </c>
      <c r="C839" s="8" t="s">
        <v>71</v>
      </c>
      <c r="D839" s="8">
        <v>0</v>
      </c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>
        <v>0</v>
      </c>
      <c r="Z839" s="8"/>
      <c r="AA839" s="8"/>
      <c r="AB839" s="8"/>
      <c r="AC839" s="8">
        <v>0</v>
      </c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>
        <f t="shared" si="13"/>
        <v>0</v>
      </c>
      <c r="AQ839" s="8">
        <f>CONSULTAS!$Y839+CONSULTAS!$AC839</f>
        <v>0</v>
      </c>
      <c r="AR839" s="8">
        <f>CONSULTAS!$AG839+CONSULTAS!$AH839</f>
        <v>0</v>
      </c>
      <c r="AS839" s="8">
        <f>CONSULTAS!$AJ839+CONSULTAS!$AK839</f>
        <v>0</v>
      </c>
    </row>
    <row r="840" spans="1:45" x14ac:dyDescent="0.25">
      <c r="A840" s="9">
        <v>2021</v>
      </c>
      <c r="B840" s="9" t="s">
        <v>74</v>
      </c>
      <c r="C840" s="7" t="s">
        <v>72</v>
      </c>
      <c r="D840" s="7">
        <v>0</v>
      </c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>
        <v>0</v>
      </c>
      <c r="Z840" s="7"/>
      <c r="AA840" s="7"/>
      <c r="AB840" s="7"/>
      <c r="AC840" s="7">
        <v>0</v>
      </c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>
        <f t="shared" si="13"/>
        <v>0</v>
      </c>
      <c r="AQ840" s="7">
        <f>CONSULTAS!$Y840+CONSULTAS!$AC840</f>
        <v>0</v>
      </c>
      <c r="AR840" s="7">
        <f>CONSULTAS!$AG840+CONSULTAS!$AH840</f>
        <v>0</v>
      </c>
      <c r="AS840" s="7">
        <f>CONSULTAS!$AJ840+CONSULTAS!$AK840</f>
        <v>0</v>
      </c>
    </row>
    <row r="841" spans="1:45" x14ac:dyDescent="0.25">
      <c r="A841" s="10">
        <v>2021</v>
      </c>
      <c r="B841" s="10" t="s">
        <v>74</v>
      </c>
      <c r="C841" s="8" t="s">
        <v>73</v>
      </c>
      <c r="D841" s="8">
        <v>0</v>
      </c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>
        <v>0</v>
      </c>
      <c r="Z841" s="8"/>
      <c r="AA841" s="8"/>
      <c r="AB841" s="8"/>
      <c r="AC841" s="8">
        <v>0</v>
      </c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>
        <f t="shared" si="13"/>
        <v>0</v>
      </c>
      <c r="AQ841" s="8">
        <f>CONSULTAS!$Y841+CONSULTAS!$AC841</f>
        <v>0</v>
      </c>
      <c r="AR841" s="8">
        <f>CONSULTAS!$AG841+CONSULTAS!$AH841</f>
        <v>0</v>
      </c>
      <c r="AS841" s="8">
        <f>CONSULTAS!$AJ841+CONSULTAS!$AK841</f>
        <v>0</v>
      </c>
    </row>
    <row r="842" spans="1:45" x14ac:dyDescent="0.25">
      <c r="A842" s="9">
        <v>2021</v>
      </c>
      <c r="B842" s="9" t="s">
        <v>75</v>
      </c>
      <c r="C842" s="7" t="s">
        <v>14</v>
      </c>
      <c r="D842" s="7">
        <v>456</v>
      </c>
      <c r="E842" s="7">
        <v>194</v>
      </c>
      <c r="F842" s="7">
        <v>130</v>
      </c>
      <c r="G842" s="7">
        <v>88</v>
      </c>
      <c r="H842" s="7">
        <v>39</v>
      </c>
      <c r="I842" s="7">
        <v>4</v>
      </c>
      <c r="J842" s="7">
        <v>1</v>
      </c>
      <c r="K842" s="7">
        <v>0</v>
      </c>
      <c r="L842" s="7">
        <v>0</v>
      </c>
      <c r="M842" s="7">
        <v>0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0</v>
      </c>
      <c r="V842" s="7">
        <v>447</v>
      </c>
      <c r="W842" s="7">
        <v>229</v>
      </c>
      <c r="X842" s="7">
        <v>227</v>
      </c>
      <c r="Y842" s="7">
        <v>67</v>
      </c>
      <c r="Z842" s="7">
        <v>0</v>
      </c>
      <c r="AA842" s="7">
        <v>67</v>
      </c>
      <c r="AB842" s="7">
        <v>0</v>
      </c>
      <c r="AC842" s="7">
        <v>15</v>
      </c>
      <c r="AD842" s="7">
        <v>0</v>
      </c>
      <c r="AE842" s="7">
        <v>15</v>
      </c>
      <c r="AF842" s="7">
        <v>0</v>
      </c>
      <c r="AG842" s="7">
        <v>10</v>
      </c>
      <c r="AH842" s="7">
        <v>116</v>
      </c>
      <c r="AI842" s="7"/>
      <c r="AJ842" s="7">
        <v>0</v>
      </c>
      <c r="AK842" s="7">
        <v>0</v>
      </c>
      <c r="AL842" s="7"/>
      <c r="AM842" s="7"/>
      <c r="AN842" s="7"/>
      <c r="AO842" s="7"/>
      <c r="AP842" s="7">
        <f t="shared" si="13"/>
        <v>0</v>
      </c>
      <c r="AQ842" s="7">
        <f>CONSULTAS!$Y842+CONSULTAS!$AC842</f>
        <v>82</v>
      </c>
      <c r="AR842" s="7">
        <f>CONSULTAS!$AG842+CONSULTAS!$AH842</f>
        <v>126</v>
      </c>
      <c r="AS842" s="7">
        <f>CONSULTAS!$AJ842+CONSULTAS!$AK842</f>
        <v>0</v>
      </c>
    </row>
    <row r="843" spans="1:45" x14ac:dyDescent="0.25">
      <c r="A843" s="10">
        <v>2021</v>
      </c>
      <c r="B843" s="10" t="s">
        <v>75</v>
      </c>
      <c r="C843" s="8" t="s">
        <v>15</v>
      </c>
      <c r="D843" s="8">
        <v>31</v>
      </c>
      <c r="E843" s="8">
        <v>0</v>
      </c>
      <c r="F843" s="8">
        <v>0</v>
      </c>
      <c r="G843" s="8">
        <v>0</v>
      </c>
      <c r="H843" s="8">
        <v>0</v>
      </c>
      <c r="I843" s="8">
        <v>2</v>
      </c>
      <c r="J843" s="8">
        <v>1</v>
      </c>
      <c r="K843" s="8">
        <v>1</v>
      </c>
      <c r="L843" s="8">
        <v>1</v>
      </c>
      <c r="M843" s="8">
        <v>0</v>
      </c>
      <c r="N843" s="8">
        <v>2</v>
      </c>
      <c r="O843" s="8">
        <v>1</v>
      </c>
      <c r="P843" s="8">
        <v>2</v>
      </c>
      <c r="Q843" s="8">
        <v>6</v>
      </c>
      <c r="R843" s="8">
        <v>6</v>
      </c>
      <c r="S843" s="8">
        <v>3</v>
      </c>
      <c r="T843" s="8">
        <v>4</v>
      </c>
      <c r="U843" s="8">
        <v>2</v>
      </c>
      <c r="V843" s="8">
        <v>31</v>
      </c>
      <c r="W843" s="8">
        <v>10</v>
      </c>
      <c r="X843" s="8">
        <v>21</v>
      </c>
      <c r="Y843" s="8">
        <v>0</v>
      </c>
      <c r="Z843" s="8">
        <v>0</v>
      </c>
      <c r="AA843" s="8">
        <v>0</v>
      </c>
      <c r="AB843" s="8">
        <v>0</v>
      </c>
      <c r="AC843" s="8">
        <v>4</v>
      </c>
      <c r="AD843" s="8">
        <v>0</v>
      </c>
      <c r="AE843" s="8">
        <v>4</v>
      </c>
      <c r="AF843" s="8">
        <v>0</v>
      </c>
      <c r="AG843" s="8">
        <v>0</v>
      </c>
      <c r="AH843" s="8">
        <v>7</v>
      </c>
      <c r="AI843" s="8">
        <v>22</v>
      </c>
      <c r="AJ843" s="8">
        <v>0</v>
      </c>
      <c r="AK843" s="8">
        <v>0</v>
      </c>
      <c r="AL843" s="8"/>
      <c r="AM843" s="8"/>
      <c r="AN843" s="8"/>
      <c r="AO843" s="8"/>
      <c r="AP843" s="8">
        <f t="shared" si="13"/>
        <v>0</v>
      </c>
      <c r="AQ843" s="8">
        <f>CONSULTAS!$Y843+CONSULTAS!$AC843</f>
        <v>4</v>
      </c>
      <c r="AR843" s="8">
        <f>CONSULTAS!$AG843+CONSULTAS!$AH843</f>
        <v>7</v>
      </c>
      <c r="AS843" s="8">
        <f>CONSULTAS!$AJ843+CONSULTAS!$AK843</f>
        <v>0</v>
      </c>
    </row>
    <row r="844" spans="1:45" x14ac:dyDescent="0.25">
      <c r="A844" s="9">
        <v>2021</v>
      </c>
      <c r="B844" s="9" t="s">
        <v>75</v>
      </c>
      <c r="C844" s="7" t="s">
        <v>16</v>
      </c>
      <c r="D844" s="7">
        <v>0</v>
      </c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>
        <v>0</v>
      </c>
      <c r="Z844" s="7"/>
      <c r="AA844" s="7"/>
      <c r="AB844" s="7"/>
      <c r="AC844" s="7">
        <v>0</v>
      </c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>
        <f t="shared" si="13"/>
        <v>0</v>
      </c>
      <c r="AQ844" s="7">
        <f>CONSULTAS!$Y844+CONSULTAS!$AC844</f>
        <v>0</v>
      </c>
      <c r="AR844" s="7">
        <f>CONSULTAS!$AG844+CONSULTAS!$AH844</f>
        <v>0</v>
      </c>
      <c r="AS844" s="7">
        <f>CONSULTAS!$AJ844+CONSULTAS!$AK844</f>
        <v>0</v>
      </c>
    </row>
    <row r="845" spans="1:45" x14ac:dyDescent="0.25">
      <c r="A845" s="10">
        <v>2021</v>
      </c>
      <c r="B845" s="10" t="s">
        <v>75</v>
      </c>
      <c r="C845" s="8" t="s">
        <v>17</v>
      </c>
      <c r="D845" s="8">
        <v>0</v>
      </c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>
        <v>0</v>
      </c>
      <c r="Z845" s="8"/>
      <c r="AA845" s="8"/>
      <c r="AB845" s="8"/>
      <c r="AC845" s="8">
        <v>0</v>
      </c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>
        <f t="shared" si="13"/>
        <v>0</v>
      </c>
      <c r="AQ845" s="8">
        <f>CONSULTAS!$Y845+CONSULTAS!$AC845</f>
        <v>0</v>
      </c>
      <c r="AR845" s="8">
        <f>CONSULTAS!$AG845+CONSULTAS!$AH845</f>
        <v>0</v>
      </c>
      <c r="AS845" s="8">
        <f>CONSULTAS!$AJ845+CONSULTAS!$AK845</f>
        <v>0</v>
      </c>
    </row>
    <row r="846" spans="1:45" x14ac:dyDescent="0.25">
      <c r="A846" s="9">
        <v>2021</v>
      </c>
      <c r="B846" s="9" t="s">
        <v>75</v>
      </c>
      <c r="C846" s="7" t="s">
        <v>18</v>
      </c>
      <c r="D846" s="7">
        <v>44</v>
      </c>
      <c r="E846" s="7">
        <v>0</v>
      </c>
      <c r="F846" s="7">
        <v>0</v>
      </c>
      <c r="G846" s="7">
        <v>0</v>
      </c>
      <c r="H846" s="7">
        <v>3</v>
      </c>
      <c r="I846" s="7">
        <v>1</v>
      </c>
      <c r="J846" s="7">
        <v>3</v>
      </c>
      <c r="K846" s="7">
        <v>2</v>
      </c>
      <c r="L846" s="7">
        <v>2</v>
      </c>
      <c r="M846" s="7">
        <v>3</v>
      </c>
      <c r="N846" s="7">
        <v>1</v>
      </c>
      <c r="O846" s="7">
        <v>1</v>
      </c>
      <c r="P846" s="7">
        <v>1</v>
      </c>
      <c r="Q846" s="7">
        <v>7</v>
      </c>
      <c r="R846" s="7">
        <v>7</v>
      </c>
      <c r="S846" s="7">
        <v>6</v>
      </c>
      <c r="T846" s="7">
        <v>5</v>
      </c>
      <c r="U846" s="7">
        <v>2</v>
      </c>
      <c r="V846" s="7">
        <v>44</v>
      </c>
      <c r="W846" s="7">
        <v>26</v>
      </c>
      <c r="X846" s="7">
        <v>18</v>
      </c>
      <c r="Y846" s="7">
        <v>0</v>
      </c>
      <c r="Z846" s="7">
        <v>0</v>
      </c>
      <c r="AA846" s="7">
        <v>0</v>
      </c>
      <c r="AB846" s="7">
        <v>0</v>
      </c>
      <c r="AC846" s="7">
        <v>4</v>
      </c>
      <c r="AD846" s="7">
        <v>0</v>
      </c>
      <c r="AE846" s="7">
        <v>4</v>
      </c>
      <c r="AF846" s="7">
        <v>0</v>
      </c>
      <c r="AG846" s="7">
        <v>4</v>
      </c>
      <c r="AH846" s="7">
        <v>8</v>
      </c>
      <c r="AI846" s="7">
        <v>66</v>
      </c>
      <c r="AJ846" s="7">
        <v>0</v>
      </c>
      <c r="AK846" s="7">
        <v>0</v>
      </c>
      <c r="AL846" s="7"/>
      <c r="AM846" s="7"/>
      <c r="AN846" s="7"/>
      <c r="AO846" s="7"/>
      <c r="AP846" s="7">
        <f t="shared" si="13"/>
        <v>0</v>
      </c>
      <c r="AQ846" s="7">
        <f>CONSULTAS!$Y846+CONSULTAS!$AC846</f>
        <v>4</v>
      </c>
      <c r="AR846" s="7">
        <f>CONSULTAS!$AG846+CONSULTAS!$AH846</f>
        <v>12</v>
      </c>
      <c r="AS846" s="7">
        <f>CONSULTAS!$AJ846+CONSULTAS!$AK846</f>
        <v>0</v>
      </c>
    </row>
    <row r="847" spans="1:45" x14ac:dyDescent="0.25">
      <c r="A847" s="10">
        <v>2021</v>
      </c>
      <c r="B847" s="10" t="s">
        <v>75</v>
      </c>
      <c r="C847" s="8" t="s">
        <v>19</v>
      </c>
      <c r="D847" s="8">
        <v>0</v>
      </c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>
        <v>0</v>
      </c>
      <c r="Z847" s="8"/>
      <c r="AA847" s="8"/>
      <c r="AB847" s="8"/>
      <c r="AC847" s="8">
        <v>0</v>
      </c>
      <c r="AD847" s="8"/>
      <c r="AE847" s="8"/>
      <c r="AF847" s="8"/>
      <c r="AG847" s="8"/>
      <c r="AH847" s="8"/>
      <c r="AI847" s="8"/>
      <c r="AJ847" s="8"/>
      <c r="AK847" s="8"/>
      <c r="AL847" s="8">
        <v>26</v>
      </c>
      <c r="AM847" s="8"/>
      <c r="AN847" s="8"/>
      <c r="AO847" s="8"/>
      <c r="AP847" s="8">
        <f t="shared" si="13"/>
        <v>0</v>
      </c>
      <c r="AQ847" s="8">
        <f>CONSULTAS!$Y847+CONSULTAS!$AC847</f>
        <v>0</v>
      </c>
      <c r="AR847" s="8">
        <f>CONSULTAS!$AG847+CONSULTAS!$AH847</f>
        <v>0</v>
      </c>
      <c r="AS847" s="8">
        <f>CONSULTAS!$AJ847+CONSULTAS!$AK847</f>
        <v>0</v>
      </c>
    </row>
    <row r="848" spans="1:45" x14ac:dyDescent="0.25">
      <c r="A848" s="9">
        <v>2021</v>
      </c>
      <c r="B848" s="9" t="s">
        <v>75</v>
      </c>
      <c r="C848" s="7" t="s">
        <v>20</v>
      </c>
      <c r="D848" s="7">
        <v>135</v>
      </c>
      <c r="E848" s="7">
        <v>0</v>
      </c>
      <c r="F848" s="7">
        <v>0</v>
      </c>
      <c r="G848" s="7">
        <v>0</v>
      </c>
      <c r="H848" s="7">
        <v>2</v>
      </c>
      <c r="I848" s="7">
        <v>1</v>
      </c>
      <c r="J848" s="7">
        <v>0</v>
      </c>
      <c r="K848" s="7">
        <v>0</v>
      </c>
      <c r="L848" s="7">
        <v>3</v>
      </c>
      <c r="M848" s="7">
        <v>2</v>
      </c>
      <c r="N848" s="7">
        <v>4</v>
      </c>
      <c r="O848" s="7">
        <v>8</v>
      </c>
      <c r="P848" s="7">
        <v>16</v>
      </c>
      <c r="Q848" s="7">
        <v>16</v>
      </c>
      <c r="R848" s="7">
        <v>19</v>
      </c>
      <c r="S848" s="7">
        <v>22</v>
      </c>
      <c r="T848" s="7">
        <v>15</v>
      </c>
      <c r="U848" s="7">
        <v>27</v>
      </c>
      <c r="V848" s="7">
        <v>135</v>
      </c>
      <c r="W848" s="7">
        <v>72</v>
      </c>
      <c r="X848" s="7">
        <v>63</v>
      </c>
      <c r="Y848" s="7">
        <v>0</v>
      </c>
      <c r="Z848" s="7">
        <v>0</v>
      </c>
      <c r="AA848" s="7">
        <v>0</v>
      </c>
      <c r="AB848" s="7">
        <v>0</v>
      </c>
      <c r="AC848" s="7">
        <v>7</v>
      </c>
      <c r="AD848" s="7">
        <v>0</v>
      </c>
      <c r="AE848" s="7">
        <v>5</v>
      </c>
      <c r="AF848" s="7">
        <v>2</v>
      </c>
      <c r="AG848" s="7">
        <v>0</v>
      </c>
      <c r="AH848" s="7">
        <v>8</v>
      </c>
      <c r="AI848" s="7">
        <v>1587</v>
      </c>
      <c r="AJ848" s="7">
        <v>0</v>
      </c>
      <c r="AK848" s="7">
        <v>0</v>
      </c>
      <c r="AL848" s="7"/>
      <c r="AM848" s="7"/>
      <c r="AN848" s="7">
        <v>0</v>
      </c>
      <c r="AO848" s="7">
        <v>56</v>
      </c>
      <c r="AP848" s="7">
        <f t="shared" si="13"/>
        <v>56</v>
      </c>
      <c r="AQ848" s="7">
        <f>CONSULTAS!$Y848+CONSULTAS!$AC848</f>
        <v>7</v>
      </c>
      <c r="AR848" s="7">
        <f>CONSULTAS!$AG848+CONSULTAS!$AH848</f>
        <v>8</v>
      </c>
      <c r="AS848" s="7">
        <f>CONSULTAS!$AJ848+CONSULTAS!$AK848</f>
        <v>0</v>
      </c>
    </row>
    <row r="849" spans="1:45" x14ac:dyDescent="0.25">
      <c r="A849" s="10">
        <v>2021</v>
      </c>
      <c r="B849" s="10" t="s">
        <v>75</v>
      </c>
      <c r="C849" s="8" t="s">
        <v>21</v>
      </c>
      <c r="D849" s="8">
        <v>0</v>
      </c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>
        <v>0</v>
      </c>
      <c r="Z849" s="8"/>
      <c r="AA849" s="8"/>
      <c r="AB849" s="8"/>
      <c r="AC849" s="8">
        <v>0</v>
      </c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>
        <f t="shared" si="13"/>
        <v>0</v>
      </c>
      <c r="AQ849" s="8">
        <f>CONSULTAS!$Y849+CONSULTAS!$AC849</f>
        <v>0</v>
      </c>
      <c r="AR849" s="8">
        <f>CONSULTAS!$AG849+CONSULTAS!$AH849</f>
        <v>0</v>
      </c>
      <c r="AS849" s="8">
        <f>CONSULTAS!$AJ849+CONSULTAS!$AK849</f>
        <v>0</v>
      </c>
    </row>
    <row r="850" spans="1:45" x14ac:dyDescent="0.25">
      <c r="A850" s="9">
        <v>2021</v>
      </c>
      <c r="B850" s="9" t="s">
        <v>75</v>
      </c>
      <c r="C850" s="7" t="s">
        <v>22</v>
      </c>
      <c r="D850" s="7">
        <v>351</v>
      </c>
      <c r="E850" s="7">
        <v>0</v>
      </c>
      <c r="F850" s="7">
        <v>0</v>
      </c>
      <c r="G850" s="7">
        <v>0</v>
      </c>
      <c r="H850" s="7">
        <v>11</v>
      </c>
      <c r="I850" s="7">
        <v>13</v>
      </c>
      <c r="J850" s="7">
        <v>14</v>
      </c>
      <c r="K850" s="7">
        <v>19</v>
      </c>
      <c r="L850" s="7">
        <v>25</v>
      </c>
      <c r="M850" s="7">
        <v>18</v>
      </c>
      <c r="N850" s="7">
        <v>29</v>
      </c>
      <c r="O850" s="7">
        <v>22</v>
      </c>
      <c r="P850" s="7">
        <v>36</v>
      </c>
      <c r="Q850" s="7">
        <v>49</v>
      </c>
      <c r="R850" s="7">
        <v>44</v>
      </c>
      <c r="S850" s="7">
        <v>33</v>
      </c>
      <c r="T850" s="7">
        <v>23</v>
      </c>
      <c r="U850" s="7">
        <v>15</v>
      </c>
      <c r="V850" s="7">
        <v>350</v>
      </c>
      <c r="W850" s="7">
        <v>81</v>
      </c>
      <c r="X850" s="7">
        <v>270</v>
      </c>
      <c r="Y850" s="7">
        <v>0</v>
      </c>
      <c r="Z850" s="7">
        <v>0</v>
      </c>
      <c r="AA850" s="7">
        <v>0</v>
      </c>
      <c r="AB850" s="7">
        <v>0</v>
      </c>
      <c r="AC850" s="7">
        <v>53</v>
      </c>
      <c r="AD850" s="7">
        <v>23</v>
      </c>
      <c r="AE850" s="7">
        <v>29</v>
      </c>
      <c r="AF850" s="7">
        <v>1</v>
      </c>
      <c r="AG850" s="7">
        <v>12</v>
      </c>
      <c r="AH850" s="7">
        <v>38</v>
      </c>
      <c r="AI850" s="7">
        <v>136</v>
      </c>
      <c r="AJ850" s="7">
        <v>0</v>
      </c>
      <c r="AK850" s="7">
        <v>0</v>
      </c>
      <c r="AL850" s="7"/>
      <c r="AM850" s="7"/>
      <c r="AN850" s="7">
        <v>0</v>
      </c>
      <c r="AO850" s="7">
        <v>51</v>
      </c>
      <c r="AP850" s="7">
        <f t="shared" si="13"/>
        <v>51</v>
      </c>
      <c r="AQ850" s="7">
        <f>CONSULTAS!$Y850+CONSULTAS!$AC850</f>
        <v>53</v>
      </c>
      <c r="AR850" s="7">
        <f>CONSULTAS!$AG850+CONSULTAS!$AH850</f>
        <v>50</v>
      </c>
      <c r="AS850" s="7">
        <f>CONSULTAS!$AJ850+CONSULTAS!$AK850</f>
        <v>0</v>
      </c>
    </row>
    <row r="851" spans="1:45" x14ac:dyDescent="0.25">
      <c r="A851" s="10">
        <v>2021</v>
      </c>
      <c r="B851" s="10" t="s">
        <v>75</v>
      </c>
      <c r="C851" s="8" t="s">
        <v>23</v>
      </c>
      <c r="D851" s="8">
        <v>10</v>
      </c>
      <c r="E851" s="8">
        <v>2</v>
      </c>
      <c r="F851" s="8">
        <v>5</v>
      </c>
      <c r="G851" s="8">
        <v>3</v>
      </c>
      <c r="H851" s="8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10</v>
      </c>
      <c r="W851" s="8">
        <v>5</v>
      </c>
      <c r="X851" s="8">
        <v>5</v>
      </c>
      <c r="Y851" s="8">
        <v>2</v>
      </c>
      <c r="Z851" s="8">
        <v>0</v>
      </c>
      <c r="AA851" s="8">
        <v>1</v>
      </c>
      <c r="AB851" s="8">
        <v>1</v>
      </c>
      <c r="AC851" s="8">
        <v>0</v>
      </c>
      <c r="AD851" s="8">
        <v>0</v>
      </c>
      <c r="AE851" s="8">
        <v>0</v>
      </c>
      <c r="AF851" s="8">
        <v>0</v>
      </c>
      <c r="AG851" s="8">
        <v>0</v>
      </c>
      <c r="AH851" s="8">
        <v>1</v>
      </c>
      <c r="AI851" s="8"/>
      <c r="AJ851" s="8">
        <v>0</v>
      </c>
      <c r="AK851" s="8">
        <v>0</v>
      </c>
      <c r="AL851" s="8"/>
      <c r="AM851" s="8"/>
      <c r="AN851" s="8">
        <v>10</v>
      </c>
      <c r="AO851" s="8">
        <v>0</v>
      </c>
      <c r="AP851" s="8">
        <f t="shared" si="13"/>
        <v>10</v>
      </c>
      <c r="AQ851" s="8">
        <f>CONSULTAS!$Y851+CONSULTAS!$AC851</f>
        <v>2</v>
      </c>
      <c r="AR851" s="8">
        <f>CONSULTAS!$AG851+CONSULTAS!$AH851</f>
        <v>1</v>
      </c>
      <c r="AS851" s="8">
        <f>CONSULTAS!$AJ851+CONSULTAS!$AK851</f>
        <v>0</v>
      </c>
    </row>
    <row r="852" spans="1:45" x14ac:dyDescent="0.25">
      <c r="A852" s="9">
        <v>2021</v>
      </c>
      <c r="B852" s="9" t="s">
        <v>75</v>
      </c>
      <c r="C852" s="7" t="s">
        <v>24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7">
        <v>0</v>
      </c>
      <c r="T852" s="7">
        <v>0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  <c r="AE852" s="7">
        <v>0</v>
      </c>
      <c r="AF852" s="7">
        <v>0</v>
      </c>
      <c r="AG852" s="7">
        <v>0</v>
      </c>
      <c r="AH852" s="7">
        <v>0</v>
      </c>
      <c r="AI852" s="7"/>
      <c r="AJ852" s="7">
        <v>0</v>
      </c>
      <c r="AK852" s="7">
        <v>0</v>
      </c>
      <c r="AL852" s="7"/>
      <c r="AM852" s="7"/>
      <c r="AN852" s="7">
        <v>0</v>
      </c>
      <c r="AO852" s="7">
        <v>0</v>
      </c>
      <c r="AP852" s="7">
        <f t="shared" si="13"/>
        <v>0</v>
      </c>
      <c r="AQ852" s="7">
        <f>CONSULTAS!$Y852+CONSULTAS!$AC852</f>
        <v>0</v>
      </c>
      <c r="AR852" s="7">
        <f>CONSULTAS!$AG852+CONSULTAS!$AH852</f>
        <v>0</v>
      </c>
      <c r="AS852" s="7">
        <f>CONSULTAS!$AJ852+CONSULTAS!$AK852</f>
        <v>0</v>
      </c>
    </row>
    <row r="853" spans="1:45" x14ac:dyDescent="0.25">
      <c r="A853" s="10">
        <v>2021</v>
      </c>
      <c r="B853" s="10" t="s">
        <v>75</v>
      </c>
      <c r="C853" s="8" t="s">
        <v>25</v>
      </c>
      <c r="D853" s="8">
        <v>0</v>
      </c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>
        <v>0</v>
      </c>
      <c r="Z853" s="8"/>
      <c r="AA853" s="8"/>
      <c r="AB853" s="8"/>
      <c r="AC853" s="8">
        <v>0</v>
      </c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>
        <f t="shared" si="13"/>
        <v>0</v>
      </c>
      <c r="AQ853" s="8">
        <f>CONSULTAS!$Y853+CONSULTAS!$AC853</f>
        <v>0</v>
      </c>
      <c r="AR853" s="8">
        <f>CONSULTAS!$AG853+CONSULTAS!$AH853</f>
        <v>0</v>
      </c>
      <c r="AS853" s="8">
        <f>CONSULTAS!$AJ853+CONSULTAS!$AK853</f>
        <v>0</v>
      </c>
    </row>
    <row r="854" spans="1:45" x14ac:dyDescent="0.25">
      <c r="A854" s="9">
        <v>2021</v>
      </c>
      <c r="B854" s="9" t="s">
        <v>75</v>
      </c>
      <c r="C854" s="7" t="s">
        <v>26</v>
      </c>
      <c r="D854" s="7">
        <v>0</v>
      </c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>
        <v>0</v>
      </c>
      <c r="Z854" s="7"/>
      <c r="AA854" s="7"/>
      <c r="AB854" s="7"/>
      <c r="AC854" s="7">
        <v>0</v>
      </c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>
        <f t="shared" si="13"/>
        <v>0</v>
      </c>
      <c r="AQ854" s="7">
        <f>CONSULTAS!$Y854+CONSULTAS!$AC854</f>
        <v>0</v>
      </c>
      <c r="AR854" s="7">
        <f>CONSULTAS!$AG854+CONSULTAS!$AH854</f>
        <v>0</v>
      </c>
      <c r="AS854" s="7">
        <f>CONSULTAS!$AJ854+CONSULTAS!$AK854</f>
        <v>0</v>
      </c>
    </row>
    <row r="855" spans="1:45" x14ac:dyDescent="0.25">
      <c r="A855" s="10">
        <v>2021</v>
      </c>
      <c r="B855" s="10" t="s">
        <v>75</v>
      </c>
      <c r="C855" s="8" t="s">
        <v>27</v>
      </c>
      <c r="D855" s="8">
        <v>96</v>
      </c>
      <c r="E855" s="8">
        <v>0</v>
      </c>
      <c r="F855" s="8">
        <v>0</v>
      </c>
      <c r="G855" s="8">
        <v>1</v>
      </c>
      <c r="H855" s="8">
        <v>3</v>
      </c>
      <c r="I855" s="8">
        <v>1</v>
      </c>
      <c r="J855" s="8">
        <v>6</v>
      </c>
      <c r="K855" s="8">
        <v>3</v>
      </c>
      <c r="L855" s="8">
        <v>6</v>
      </c>
      <c r="M855" s="8">
        <v>7</v>
      </c>
      <c r="N855" s="8">
        <v>6</v>
      </c>
      <c r="O855" s="8">
        <v>5</v>
      </c>
      <c r="P855" s="8">
        <v>11</v>
      </c>
      <c r="Q855" s="8">
        <v>10</v>
      </c>
      <c r="R855" s="8">
        <v>11</v>
      </c>
      <c r="S855" s="8">
        <v>13</v>
      </c>
      <c r="T855" s="8">
        <v>6</v>
      </c>
      <c r="U855" s="8">
        <v>7</v>
      </c>
      <c r="V855" s="8">
        <v>96</v>
      </c>
      <c r="W855" s="8">
        <v>28</v>
      </c>
      <c r="X855" s="8">
        <v>68</v>
      </c>
      <c r="Y855" s="8">
        <v>1</v>
      </c>
      <c r="Z855" s="8">
        <v>0</v>
      </c>
      <c r="AA855" s="8">
        <v>1</v>
      </c>
      <c r="AB855" s="8">
        <v>0</v>
      </c>
      <c r="AC855" s="8">
        <v>18</v>
      </c>
      <c r="AD855" s="8">
        <v>2</v>
      </c>
      <c r="AE855" s="8">
        <v>14</v>
      </c>
      <c r="AF855" s="8">
        <v>2</v>
      </c>
      <c r="AG855" s="8">
        <v>0</v>
      </c>
      <c r="AH855" s="8">
        <v>13</v>
      </c>
      <c r="AI855" s="8"/>
      <c r="AJ855" s="8">
        <v>0</v>
      </c>
      <c r="AK855" s="8">
        <v>1</v>
      </c>
      <c r="AL855" s="8"/>
      <c r="AM855" s="8"/>
      <c r="AN855" s="8">
        <v>0</v>
      </c>
      <c r="AO855" s="8">
        <v>40</v>
      </c>
      <c r="AP855" s="8">
        <f t="shared" si="13"/>
        <v>40</v>
      </c>
      <c r="AQ855" s="8">
        <f>CONSULTAS!$Y855+CONSULTAS!$AC855</f>
        <v>19</v>
      </c>
      <c r="AR855" s="8">
        <f>CONSULTAS!$AG855+CONSULTAS!$AH855</f>
        <v>13</v>
      </c>
      <c r="AS855" s="8">
        <f>CONSULTAS!$AJ855+CONSULTAS!$AK855</f>
        <v>1</v>
      </c>
    </row>
    <row r="856" spans="1:45" x14ac:dyDescent="0.25">
      <c r="A856" s="9">
        <v>2021</v>
      </c>
      <c r="B856" s="9" t="s">
        <v>75</v>
      </c>
      <c r="C856" s="7" t="s">
        <v>28</v>
      </c>
      <c r="D856" s="7">
        <v>0</v>
      </c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>
        <v>0</v>
      </c>
      <c r="Z856" s="7"/>
      <c r="AA856" s="7"/>
      <c r="AB856" s="7"/>
      <c r="AC856" s="7">
        <v>0</v>
      </c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>
        <f t="shared" si="13"/>
        <v>0</v>
      </c>
      <c r="AQ856" s="7">
        <f>CONSULTAS!$Y856+CONSULTAS!$AC856</f>
        <v>0</v>
      </c>
      <c r="AR856" s="7">
        <f>CONSULTAS!$AG856+CONSULTAS!$AH856</f>
        <v>0</v>
      </c>
      <c r="AS856" s="7">
        <f>CONSULTAS!$AJ856+CONSULTAS!$AK856</f>
        <v>0</v>
      </c>
    </row>
    <row r="857" spans="1:45" x14ac:dyDescent="0.25">
      <c r="A857" s="10">
        <v>2021</v>
      </c>
      <c r="B857" s="10" t="s">
        <v>75</v>
      </c>
      <c r="C857" s="8" t="s">
        <v>29</v>
      </c>
      <c r="D857" s="8">
        <v>41</v>
      </c>
      <c r="E857" s="8">
        <v>0</v>
      </c>
      <c r="F857" s="8">
        <v>0</v>
      </c>
      <c r="G857" s="8">
        <v>0</v>
      </c>
      <c r="H857" s="8">
        <v>1</v>
      </c>
      <c r="I857" s="8">
        <v>0</v>
      </c>
      <c r="J857" s="8">
        <v>1</v>
      </c>
      <c r="K857" s="8">
        <v>1</v>
      </c>
      <c r="L857" s="8">
        <v>1</v>
      </c>
      <c r="M857" s="8">
        <v>3</v>
      </c>
      <c r="N857" s="8">
        <v>2</v>
      </c>
      <c r="O857" s="8">
        <v>1</v>
      </c>
      <c r="P857" s="8">
        <v>4</v>
      </c>
      <c r="Q857" s="8">
        <v>5</v>
      </c>
      <c r="R857" s="8">
        <v>0</v>
      </c>
      <c r="S857" s="8">
        <v>4</v>
      </c>
      <c r="T857" s="8">
        <v>10</v>
      </c>
      <c r="U857" s="8">
        <v>8</v>
      </c>
      <c r="V857" s="8">
        <v>41</v>
      </c>
      <c r="W857" s="8">
        <v>28</v>
      </c>
      <c r="X857" s="8">
        <v>13</v>
      </c>
      <c r="Y857" s="8">
        <v>0</v>
      </c>
      <c r="Z857" s="8">
        <v>0</v>
      </c>
      <c r="AA857" s="8">
        <v>0</v>
      </c>
      <c r="AB857" s="8">
        <v>0</v>
      </c>
      <c r="AC857" s="8">
        <v>1</v>
      </c>
      <c r="AD857" s="8">
        <v>0</v>
      </c>
      <c r="AE857" s="8">
        <v>1</v>
      </c>
      <c r="AF857" s="8">
        <v>0</v>
      </c>
      <c r="AG857" s="8">
        <v>0</v>
      </c>
      <c r="AH857" s="8">
        <v>2</v>
      </c>
      <c r="AI857" s="8"/>
      <c r="AJ857" s="8">
        <v>0</v>
      </c>
      <c r="AK857" s="8">
        <v>0</v>
      </c>
      <c r="AL857" s="8"/>
      <c r="AM857" s="8"/>
      <c r="AN857" s="8"/>
      <c r="AO857" s="8"/>
      <c r="AP857" s="8">
        <f t="shared" si="13"/>
        <v>0</v>
      </c>
      <c r="AQ857" s="8">
        <f>CONSULTAS!$Y857+CONSULTAS!$AC857</f>
        <v>1</v>
      </c>
      <c r="AR857" s="8">
        <f>CONSULTAS!$AG857+CONSULTAS!$AH857</f>
        <v>2</v>
      </c>
      <c r="AS857" s="8">
        <f>CONSULTAS!$AJ857+CONSULTAS!$AK857</f>
        <v>0</v>
      </c>
    </row>
    <row r="858" spans="1:45" x14ac:dyDescent="0.25">
      <c r="A858" s="9">
        <v>2021</v>
      </c>
      <c r="B858" s="9" t="s">
        <v>75</v>
      </c>
      <c r="C858" s="7" t="s">
        <v>30</v>
      </c>
      <c r="D858" s="7">
        <v>0</v>
      </c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>
        <v>0</v>
      </c>
      <c r="Z858" s="7"/>
      <c r="AA858" s="7"/>
      <c r="AB858" s="7"/>
      <c r="AC858" s="7">
        <v>0</v>
      </c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>
        <f t="shared" si="13"/>
        <v>0</v>
      </c>
      <c r="AQ858" s="7">
        <f>CONSULTAS!$Y858+CONSULTAS!$AC858</f>
        <v>0</v>
      </c>
      <c r="AR858" s="7">
        <f>CONSULTAS!$AG858+CONSULTAS!$AH858</f>
        <v>0</v>
      </c>
      <c r="AS858" s="7">
        <f>CONSULTAS!$AJ858+CONSULTAS!$AK858</f>
        <v>0</v>
      </c>
    </row>
    <row r="859" spans="1:45" x14ac:dyDescent="0.25">
      <c r="A859" s="10">
        <v>2021</v>
      </c>
      <c r="B859" s="10" t="s">
        <v>75</v>
      </c>
      <c r="C859" s="8" t="s">
        <v>31</v>
      </c>
      <c r="D859" s="8">
        <v>0</v>
      </c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>
        <v>0</v>
      </c>
      <c r="Z859" s="8"/>
      <c r="AA859" s="8"/>
      <c r="AB859" s="8"/>
      <c r="AC859" s="8">
        <v>0</v>
      </c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>
        <f t="shared" si="13"/>
        <v>0</v>
      </c>
      <c r="AQ859" s="8">
        <f>CONSULTAS!$Y859+CONSULTAS!$AC859</f>
        <v>0</v>
      </c>
      <c r="AR859" s="8">
        <f>CONSULTAS!$AG859+CONSULTAS!$AH859</f>
        <v>0</v>
      </c>
      <c r="AS859" s="8">
        <f>CONSULTAS!$AJ859+CONSULTAS!$AK859</f>
        <v>0</v>
      </c>
    </row>
    <row r="860" spans="1:45" x14ac:dyDescent="0.25">
      <c r="A860" s="9">
        <v>2021</v>
      </c>
      <c r="B860" s="9" t="s">
        <v>75</v>
      </c>
      <c r="C860" s="7" t="s">
        <v>32</v>
      </c>
      <c r="D860" s="7">
        <v>0</v>
      </c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>
        <v>0</v>
      </c>
      <c r="Z860" s="7"/>
      <c r="AA860" s="7"/>
      <c r="AB860" s="7"/>
      <c r="AC860" s="7">
        <v>0</v>
      </c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>
        <f t="shared" si="13"/>
        <v>0</v>
      </c>
      <c r="AQ860" s="7">
        <f>CONSULTAS!$Y860+CONSULTAS!$AC860</f>
        <v>0</v>
      </c>
      <c r="AR860" s="7">
        <f>CONSULTAS!$AG860+CONSULTAS!$AH860</f>
        <v>0</v>
      </c>
      <c r="AS860" s="7">
        <f>CONSULTAS!$AJ860+CONSULTAS!$AK860</f>
        <v>0</v>
      </c>
    </row>
    <row r="861" spans="1:45" x14ac:dyDescent="0.25">
      <c r="A861" s="10">
        <v>2021</v>
      </c>
      <c r="B861" s="10" t="s">
        <v>75</v>
      </c>
      <c r="C861" s="8" t="s">
        <v>33</v>
      </c>
      <c r="D861" s="8">
        <v>158</v>
      </c>
      <c r="E861" s="8">
        <v>0</v>
      </c>
      <c r="F861" s="8">
        <v>0</v>
      </c>
      <c r="G861" s="8">
        <v>0</v>
      </c>
      <c r="H861" s="8">
        <v>4</v>
      </c>
      <c r="I861" s="8">
        <v>3</v>
      </c>
      <c r="J861" s="8">
        <v>1</v>
      </c>
      <c r="K861" s="8">
        <v>13</v>
      </c>
      <c r="L861" s="8">
        <v>12</v>
      </c>
      <c r="M861" s="8">
        <v>11</v>
      </c>
      <c r="N861" s="8">
        <v>25</v>
      </c>
      <c r="O861" s="8">
        <v>23</v>
      </c>
      <c r="P861" s="8">
        <v>17</v>
      </c>
      <c r="Q861" s="8">
        <v>17</v>
      </c>
      <c r="R861" s="8">
        <v>13</v>
      </c>
      <c r="S861" s="8">
        <v>10</v>
      </c>
      <c r="T861" s="8">
        <v>6</v>
      </c>
      <c r="U861" s="8">
        <v>3</v>
      </c>
      <c r="V861" s="8">
        <v>155</v>
      </c>
      <c r="W861" s="8">
        <v>28</v>
      </c>
      <c r="X861" s="8">
        <v>130</v>
      </c>
      <c r="Y861" s="8">
        <v>0</v>
      </c>
      <c r="Z861" s="8">
        <v>0</v>
      </c>
      <c r="AA861" s="8">
        <v>0</v>
      </c>
      <c r="AB861" s="8">
        <v>0</v>
      </c>
      <c r="AC861" s="8">
        <v>29</v>
      </c>
      <c r="AD861" s="8">
        <v>10</v>
      </c>
      <c r="AE861" s="8">
        <v>19</v>
      </c>
      <c r="AF861" s="8">
        <v>0</v>
      </c>
      <c r="AG861" s="8">
        <v>6</v>
      </c>
      <c r="AH861" s="8">
        <v>15</v>
      </c>
      <c r="AI861" s="8">
        <v>49</v>
      </c>
      <c r="AJ861" s="8">
        <v>0</v>
      </c>
      <c r="AK861" s="8">
        <v>3</v>
      </c>
      <c r="AL861" s="8"/>
      <c r="AM861" s="8"/>
      <c r="AN861" s="8"/>
      <c r="AO861" s="8"/>
      <c r="AP861" s="8">
        <f t="shared" si="13"/>
        <v>0</v>
      </c>
      <c r="AQ861" s="8">
        <f>CONSULTAS!$Y861+CONSULTAS!$AC861</f>
        <v>29</v>
      </c>
      <c r="AR861" s="8">
        <f>CONSULTAS!$AG861+CONSULTAS!$AH861</f>
        <v>21</v>
      </c>
      <c r="AS861" s="8">
        <f>CONSULTAS!$AJ861+CONSULTAS!$AK861</f>
        <v>3</v>
      </c>
    </row>
    <row r="862" spans="1:45" x14ac:dyDescent="0.25">
      <c r="A862" s="9">
        <v>2021</v>
      </c>
      <c r="B862" s="9" t="s">
        <v>75</v>
      </c>
      <c r="C862" s="7" t="s">
        <v>34</v>
      </c>
      <c r="D862" s="7">
        <v>208</v>
      </c>
      <c r="E862" s="7">
        <v>16</v>
      </c>
      <c r="F862" s="7">
        <v>7</v>
      </c>
      <c r="G862" s="7">
        <v>8</v>
      </c>
      <c r="H862" s="7">
        <v>13</v>
      </c>
      <c r="I862" s="7">
        <v>7</v>
      </c>
      <c r="J862" s="7">
        <v>11</v>
      </c>
      <c r="K862" s="7">
        <v>16</v>
      </c>
      <c r="L862" s="7">
        <v>12</v>
      </c>
      <c r="M862" s="7">
        <v>8</v>
      </c>
      <c r="N862" s="7">
        <v>11</v>
      </c>
      <c r="O862" s="7">
        <v>13</v>
      </c>
      <c r="P862" s="7">
        <v>20</v>
      </c>
      <c r="Q862" s="7">
        <v>12</v>
      </c>
      <c r="R862" s="7">
        <v>21</v>
      </c>
      <c r="S862" s="7">
        <v>12</v>
      </c>
      <c r="T862" s="7">
        <v>15</v>
      </c>
      <c r="U862" s="7">
        <v>6</v>
      </c>
      <c r="V862" s="7">
        <v>206</v>
      </c>
      <c r="W862" s="7">
        <v>82</v>
      </c>
      <c r="X862" s="7">
        <v>126</v>
      </c>
      <c r="Y862" s="7">
        <v>8</v>
      </c>
      <c r="Z862" s="7">
        <v>4</v>
      </c>
      <c r="AA862" s="7">
        <v>4</v>
      </c>
      <c r="AB862" s="7">
        <v>0</v>
      </c>
      <c r="AC862" s="7">
        <v>20</v>
      </c>
      <c r="AD862" s="7">
        <v>10</v>
      </c>
      <c r="AE862" s="7">
        <v>10</v>
      </c>
      <c r="AF862" s="7">
        <v>0</v>
      </c>
      <c r="AG862" s="7">
        <v>11</v>
      </c>
      <c r="AH862" s="7">
        <v>46</v>
      </c>
      <c r="AI862" s="7"/>
      <c r="AJ862" s="7">
        <v>0</v>
      </c>
      <c r="AK862" s="7">
        <v>1</v>
      </c>
      <c r="AL862" s="7"/>
      <c r="AM862" s="7"/>
      <c r="AN862" s="7">
        <v>6</v>
      </c>
      <c r="AO862" s="7">
        <v>33</v>
      </c>
      <c r="AP862" s="7">
        <f t="shared" si="13"/>
        <v>39</v>
      </c>
      <c r="AQ862" s="7">
        <f>CONSULTAS!$Y862+CONSULTAS!$AC862</f>
        <v>28</v>
      </c>
      <c r="AR862" s="7">
        <f>CONSULTAS!$AG862+CONSULTAS!$AH862</f>
        <v>57</v>
      </c>
      <c r="AS862" s="7">
        <f>CONSULTAS!$AJ862+CONSULTAS!$AK862</f>
        <v>1</v>
      </c>
    </row>
    <row r="863" spans="1:45" x14ac:dyDescent="0.25">
      <c r="A863" s="10">
        <v>2021</v>
      </c>
      <c r="B863" s="10" t="s">
        <v>75</v>
      </c>
      <c r="C863" s="8" t="s">
        <v>35</v>
      </c>
      <c r="D863" s="8">
        <v>0</v>
      </c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>
        <v>0</v>
      </c>
      <c r="Z863" s="8"/>
      <c r="AA863" s="8"/>
      <c r="AB863" s="8"/>
      <c r="AC863" s="8">
        <v>0</v>
      </c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>
        <f t="shared" si="13"/>
        <v>0</v>
      </c>
      <c r="AQ863" s="8">
        <f>CONSULTAS!$Y863+CONSULTAS!$AC863</f>
        <v>0</v>
      </c>
      <c r="AR863" s="8">
        <f>CONSULTAS!$AG863+CONSULTAS!$AH863</f>
        <v>0</v>
      </c>
      <c r="AS863" s="8">
        <f>CONSULTAS!$AJ863+CONSULTAS!$AK863</f>
        <v>0</v>
      </c>
    </row>
    <row r="864" spans="1:45" x14ac:dyDescent="0.25">
      <c r="A864" s="9">
        <v>2021</v>
      </c>
      <c r="B864" s="9" t="s">
        <v>75</v>
      </c>
      <c r="C864" s="7" t="s">
        <v>36</v>
      </c>
      <c r="D864" s="7">
        <v>519</v>
      </c>
      <c r="E864" s="7">
        <v>3</v>
      </c>
      <c r="F864" s="7">
        <v>0</v>
      </c>
      <c r="G864" s="7">
        <v>1</v>
      </c>
      <c r="H864" s="7">
        <v>33</v>
      </c>
      <c r="I864" s="7">
        <v>61</v>
      </c>
      <c r="J864" s="7">
        <v>93</v>
      </c>
      <c r="K864" s="7">
        <v>86</v>
      </c>
      <c r="L864" s="7">
        <v>61</v>
      </c>
      <c r="M864" s="7">
        <v>45</v>
      </c>
      <c r="N864" s="7">
        <v>36</v>
      </c>
      <c r="O864" s="7">
        <v>33</v>
      </c>
      <c r="P864" s="7">
        <v>35</v>
      </c>
      <c r="Q864" s="7">
        <v>11</v>
      </c>
      <c r="R864" s="7">
        <v>10</v>
      </c>
      <c r="S864" s="7">
        <v>7</v>
      </c>
      <c r="T864" s="7">
        <v>3</v>
      </c>
      <c r="U864" s="7">
        <v>1</v>
      </c>
      <c r="V864" s="7">
        <v>503</v>
      </c>
      <c r="W864" s="7">
        <v>309</v>
      </c>
      <c r="X864" s="7">
        <v>210</v>
      </c>
      <c r="Y864" s="7">
        <v>1</v>
      </c>
      <c r="Z864" s="7">
        <v>0</v>
      </c>
      <c r="AA864" s="7">
        <v>1</v>
      </c>
      <c r="AB864" s="7">
        <v>0</v>
      </c>
      <c r="AC864" s="7">
        <v>118</v>
      </c>
      <c r="AD864" s="7">
        <v>22</v>
      </c>
      <c r="AE864" s="7">
        <v>96</v>
      </c>
      <c r="AF864" s="7">
        <v>0</v>
      </c>
      <c r="AG864" s="7">
        <v>21</v>
      </c>
      <c r="AH864" s="7">
        <v>63</v>
      </c>
      <c r="AI864" s="7"/>
      <c r="AJ864" s="7">
        <v>1</v>
      </c>
      <c r="AK864" s="7">
        <v>32</v>
      </c>
      <c r="AL864" s="7"/>
      <c r="AM864" s="7"/>
      <c r="AN864" s="7">
        <v>4</v>
      </c>
      <c r="AO864" s="7">
        <v>515</v>
      </c>
      <c r="AP864" s="7">
        <f t="shared" si="13"/>
        <v>519</v>
      </c>
      <c r="AQ864" s="7">
        <f>CONSULTAS!$Y864+CONSULTAS!$AC864</f>
        <v>119</v>
      </c>
      <c r="AR864" s="7">
        <f>CONSULTAS!$AG864+CONSULTAS!$AH864</f>
        <v>84</v>
      </c>
      <c r="AS864" s="7">
        <f>CONSULTAS!$AJ864+CONSULTAS!$AK864</f>
        <v>33</v>
      </c>
    </row>
    <row r="865" spans="1:45" x14ac:dyDescent="0.25">
      <c r="A865" s="10">
        <v>2021</v>
      </c>
      <c r="B865" s="10" t="s">
        <v>75</v>
      </c>
      <c r="C865" s="8" t="s">
        <v>37</v>
      </c>
      <c r="D865" s="8">
        <v>0</v>
      </c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>
        <v>0</v>
      </c>
      <c r="Z865" s="8"/>
      <c r="AA865" s="8"/>
      <c r="AB865" s="8"/>
      <c r="AC865" s="8">
        <v>0</v>
      </c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>
        <f t="shared" si="13"/>
        <v>0</v>
      </c>
      <c r="AQ865" s="8">
        <f>CONSULTAS!$Y865+CONSULTAS!$AC865</f>
        <v>0</v>
      </c>
      <c r="AR865" s="8">
        <f>CONSULTAS!$AG865+CONSULTAS!$AH865</f>
        <v>0</v>
      </c>
      <c r="AS865" s="8">
        <f>CONSULTAS!$AJ865+CONSULTAS!$AK865</f>
        <v>0</v>
      </c>
    </row>
    <row r="866" spans="1:45" x14ac:dyDescent="0.25">
      <c r="A866" s="9">
        <v>2021</v>
      </c>
      <c r="B866" s="9" t="s">
        <v>75</v>
      </c>
      <c r="C866" s="7" t="s">
        <v>38</v>
      </c>
      <c r="D866" s="7">
        <v>0</v>
      </c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>
        <v>0</v>
      </c>
      <c r="Z866" s="7"/>
      <c r="AA866" s="7"/>
      <c r="AB866" s="7"/>
      <c r="AC866" s="7">
        <v>0</v>
      </c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>
        <f t="shared" si="13"/>
        <v>0</v>
      </c>
      <c r="AQ866" s="7">
        <f>CONSULTAS!$Y866+CONSULTAS!$AC866</f>
        <v>0</v>
      </c>
      <c r="AR866" s="7">
        <f>CONSULTAS!$AG866+CONSULTAS!$AH866</f>
        <v>0</v>
      </c>
      <c r="AS866" s="7">
        <f>CONSULTAS!$AJ866+CONSULTAS!$AK866</f>
        <v>0</v>
      </c>
    </row>
    <row r="867" spans="1:45" x14ac:dyDescent="0.25">
      <c r="A867" s="10">
        <v>2021</v>
      </c>
      <c r="B867" s="10" t="s">
        <v>75</v>
      </c>
      <c r="C867" s="8" t="s">
        <v>39</v>
      </c>
      <c r="D867" s="8">
        <v>0</v>
      </c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>
        <v>0</v>
      </c>
      <c r="Z867" s="8"/>
      <c r="AA867" s="8"/>
      <c r="AB867" s="8"/>
      <c r="AC867" s="8">
        <v>0</v>
      </c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>
        <f t="shared" si="13"/>
        <v>0</v>
      </c>
      <c r="AQ867" s="8">
        <f>CONSULTAS!$Y867+CONSULTAS!$AC867</f>
        <v>0</v>
      </c>
      <c r="AR867" s="8">
        <f>CONSULTAS!$AG867+CONSULTAS!$AH867</f>
        <v>0</v>
      </c>
      <c r="AS867" s="8">
        <f>CONSULTAS!$AJ867+CONSULTAS!$AK867</f>
        <v>0</v>
      </c>
    </row>
    <row r="868" spans="1:45" x14ac:dyDescent="0.25">
      <c r="A868" s="9">
        <v>2021</v>
      </c>
      <c r="B868" s="9" t="s">
        <v>75</v>
      </c>
      <c r="C868" s="7" t="s">
        <v>40</v>
      </c>
      <c r="D868" s="7">
        <v>50</v>
      </c>
      <c r="E868" s="7">
        <v>1</v>
      </c>
      <c r="F868" s="7">
        <v>2</v>
      </c>
      <c r="G868" s="7">
        <v>0</v>
      </c>
      <c r="H868" s="7">
        <v>2</v>
      </c>
      <c r="I868" s="7">
        <v>1</v>
      </c>
      <c r="J868" s="7">
        <v>0</v>
      </c>
      <c r="K868" s="7">
        <v>2</v>
      </c>
      <c r="L868" s="7">
        <v>2</v>
      </c>
      <c r="M868" s="7">
        <v>4</v>
      </c>
      <c r="N868" s="7">
        <v>1</v>
      </c>
      <c r="O868" s="7">
        <v>4</v>
      </c>
      <c r="P868" s="7">
        <v>5</v>
      </c>
      <c r="Q868" s="7">
        <v>8</v>
      </c>
      <c r="R868" s="7">
        <v>6</v>
      </c>
      <c r="S868" s="7">
        <v>6</v>
      </c>
      <c r="T868" s="7">
        <v>2</v>
      </c>
      <c r="U868" s="7">
        <v>4</v>
      </c>
      <c r="V868" s="7">
        <v>49</v>
      </c>
      <c r="W868" s="7">
        <v>27</v>
      </c>
      <c r="X868" s="7">
        <v>23</v>
      </c>
      <c r="Y868" s="7">
        <v>3</v>
      </c>
      <c r="Z868" s="7">
        <v>0</v>
      </c>
      <c r="AA868" s="7">
        <v>3</v>
      </c>
      <c r="AB868" s="7">
        <v>0</v>
      </c>
      <c r="AC868" s="7">
        <v>37</v>
      </c>
      <c r="AD868" s="7">
        <v>0</v>
      </c>
      <c r="AE868" s="7">
        <v>37</v>
      </c>
      <c r="AF868" s="7">
        <v>0</v>
      </c>
      <c r="AG868" s="7">
        <v>0</v>
      </c>
      <c r="AH868" s="7">
        <v>0</v>
      </c>
      <c r="AI868" s="7"/>
      <c r="AJ868" s="7">
        <v>0</v>
      </c>
      <c r="AK868" s="7">
        <v>0</v>
      </c>
      <c r="AL868" s="7"/>
      <c r="AM868" s="7"/>
      <c r="AN868" s="7">
        <v>3</v>
      </c>
      <c r="AO868" s="7">
        <v>47</v>
      </c>
      <c r="AP868" s="7">
        <f t="shared" si="13"/>
        <v>50</v>
      </c>
      <c r="AQ868" s="7">
        <f>CONSULTAS!$Y868+CONSULTAS!$AC868</f>
        <v>40</v>
      </c>
      <c r="AR868" s="7">
        <f>CONSULTAS!$AG868+CONSULTAS!$AH868</f>
        <v>0</v>
      </c>
      <c r="AS868" s="7">
        <f>CONSULTAS!$AJ868+CONSULTAS!$AK868</f>
        <v>0</v>
      </c>
    </row>
    <row r="869" spans="1:45" x14ac:dyDescent="0.25">
      <c r="A869" s="10">
        <v>2021</v>
      </c>
      <c r="B869" s="10" t="s">
        <v>75</v>
      </c>
      <c r="C869" s="8" t="s">
        <v>41</v>
      </c>
      <c r="D869" s="8">
        <v>206</v>
      </c>
      <c r="E869" s="8">
        <v>53</v>
      </c>
      <c r="F869" s="8">
        <v>70</v>
      </c>
      <c r="G869" s="8">
        <v>56</v>
      </c>
      <c r="H869" s="8">
        <v>25</v>
      </c>
      <c r="I869" s="8">
        <v>2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8">
        <v>203</v>
      </c>
      <c r="W869" s="8">
        <v>130</v>
      </c>
      <c r="X869" s="8">
        <v>76</v>
      </c>
      <c r="Y869" s="8">
        <v>47</v>
      </c>
      <c r="Z869" s="8">
        <v>36</v>
      </c>
      <c r="AA869" s="8">
        <v>10</v>
      </c>
      <c r="AB869" s="8">
        <v>1</v>
      </c>
      <c r="AC869" s="8">
        <v>1</v>
      </c>
      <c r="AD869" s="8">
        <v>1</v>
      </c>
      <c r="AE869" s="8">
        <v>0</v>
      </c>
      <c r="AF869" s="8">
        <v>0</v>
      </c>
      <c r="AG869" s="8">
        <v>16</v>
      </c>
      <c r="AH869" s="8">
        <v>30</v>
      </c>
      <c r="AI869" s="8">
        <v>83</v>
      </c>
      <c r="AJ869" s="8">
        <v>0</v>
      </c>
      <c r="AK869" s="8">
        <v>0</v>
      </c>
      <c r="AL869" s="8"/>
      <c r="AM869" s="8"/>
      <c r="AN869" s="8">
        <v>65</v>
      </c>
      <c r="AO869" s="8">
        <v>5</v>
      </c>
      <c r="AP869" s="8">
        <f t="shared" si="13"/>
        <v>70</v>
      </c>
      <c r="AQ869" s="8">
        <f>CONSULTAS!$Y869+CONSULTAS!$AC869</f>
        <v>48</v>
      </c>
      <c r="AR869" s="8">
        <f>CONSULTAS!$AG869+CONSULTAS!$AH869</f>
        <v>46</v>
      </c>
      <c r="AS869" s="8">
        <f>CONSULTAS!$AJ869+CONSULTAS!$AK869</f>
        <v>0</v>
      </c>
    </row>
    <row r="870" spans="1:45" x14ac:dyDescent="0.25">
      <c r="A870" s="9">
        <v>2021</v>
      </c>
      <c r="B870" s="9" t="s">
        <v>75</v>
      </c>
      <c r="C870" s="7" t="s">
        <v>42</v>
      </c>
      <c r="D870" s="7">
        <v>174</v>
      </c>
      <c r="E870" s="7">
        <v>0</v>
      </c>
      <c r="F870" s="7">
        <v>0</v>
      </c>
      <c r="G870" s="7">
        <v>0</v>
      </c>
      <c r="H870" s="7">
        <v>3</v>
      </c>
      <c r="I870" s="7">
        <v>5</v>
      </c>
      <c r="J870" s="7">
        <v>10</v>
      </c>
      <c r="K870" s="7">
        <v>1</v>
      </c>
      <c r="L870" s="7">
        <v>10</v>
      </c>
      <c r="M870" s="7">
        <v>9</v>
      </c>
      <c r="N870" s="7">
        <v>10</v>
      </c>
      <c r="O870" s="7">
        <v>8</v>
      </c>
      <c r="P870" s="7">
        <v>24</v>
      </c>
      <c r="Q870" s="7">
        <v>19</v>
      </c>
      <c r="R870" s="7">
        <v>13</v>
      </c>
      <c r="S870" s="7">
        <v>19</v>
      </c>
      <c r="T870" s="7">
        <v>18</v>
      </c>
      <c r="U870" s="7">
        <v>25</v>
      </c>
      <c r="V870" s="7">
        <v>173</v>
      </c>
      <c r="W870" s="7">
        <v>84</v>
      </c>
      <c r="X870" s="7">
        <v>90</v>
      </c>
      <c r="Y870" s="7">
        <v>0</v>
      </c>
      <c r="Z870" s="7">
        <v>0</v>
      </c>
      <c r="AA870" s="7">
        <v>0</v>
      </c>
      <c r="AB870" s="7">
        <v>0</v>
      </c>
      <c r="AC870" s="7">
        <v>52</v>
      </c>
      <c r="AD870" s="7">
        <v>27</v>
      </c>
      <c r="AE870" s="7">
        <v>22</v>
      </c>
      <c r="AF870" s="7">
        <v>3</v>
      </c>
      <c r="AG870" s="7">
        <v>20</v>
      </c>
      <c r="AH870" s="7">
        <v>26</v>
      </c>
      <c r="AI870" s="7">
        <v>320</v>
      </c>
      <c r="AJ870" s="7">
        <v>0</v>
      </c>
      <c r="AK870" s="7">
        <v>0</v>
      </c>
      <c r="AL870" s="7"/>
      <c r="AM870" s="7"/>
      <c r="AN870" s="7"/>
      <c r="AO870" s="7"/>
      <c r="AP870" s="7">
        <f t="shared" si="13"/>
        <v>0</v>
      </c>
      <c r="AQ870" s="7">
        <f>CONSULTAS!$Y870+CONSULTAS!$AC870</f>
        <v>52</v>
      </c>
      <c r="AR870" s="7">
        <f>CONSULTAS!$AG870+CONSULTAS!$AH870</f>
        <v>46</v>
      </c>
      <c r="AS870" s="7">
        <f>CONSULTAS!$AJ870+CONSULTAS!$AK870</f>
        <v>0</v>
      </c>
    </row>
    <row r="871" spans="1:45" x14ac:dyDescent="0.25">
      <c r="A871" s="10">
        <v>2021</v>
      </c>
      <c r="B871" s="10" t="s">
        <v>75</v>
      </c>
      <c r="C871" s="8" t="s">
        <v>43</v>
      </c>
      <c r="D871" s="8">
        <v>448</v>
      </c>
      <c r="E871" s="8">
        <v>0</v>
      </c>
      <c r="F871" s="8">
        <v>0</v>
      </c>
      <c r="G871" s="8">
        <v>0</v>
      </c>
      <c r="H871" s="8">
        <v>0</v>
      </c>
      <c r="I871" s="8">
        <v>4</v>
      </c>
      <c r="J871" s="8">
        <v>8</v>
      </c>
      <c r="K871" s="8">
        <v>9</v>
      </c>
      <c r="L871" s="8">
        <v>13</v>
      </c>
      <c r="M871" s="8">
        <v>18</v>
      </c>
      <c r="N871" s="8">
        <v>23</v>
      </c>
      <c r="O871" s="8">
        <v>38</v>
      </c>
      <c r="P871" s="8">
        <v>46</v>
      </c>
      <c r="Q871" s="8">
        <v>71</v>
      </c>
      <c r="R871" s="8">
        <v>73</v>
      </c>
      <c r="S871" s="8">
        <v>68</v>
      </c>
      <c r="T871" s="8">
        <v>41</v>
      </c>
      <c r="U871" s="8">
        <v>36</v>
      </c>
      <c r="V871" s="8">
        <v>447</v>
      </c>
      <c r="W871" s="8">
        <v>194</v>
      </c>
      <c r="X871" s="8">
        <v>254</v>
      </c>
      <c r="Y871" s="8">
        <v>0</v>
      </c>
      <c r="Z871" s="8">
        <v>0</v>
      </c>
      <c r="AA871" s="8">
        <v>0</v>
      </c>
      <c r="AB871" s="8">
        <v>0</v>
      </c>
      <c r="AC871" s="8">
        <v>59</v>
      </c>
      <c r="AD871" s="8">
        <v>0</v>
      </c>
      <c r="AE871" s="8">
        <v>59</v>
      </c>
      <c r="AF871" s="8">
        <v>0</v>
      </c>
      <c r="AG871" s="8">
        <v>3</v>
      </c>
      <c r="AH871" s="8">
        <v>35</v>
      </c>
      <c r="AI871" s="8">
        <v>9</v>
      </c>
      <c r="AJ871" s="8">
        <v>0</v>
      </c>
      <c r="AK871" s="8">
        <v>0</v>
      </c>
      <c r="AL871" s="8"/>
      <c r="AM871" s="8"/>
      <c r="AN871" s="8">
        <v>0</v>
      </c>
      <c r="AO871" s="8">
        <v>194</v>
      </c>
      <c r="AP871" s="8">
        <f t="shared" si="13"/>
        <v>194</v>
      </c>
      <c r="AQ871" s="8">
        <f>CONSULTAS!$Y871+CONSULTAS!$AC871</f>
        <v>59</v>
      </c>
      <c r="AR871" s="8">
        <f>CONSULTAS!$AG871+CONSULTAS!$AH871</f>
        <v>38</v>
      </c>
      <c r="AS871" s="8">
        <f>CONSULTAS!$AJ871+CONSULTAS!$AK871</f>
        <v>0</v>
      </c>
    </row>
    <row r="872" spans="1:45" x14ac:dyDescent="0.25">
      <c r="A872" s="9">
        <v>2021</v>
      </c>
      <c r="B872" s="9" t="s">
        <v>75</v>
      </c>
      <c r="C872" s="7" t="s">
        <v>44</v>
      </c>
      <c r="D872" s="7">
        <v>0</v>
      </c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>
        <v>0</v>
      </c>
      <c r="Z872" s="7"/>
      <c r="AA872" s="7"/>
      <c r="AB872" s="7"/>
      <c r="AC872" s="7">
        <v>0</v>
      </c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>
        <f t="shared" si="13"/>
        <v>0</v>
      </c>
      <c r="AQ872" s="7">
        <f>CONSULTAS!$Y872+CONSULTAS!$AC872</f>
        <v>0</v>
      </c>
      <c r="AR872" s="7">
        <f>CONSULTAS!$AG872+CONSULTAS!$AH872</f>
        <v>0</v>
      </c>
      <c r="AS872" s="7">
        <f>CONSULTAS!$AJ872+CONSULTAS!$AK872</f>
        <v>0</v>
      </c>
    </row>
    <row r="873" spans="1:45" x14ac:dyDescent="0.25">
      <c r="A873" s="10">
        <v>2021</v>
      </c>
      <c r="B873" s="10" t="s">
        <v>75</v>
      </c>
      <c r="C873" s="8" t="s">
        <v>45</v>
      </c>
      <c r="D873" s="8">
        <v>0</v>
      </c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>
        <v>0</v>
      </c>
      <c r="Z873" s="8"/>
      <c r="AA873" s="8"/>
      <c r="AB873" s="8"/>
      <c r="AC873" s="8">
        <v>0</v>
      </c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>
        <f t="shared" si="13"/>
        <v>0</v>
      </c>
      <c r="AQ873" s="8">
        <f>CONSULTAS!$Y873+CONSULTAS!$AC873</f>
        <v>0</v>
      </c>
      <c r="AR873" s="8">
        <f>CONSULTAS!$AG873+CONSULTAS!$AH873</f>
        <v>0</v>
      </c>
      <c r="AS873" s="8">
        <f>CONSULTAS!$AJ873+CONSULTAS!$AK873</f>
        <v>0</v>
      </c>
    </row>
    <row r="874" spans="1:45" x14ac:dyDescent="0.25">
      <c r="A874" s="9">
        <v>2021</v>
      </c>
      <c r="B874" s="9" t="s">
        <v>75</v>
      </c>
      <c r="C874" s="7" t="s">
        <v>46</v>
      </c>
      <c r="D874" s="7">
        <v>126</v>
      </c>
      <c r="E874" s="7">
        <v>53</v>
      </c>
      <c r="F874" s="7">
        <v>36</v>
      </c>
      <c r="G874" s="7">
        <v>30</v>
      </c>
      <c r="H874" s="7">
        <v>4</v>
      </c>
      <c r="I874" s="7">
        <v>2</v>
      </c>
      <c r="J874" s="7">
        <v>1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0</v>
      </c>
      <c r="V874" s="7">
        <v>123</v>
      </c>
      <c r="W874" s="7">
        <v>93</v>
      </c>
      <c r="X874" s="7">
        <v>33</v>
      </c>
      <c r="Y874" s="7">
        <v>13</v>
      </c>
      <c r="Z874" s="7">
        <v>0</v>
      </c>
      <c r="AA874" s="7">
        <v>9</v>
      </c>
      <c r="AB874" s="7">
        <v>4</v>
      </c>
      <c r="AC874" s="7">
        <v>1</v>
      </c>
      <c r="AD874" s="7">
        <v>0</v>
      </c>
      <c r="AE874" s="7">
        <v>1</v>
      </c>
      <c r="AF874" s="7">
        <v>0</v>
      </c>
      <c r="AG874" s="7">
        <v>0</v>
      </c>
      <c r="AH874" s="7">
        <v>16</v>
      </c>
      <c r="AI874" s="7"/>
      <c r="AJ874" s="7">
        <v>0</v>
      </c>
      <c r="AK874" s="7">
        <v>0</v>
      </c>
      <c r="AL874" s="7"/>
      <c r="AM874" s="7"/>
      <c r="AN874" s="7">
        <v>43</v>
      </c>
      <c r="AO874" s="7">
        <v>1</v>
      </c>
      <c r="AP874" s="7">
        <f t="shared" si="13"/>
        <v>44</v>
      </c>
      <c r="AQ874" s="7">
        <f>CONSULTAS!$Y874+CONSULTAS!$AC874</f>
        <v>14</v>
      </c>
      <c r="AR874" s="7">
        <f>CONSULTAS!$AG874+CONSULTAS!$AH874</f>
        <v>16</v>
      </c>
      <c r="AS874" s="7">
        <f>CONSULTAS!$AJ874+CONSULTAS!$AK874</f>
        <v>0</v>
      </c>
    </row>
    <row r="875" spans="1:45" x14ac:dyDescent="0.25">
      <c r="A875" s="10">
        <v>2021</v>
      </c>
      <c r="B875" s="10" t="s">
        <v>75</v>
      </c>
      <c r="C875" s="8" t="s">
        <v>47</v>
      </c>
      <c r="D875" s="8">
        <v>202</v>
      </c>
      <c r="E875" s="8">
        <v>1</v>
      </c>
      <c r="F875" s="8">
        <v>0</v>
      </c>
      <c r="G875" s="8">
        <v>1</v>
      </c>
      <c r="H875" s="8">
        <v>4</v>
      </c>
      <c r="I875" s="8">
        <v>8</v>
      </c>
      <c r="J875" s="8">
        <v>9</v>
      </c>
      <c r="K875" s="8">
        <v>9</v>
      </c>
      <c r="L875" s="8">
        <v>28</v>
      </c>
      <c r="M875" s="8">
        <v>19</v>
      </c>
      <c r="N875" s="8">
        <v>24</v>
      </c>
      <c r="O875" s="8">
        <v>14</v>
      </c>
      <c r="P875" s="8">
        <v>16</v>
      </c>
      <c r="Q875" s="8">
        <v>28</v>
      </c>
      <c r="R875" s="8">
        <v>11</v>
      </c>
      <c r="S875" s="8">
        <v>20</v>
      </c>
      <c r="T875" s="8">
        <v>4</v>
      </c>
      <c r="U875" s="8">
        <v>6</v>
      </c>
      <c r="V875" s="8">
        <v>201</v>
      </c>
      <c r="W875" s="8">
        <v>86</v>
      </c>
      <c r="X875" s="8">
        <v>116</v>
      </c>
      <c r="Y875" s="8">
        <v>1</v>
      </c>
      <c r="Z875" s="8">
        <v>0</v>
      </c>
      <c r="AA875" s="8">
        <v>1</v>
      </c>
      <c r="AB875" s="8">
        <v>0</v>
      </c>
      <c r="AC875" s="8">
        <v>34</v>
      </c>
      <c r="AD875" s="8">
        <v>1</v>
      </c>
      <c r="AE875" s="8">
        <v>27</v>
      </c>
      <c r="AF875" s="8">
        <v>6</v>
      </c>
      <c r="AG875" s="8">
        <v>6</v>
      </c>
      <c r="AH875" s="8">
        <v>59</v>
      </c>
      <c r="AI875" s="8">
        <v>1</v>
      </c>
      <c r="AJ875" s="8">
        <v>0</v>
      </c>
      <c r="AK875" s="8">
        <v>0</v>
      </c>
      <c r="AL875" s="8"/>
      <c r="AM875" s="8"/>
      <c r="AN875" s="8">
        <v>0</v>
      </c>
      <c r="AO875" s="8">
        <v>23</v>
      </c>
      <c r="AP875" s="8">
        <f t="shared" si="13"/>
        <v>23</v>
      </c>
      <c r="AQ875" s="8">
        <f>CONSULTAS!$Y875+CONSULTAS!$AC875</f>
        <v>35</v>
      </c>
      <c r="AR875" s="8">
        <f>CONSULTAS!$AG875+CONSULTAS!$AH875</f>
        <v>65</v>
      </c>
      <c r="AS875" s="8">
        <f>CONSULTAS!$AJ875+CONSULTAS!$AK875</f>
        <v>0</v>
      </c>
    </row>
    <row r="876" spans="1:45" x14ac:dyDescent="0.25">
      <c r="A876" s="9">
        <v>2021</v>
      </c>
      <c r="B876" s="9" t="s">
        <v>75</v>
      </c>
      <c r="C876" s="7" t="s">
        <v>48</v>
      </c>
      <c r="D876" s="7">
        <v>0</v>
      </c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>
        <v>0</v>
      </c>
      <c r="Z876" s="7"/>
      <c r="AA876" s="7"/>
      <c r="AB876" s="7"/>
      <c r="AC876" s="7">
        <v>0</v>
      </c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>
        <f t="shared" si="13"/>
        <v>0</v>
      </c>
      <c r="AQ876" s="7">
        <f>CONSULTAS!$Y876+CONSULTAS!$AC876</f>
        <v>0</v>
      </c>
      <c r="AR876" s="7">
        <f>CONSULTAS!$AG876+CONSULTAS!$AH876</f>
        <v>0</v>
      </c>
      <c r="AS876" s="7">
        <f>CONSULTAS!$AJ876+CONSULTAS!$AK876</f>
        <v>0</v>
      </c>
    </row>
    <row r="877" spans="1:45" x14ac:dyDescent="0.25">
      <c r="A877" s="10">
        <v>2021</v>
      </c>
      <c r="B877" s="10" t="s">
        <v>75</v>
      </c>
      <c r="C877" s="8" t="s">
        <v>49</v>
      </c>
      <c r="D877" s="8">
        <v>0</v>
      </c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>
        <v>0</v>
      </c>
      <c r="Z877" s="8"/>
      <c r="AA877" s="8"/>
      <c r="AB877" s="8"/>
      <c r="AC877" s="8">
        <v>0</v>
      </c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>
        <f t="shared" si="13"/>
        <v>0</v>
      </c>
      <c r="AQ877" s="8">
        <f>CONSULTAS!$Y877+CONSULTAS!$AC877</f>
        <v>0</v>
      </c>
      <c r="AR877" s="8">
        <f>CONSULTAS!$AG877+CONSULTAS!$AH877</f>
        <v>0</v>
      </c>
      <c r="AS877" s="8">
        <f>CONSULTAS!$AJ877+CONSULTAS!$AK877</f>
        <v>0</v>
      </c>
    </row>
    <row r="878" spans="1:45" x14ac:dyDescent="0.25">
      <c r="A878" s="9">
        <v>2021</v>
      </c>
      <c r="B878" s="9" t="s">
        <v>75</v>
      </c>
      <c r="C878" s="7" t="s">
        <v>50</v>
      </c>
      <c r="D878" s="7">
        <v>0</v>
      </c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>
        <v>0</v>
      </c>
      <c r="Z878" s="7"/>
      <c r="AA878" s="7"/>
      <c r="AB878" s="7"/>
      <c r="AC878" s="7">
        <v>0</v>
      </c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>
        <f t="shared" si="13"/>
        <v>0</v>
      </c>
      <c r="AQ878" s="7">
        <f>CONSULTAS!$Y878+CONSULTAS!$AC878</f>
        <v>0</v>
      </c>
      <c r="AR878" s="7">
        <f>CONSULTAS!$AG878+CONSULTAS!$AH878</f>
        <v>0</v>
      </c>
      <c r="AS878" s="7">
        <f>CONSULTAS!$AJ878+CONSULTAS!$AK878</f>
        <v>0</v>
      </c>
    </row>
    <row r="879" spans="1:45" x14ac:dyDescent="0.25">
      <c r="A879" s="10">
        <v>2021</v>
      </c>
      <c r="B879" s="10" t="s">
        <v>75</v>
      </c>
      <c r="C879" s="8" t="s">
        <v>51</v>
      </c>
      <c r="D879" s="8">
        <v>0</v>
      </c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>
        <v>0</v>
      </c>
      <c r="Z879" s="8"/>
      <c r="AA879" s="8"/>
      <c r="AB879" s="8"/>
      <c r="AC879" s="8">
        <v>0</v>
      </c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>
        <f t="shared" si="13"/>
        <v>0</v>
      </c>
      <c r="AQ879" s="8">
        <f>CONSULTAS!$Y879+CONSULTAS!$AC879</f>
        <v>0</v>
      </c>
      <c r="AR879" s="8">
        <f>CONSULTAS!$AG879+CONSULTAS!$AH879</f>
        <v>0</v>
      </c>
      <c r="AS879" s="8">
        <f>CONSULTAS!$AJ879+CONSULTAS!$AK879</f>
        <v>0</v>
      </c>
    </row>
    <row r="880" spans="1:45" x14ac:dyDescent="0.25">
      <c r="A880" s="9">
        <v>2021</v>
      </c>
      <c r="B880" s="9" t="s">
        <v>75</v>
      </c>
      <c r="C880" s="7" t="s">
        <v>52</v>
      </c>
      <c r="D880" s="7">
        <v>0</v>
      </c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>
        <v>0</v>
      </c>
      <c r="Z880" s="7"/>
      <c r="AA880" s="7"/>
      <c r="AB880" s="7"/>
      <c r="AC880" s="7">
        <v>0</v>
      </c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>
        <f t="shared" si="13"/>
        <v>0</v>
      </c>
      <c r="AQ880" s="7">
        <f>CONSULTAS!$Y880+CONSULTAS!$AC880</f>
        <v>0</v>
      </c>
      <c r="AR880" s="7">
        <f>CONSULTAS!$AG880+CONSULTAS!$AH880</f>
        <v>0</v>
      </c>
      <c r="AS880" s="7">
        <f>CONSULTAS!$AJ880+CONSULTAS!$AK880</f>
        <v>0</v>
      </c>
    </row>
    <row r="881" spans="1:45" x14ac:dyDescent="0.25">
      <c r="A881" s="10">
        <v>2021</v>
      </c>
      <c r="B881" s="10" t="s">
        <v>75</v>
      </c>
      <c r="C881" s="8" t="s">
        <v>53</v>
      </c>
      <c r="D881" s="8">
        <v>0</v>
      </c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>
        <v>0</v>
      </c>
      <c r="Z881" s="8"/>
      <c r="AA881" s="8"/>
      <c r="AB881" s="8"/>
      <c r="AC881" s="8">
        <v>0</v>
      </c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>
        <f t="shared" si="13"/>
        <v>0</v>
      </c>
      <c r="AQ881" s="8">
        <f>CONSULTAS!$Y881+CONSULTAS!$AC881</f>
        <v>0</v>
      </c>
      <c r="AR881" s="8">
        <f>CONSULTAS!$AG881+CONSULTAS!$AH881</f>
        <v>0</v>
      </c>
      <c r="AS881" s="8">
        <f>CONSULTAS!$AJ881+CONSULTAS!$AK881</f>
        <v>0</v>
      </c>
    </row>
    <row r="882" spans="1:45" x14ac:dyDescent="0.25">
      <c r="A882" s="9">
        <v>2021</v>
      </c>
      <c r="B882" s="9" t="s">
        <v>75</v>
      </c>
      <c r="C882" s="7" t="s">
        <v>54</v>
      </c>
      <c r="D882" s="7">
        <v>40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1</v>
      </c>
      <c r="K882" s="7">
        <v>1</v>
      </c>
      <c r="L882" s="7">
        <v>1</v>
      </c>
      <c r="M882" s="7">
        <v>2</v>
      </c>
      <c r="N882" s="7">
        <v>2</v>
      </c>
      <c r="O882" s="7">
        <v>1</v>
      </c>
      <c r="P882" s="7">
        <v>1</v>
      </c>
      <c r="Q882" s="7">
        <v>9</v>
      </c>
      <c r="R882" s="7">
        <v>12</v>
      </c>
      <c r="S882" s="7">
        <v>4</v>
      </c>
      <c r="T882" s="7">
        <v>4</v>
      </c>
      <c r="U882" s="7">
        <v>2</v>
      </c>
      <c r="V882" s="7">
        <v>40</v>
      </c>
      <c r="W882" s="7">
        <v>21</v>
      </c>
      <c r="X882" s="7">
        <v>19</v>
      </c>
      <c r="Y882" s="7">
        <v>0</v>
      </c>
      <c r="Z882" s="7">
        <v>0</v>
      </c>
      <c r="AA882" s="7">
        <v>0</v>
      </c>
      <c r="AB882" s="7">
        <v>0</v>
      </c>
      <c r="AC882" s="7">
        <v>4</v>
      </c>
      <c r="AD882" s="7">
        <v>0</v>
      </c>
      <c r="AE882" s="7">
        <v>4</v>
      </c>
      <c r="AF882" s="7">
        <v>0</v>
      </c>
      <c r="AG882" s="7">
        <v>0</v>
      </c>
      <c r="AH882" s="7">
        <v>6</v>
      </c>
      <c r="AI882" s="7"/>
      <c r="AJ882" s="7">
        <v>0</v>
      </c>
      <c r="AK882" s="7">
        <v>0</v>
      </c>
      <c r="AL882" s="7"/>
      <c r="AM882" s="7"/>
      <c r="AN882" s="7"/>
      <c r="AO882" s="7"/>
      <c r="AP882" s="7">
        <f t="shared" si="13"/>
        <v>0</v>
      </c>
      <c r="AQ882" s="7">
        <f>CONSULTAS!$Y882+CONSULTAS!$AC882</f>
        <v>4</v>
      </c>
      <c r="AR882" s="7">
        <f>CONSULTAS!$AG882+CONSULTAS!$AH882</f>
        <v>6</v>
      </c>
      <c r="AS882" s="7">
        <f>CONSULTAS!$AJ882+CONSULTAS!$AK882</f>
        <v>0</v>
      </c>
    </row>
    <row r="883" spans="1:45" x14ac:dyDescent="0.25">
      <c r="A883" s="10">
        <v>2021</v>
      </c>
      <c r="B883" s="10" t="s">
        <v>75</v>
      </c>
      <c r="C883" s="8" t="s">
        <v>55</v>
      </c>
      <c r="D883" s="8">
        <v>110</v>
      </c>
      <c r="E883" s="8">
        <v>5</v>
      </c>
      <c r="F883" s="8">
        <v>0</v>
      </c>
      <c r="G883" s="8">
        <v>3</v>
      </c>
      <c r="H883" s="8">
        <v>2</v>
      </c>
      <c r="I883" s="8">
        <v>3</v>
      </c>
      <c r="J883" s="8">
        <v>1</v>
      </c>
      <c r="K883" s="8">
        <v>4</v>
      </c>
      <c r="L883" s="8">
        <v>4</v>
      </c>
      <c r="M883" s="8">
        <v>9</v>
      </c>
      <c r="N883" s="8">
        <v>6</v>
      </c>
      <c r="O883" s="8">
        <v>9</v>
      </c>
      <c r="P883" s="8">
        <v>9</v>
      </c>
      <c r="Q883" s="8">
        <v>15</v>
      </c>
      <c r="R883" s="8">
        <v>19</v>
      </c>
      <c r="S883" s="8">
        <v>11</v>
      </c>
      <c r="T883" s="8">
        <v>9</v>
      </c>
      <c r="U883" s="8">
        <v>1</v>
      </c>
      <c r="V883" s="8">
        <v>108</v>
      </c>
      <c r="W883" s="8">
        <v>44</v>
      </c>
      <c r="X883" s="8">
        <v>66</v>
      </c>
      <c r="Y883" s="8">
        <v>2</v>
      </c>
      <c r="Z883" s="8">
        <v>1</v>
      </c>
      <c r="AA883" s="8">
        <v>1</v>
      </c>
      <c r="AB883" s="8">
        <v>0</v>
      </c>
      <c r="AC883" s="8">
        <v>31</v>
      </c>
      <c r="AD883" s="8">
        <v>9</v>
      </c>
      <c r="AE883" s="8">
        <v>22</v>
      </c>
      <c r="AF883" s="8">
        <v>0</v>
      </c>
      <c r="AG883" s="8">
        <v>6</v>
      </c>
      <c r="AH883" s="8">
        <v>8</v>
      </c>
      <c r="AI883" s="8">
        <v>105</v>
      </c>
      <c r="AJ883" s="8">
        <v>0</v>
      </c>
      <c r="AK883" s="8">
        <v>0</v>
      </c>
      <c r="AL883" s="8"/>
      <c r="AM883" s="8"/>
      <c r="AN883" s="8"/>
      <c r="AO883" s="8"/>
      <c r="AP883" s="8">
        <f t="shared" si="13"/>
        <v>0</v>
      </c>
      <c r="AQ883" s="8">
        <f>CONSULTAS!$Y883+CONSULTAS!$AC883</f>
        <v>33</v>
      </c>
      <c r="AR883" s="8">
        <f>CONSULTAS!$AG883+CONSULTAS!$AH883</f>
        <v>14</v>
      </c>
      <c r="AS883" s="8">
        <f>CONSULTAS!$AJ883+CONSULTAS!$AK883</f>
        <v>0</v>
      </c>
    </row>
    <row r="884" spans="1:45" x14ac:dyDescent="0.25">
      <c r="A884" s="9">
        <v>2021</v>
      </c>
      <c r="B884" s="9" t="s">
        <v>75</v>
      </c>
      <c r="C884" s="7" t="s">
        <v>56</v>
      </c>
      <c r="D884" s="7">
        <v>0</v>
      </c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>
        <v>0</v>
      </c>
      <c r="Z884" s="7"/>
      <c r="AA884" s="7"/>
      <c r="AB884" s="7"/>
      <c r="AC884" s="7">
        <v>0</v>
      </c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>
        <f t="shared" si="13"/>
        <v>0</v>
      </c>
      <c r="AQ884" s="7">
        <f>CONSULTAS!$Y884+CONSULTAS!$AC884</f>
        <v>0</v>
      </c>
      <c r="AR884" s="7">
        <f>CONSULTAS!$AG884+CONSULTAS!$AH884</f>
        <v>0</v>
      </c>
      <c r="AS884" s="7">
        <f>CONSULTAS!$AJ884+CONSULTAS!$AK884</f>
        <v>0</v>
      </c>
    </row>
    <row r="885" spans="1:45" x14ac:dyDescent="0.25">
      <c r="A885" s="10">
        <v>2021</v>
      </c>
      <c r="B885" s="10" t="s">
        <v>75</v>
      </c>
      <c r="C885" s="8" t="s">
        <v>57</v>
      </c>
      <c r="D885" s="8">
        <v>0</v>
      </c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>
        <v>0</v>
      </c>
      <c r="Z885" s="8"/>
      <c r="AA885" s="8"/>
      <c r="AB885" s="8"/>
      <c r="AC885" s="8">
        <v>0</v>
      </c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>
        <f t="shared" si="13"/>
        <v>0</v>
      </c>
      <c r="AQ885" s="8">
        <f>CONSULTAS!$Y885+CONSULTAS!$AC885</f>
        <v>0</v>
      </c>
      <c r="AR885" s="8">
        <f>CONSULTAS!$AG885+CONSULTAS!$AH885</f>
        <v>0</v>
      </c>
      <c r="AS885" s="8">
        <f>CONSULTAS!$AJ885+CONSULTAS!$AK885</f>
        <v>0</v>
      </c>
    </row>
    <row r="886" spans="1:45" x14ac:dyDescent="0.25">
      <c r="A886" s="9">
        <v>2021</v>
      </c>
      <c r="B886" s="9" t="s">
        <v>75</v>
      </c>
      <c r="C886" s="7" t="s">
        <v>58</v>
      </c>
      <c r="D886" s="7">
        <v>0</v>
      </c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>
        <v>0</v>
      </c>
      <c r="Z886" s="7"/>
      <c r="AA886" s="7"/>
      <c r="AB886" s="7"/>
      <c r="AC886" s="7">
        <v>0</v>
      </c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>
        <f t="shared" si="13"/>
        <v>0</v>
      </c>
      <c r="AQ886" s="7">
        <f>CONSULTAS!$Y886+CONSULTAS!$AC886</f>
        <v>0</v>
      </c>
      <c r="AR886" s="7">
        <f>CONSULTAS!$AG886+CONSULTAS!$AH886</f>
        <v>0</v>
      </c>
      <c r="AS886" s="7">
        <f>CONSULTAS!$AJ886+CONSULTAS!$AK886</f>
        <v>0</v>
      </c>
    </row>
    <row r="887" spans="1:45" x14ac:dyDescent="0.25">
      <c r="A887" s="10">
        <v>2021</v>
      </c>
      <c r="B887" s="10" t="s">
        <v>75</v>
      </c>
      <c r="C887" s="8" t="s">
        <v>59</v>
      </c>
      <c r="D887" s="8">
        <v>0</v>
      </c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>
        <v>0</v>
      </c>
      <c r="Z887" s="8"/>
      <c r="AA887" s="8"/>
      <c r="AB887" s="8"/>
      <c r="AC887" s="8">
        <v>0</v>
      </c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>
        <f t="shared" si="13"/>
        <v>0</v>
      </c>
      <c r="AQ887" s="8">
        <f>CONSULTAS!$Y887+CONSULTAS!$AC887</f>
        <v>0</v>
      </c>
      <c r="AR887" s="8">
        <f>CONSULTAS!$AG887+CONSULTAS!$AH887</f>
        <v>0</v>
      </c>
      <c r="AS887" s="8">
        <f>CONSULTAS!$AJ887+CONSULTAS!$AK887</f>
        <v>0</v>
      </c>
    </row>
    <row r="888" spans="1:45" x14ac:dyDescent="0.25">
      <c r="A888" s="9">
        <v>2021</v>
      </c>
      <c r="B888" s="9" t="s">
        <v>75</v>
      </c>
      <c r="C888" s="7" t="s">
        <v>60</v>
      </c>
      <c r="D888" s="7">
        <v>1138</v>
      </c>
      <c r="E888" s="7">
        <v>0</v>
      </c>
      <c r="F888" s="7">
        <v>1</v>
      </c>
      <c r="G888" s="7">
        <v>3</v>
      </c>
      <c r="H888" s="7">
        <v>26</v>
      </c>
      <c r="I888" s="7">
        <v>107</v>
      </c>
      <c r="J888" s="7">
        <v>182</v>
      </c>
      <c r="K888" s="7">
        <v>217</v>
      </c>
      <c r="L888" s="7">
        <v>147</v>
      </c>
      <c r="M888" s="7">
        <v>126</v>
      </c>
      <c r="N888" s="7">
        <v>84</v>
      </c>
      <c r="O888" s="7">
        <v>67</v>
      </c>
      <c r="P888" s="7">
        <v>65</v>
      </c>
      <c r="Q888" s="7">
        <v>35</v>
      </c>
      <c r="R888" s="7">
        <v>34</v>
      </c>
      <c r="S888" s="7">
        <v>20</v>
      </c>
      <c r="T888" s="7">
        <v>8</v>
      </c>
      <c r="U888" s="7">
        <v>16</v>
      </c>
      <c r="V888" s="7">
        <v>1119</v>
      </c>
      <c r="W888" s="7">
        <v>19</v>
      </c>
      <c r="X888" s="7">
        <v>1119</v>
      </c>
      <c r="Y888" s="7">
        <v>1</v>
      </c>
      <c r="Z888" s="7">
        <v>0</v>
      </c>
      <c r="AA888" s="7">
        <v>1</v>
      </c>
      <c r="AB888" s="7">
        <v>0</v>
      </c>
      <c r="AC888" s="7">
        <v>221</v>
      </c>
      <c r="AD888" s="7">
        <v>94</v>
      </c>
      <c r="AE888" s="7">
        <v>116</v>
      </c>
      <c r="AF888" s="7">
        <v>11</v>
      </c>
      <c r="AG888" s="7">
        <v>81</v>
      </c>
      <c r="AH888" s="7">
        <v>131</v>
      </c>
      <c r="AI888" s="7">
        <v>85</v>
      </c>
      <c r="AJ888" s="7">
        <v>0</v>
      </c>
      <c r="AK888" s="7">
        <v>30</v>
      </c>
      <c r="AL888" s="7"/>
      <c r="AM888" s="7"/>
      <c r="AN888" s="7">
        <v>0</v>
      </c>
      <c r="AO888" s="7">
        <v>106</v>
      </c>
      <c r="AP888" s="7">
        <f t="shared" si="13"/>
        <v>106</v>
      </c>
      <c r="AQ888" s="7">
        <f>CONSULTAS!$Y888+CONSULTAS!$AC888</f>
        <v>222</v>
      </c>
      <c r="AR888" s="7">
        <f>CONSULTAS!$AG888+CONSULTAS!$AH888</f>
        <v>212</v>
      </c>
      <c r="AS888" s="7">
        <f>CONSULTAS!$AJ888+CONSULTAS!$AK888</f>
        <v>30</v>
      </c>
    </row>
    <row r="889" spans="1:45" x14ac:dyDescent="0.25">
      <c r="A889" s="10">
        <v>2021</v>
      </c>
      <c r="B889" s="10" t="s">
        <v>75</v>
      </c>
      <c r="C889" s="8" t="s">
        <v>61</v>
      </c>
      <c r="D889" s="8">
        <v>697</v>
      </c>
      <c r="E889" s="8">
        <v>36</v>
      </c>
      <c r="F889" s="8">
        <v>19</v>
      </c>
      <c r="G889" s="8">
        <v>24</v>
      </c>
      <c r="H889" s="8">
        <v>9</v>
      </c>
      <c r="I889" s="8">
        <v>22</v>
      </c>
      <c r="J889" s="8">
        <v>15</v>
      </c>
      <c r="K889" s="8">
        <v>20</v>
      </c>
      <c r="L889" s="8">
        <v>27</v>
      </c>
      <c r="M889" s="8">
        <v>35</v>
      </c>
      <c r="N889" s="8">
        <v>36</v>
      </c>
      <c r="O889" s="8">
        <v>43</v>
      </c>
      <c r="P889" s="8">
        <v>74</v>
      </c>
      <c r="Q889" s="8">
        <v>67</v>
      </c>
      <c r="R889" s="8">
        <v>82</v>
      </c>
      <c r="S889" s="8">
        <v>88</v>
      </c>
      <c r="T889" s="8">
        <v>55</v>
      </c>
      <c r="U889" s="8">
        <v>45</v>
      </c>
      <c r="V889" s="8">
        <v>680</v>
      </c>
      <c r="W889" s="8">
        <v>342</v>
      </c>
      <c r="X889" s="8">
        <v>355</v>
      </c>
      <c r="Y889" s="8">
        <v>15</v>
      </c>
      <c r="Z889" s="8">
        <v>0</v>
      </c>
      <c r="AA889" s="8">
        <v>15</v>
      </c>
      <c r="AB889" s="8">
        <v>0</v>
      </c>
      <c r="AC889" s="8">
        <v>157</v>
      </c>
      <c r="AD889" s="8">
        <v>0</v>
      </c>
      <c r="AE889" s="8">
        <v>157</v>
      </c>
      <c r="AF889" s="8">
        <v>0</v>
      </c>
      <c r="AG889" s="8">
        <v>0</v>
      </c>
      <c r="AH889" s="8">
        <v>94</v>
      </c>
      <c r="AI889" s="8">
        <v>4</v>
      </c>
      <c r="AJ889" s="8">
        <v>0</v>
      </c>
      <c r="AK889" s="8">
        <v>0</v>
      </c>
      <c r="AL889" s="8"/>
      <c r="AM889" s="8"/>
      <c r="AN889" s="8">
        <v>9</v>
      </c>
      <c r="AO889" s="8">
        <v>124</v>
      </c>
      <c r="AP889" s="8">
        <f t="shared" si="13"/>
        <v>133</v>
      </c>
      <c r="AQ889" s="8">
        <f>CONSULTAS!$Y889+CONSULTAS!$AC889</f>
        <v>172</v>
      </c>
      <c r="AR889" s="8">
        <f>CONSULTAS!$AG889+CONSULTAS!$AH889</f>
        <v>94</v>
      </c>
      <c r="AS889" s="8">
        <f>CONSULTAS!$AJ889+CONSULTAS!$AK889</f>
        <v>0</v>
      </c>
    </row>
    <row r="890" spans="1:45" x14ac:dyDescent="0.25">
      <c r="A890" s="9">
        <v>2021</v>
      </c>
      <c r="B890" s="9" t="s">
        <v>75</v>
      </c>
      <c r="C890" s="7" t="s">
        <v>62</v>
      </c>
      <c r="D890" s="7">
        <v>64</v>
      </c>
      <c r="E890" s="7">
        <v>13</v>
      </c>
      <c r="F890" s="7">
        <v>3</v>
      </c>
      <c r="G890" s="7">
        <v>5</v>
      </c>
      <c r="H890" s="7">
        <v>0</v>
      </c>
      <c r="I890" s="7">
        <v>3</v>
      </c>
      <c r="J890" s="7">
        <v>5</v>
      </c>
      <c r="K890" s="7">
        <v>2</v>
      </c>
      <c r="L890" s="7">
        <v>2</v>
      </c>
      <c r="M890" s="7">
        <v>4</v>
      </c>
      <c r="N890" s="7">
        <v>4</v>
      </c>
      <c r="O890" s="7">
        <v>3</v>
      </c>
      <c r="P890" s="7">
        <v>4</v>
      </c>
      <c r="Q890" s="7">
        <v>3</v>
      </c>
      <c r="R890" s="7">
        <v>2</v>
      </c>
      <c r="S890" s="7">
        <v>7</v>
      </c>
      <c r="T890" s="7">
        <v>1</v>
      </c>
      <c r="U890" s="7">
        <v>3</v>
      </c>
      <c r="V890" s="7">
        <v>60</v>
      </c>
      <c r="W890" s="7">
        <v>34</v>
      </c>
      <c r="X890" s="7">
        <v>30</v>
      </c>
      <c r="Y890" s="7">
        <v>8</v>
      </c>
      <c r="Z890" s="7">
        <v>2</v>
      </c>
      <c r="AA890" s="7">
        <v>3</v>
      </c>
      <c r="AB890" s="7">
        <v>3</v>
      </c>
      <c r="AC890" s="7">
        <v>9</v>
      </c>
      <c r="AD890" s="7">
        <v>0</v>
      </c>
      <c r="AE890" s="7">
        <v>7</v>
      </c>
      <c r="AF890" s="7">
        <v>2</v>
      </c>
      <c r="AG890" s="7">
        <v>2</v>
      </c>
      <c r="AH890" s="7">
        <v>55</v>
      </c>
      <c r="AI890" s="7">
        <v>91</v>
      </c>
      <c r="AJ890" s="7">
        <v>0</v>
      </c>
      <c r="AK890" s="7">
        <v>0</v>
      </c>
      <c r="AL890" s="7"/>
      <c r="AM890" s="7"/>
      <c r="AN890" s="7"/>
      <c r="AO890" s="7"/>
      <c r="AP890" s="7">
        <f t="shared" si="13"/>
        <v>0</v>
      </c>
      <c r="AQ890" s="7">
        <f>CONSULTAS!$Y890+CONSULTAS!$AC890</f>
        <v>17</v>
      </c>
      <c r="AR890" s="7">
        <f>CONSULTAS!$AG890+CONSULTAS!$AH890</f>
        <v>57</v>
      </c>
      <c r="AS890" s="7">
        <f>CONSULTAS!$AJ890+CONSULTAS!$AK890</f>
        <v>0</v>
      </c>
    </row>
    <row r="891" spans="1:45" x14ac:dyDescent="0.25">
      <c r="A891" s="10">
        <v>2021</v>
      </c>
      <c r="B891" s="10" t="s">
        <v>75</v>
      </c>
      <c r="C891" s="8" t="s">
        <v>63</v>
      </c>
      <c r="D891" s="8">
        <v>72</v>
      </c>
      <c r="E891" s="8">
        <v>32</v>
      </c>
      <c r="F891" s="8">
        <v>18</v>
      </c>
      <c r="G891" s="8">
        <v>14</v>
      </c>
      <c r="H891" s="8">
        <v>4</v>
      </c>
      <c r="I891" s="8">
        <v>1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1</v>
      </c>
      <c r="Q891" s="8">
        <v>0</v>
      </c>
      <c r="R891" s="8">
        <v>2</v>
      </c>
      <c r="S891" s="8">
        <v>0</v>
      </c>
      <c r="T891" s="8">
        <v>0</v>
      </c>
      <c r="U891" s="8">
        <v>0</v>
      </c>
      <c r="V891" s="8">
        <v>70</v>
      </c>
      <c r="W891" s="8">
        <v>41</v>
      </c>
      <c r="X891" s="8">
        <v>31</v>
      </c>
      <c r="Y891" s="8">
        <v>5</v>
      </c>
      <c r="Z891" s="8">
        <v>0</v>
      </c>
      <c r="AA891" s="8">
        <v>3</v>
      </c>
      <c r="AB891" s="8">
        <v>2</v>
      </c>
      <c r="AC891" s="8">
        <v>1</v>
      </c>
      <c r="AD891" s="8">
        <v>1</v>
      </c>
      <c r="AE891" s="8">
        <v>0</v>
      </c>
      <c r="AF891" s="8">
        <v>0</v>
      </c>
      <c r="AG891" s="8">
        <v>2</v>
      </c>
      <c r="AH891" s="8">
        <v>4</v>
      </c>
      <c r="AI891" s="8"/>
      <c r="AJ891" s="8">
        <v>0</v>
      </c>
      <c r="AK891" s="8">
        <v>0</v>
      </c>
      <c r="AL891" s="8"/>
      <c r="AM891" s="8"/>
      <c r="AN891" s="8"/>
      <c r="AO891" s="8"/>
      <c r="AP891" s="8">
        <f t="shared" si="13"/>
        <v>0</v>
      </c>
      <c r="AQ891" s="8">
        <f>CONSULTAS!$Y891+CONSULTAS!$AC891</f>
        <v>6</v>
      </c>
      <c r="AR891" s="8">
        <f>CONSULTAS!$AG891+CONSULTAS!$AH891</f>
        <v>6</v>
      </c>
      <c r="AS891" s="8">
        <f>CONSULTAS!$AJ891+CONSULTAS!$AK891</f>
        <v>0</v>
      </c>
    </row>
    <row r="892" spans="1:45" x14ac:dyDescent="0.25">
      <c r="A892" s="9">
        <v>2021</v>
      </c>
      <c r="B892" s="9" t="s">
        <v>75</v>
      </c>
      <c r="C892" s="7" t="s">
        <v>64</v>
      </c>
      <c r="D892" s="7">
        <v>838</v>
      </c>
      <c r="E892" s="7">
        <v>22</v>
      </c>
      <c r="F892" s="7">
        <v>42</v>
      </c>
      <c r="G892" s="7">
        <v>35</v>
      </c>
      <c r="H892" s="7">
        <v>16</v>
      </c>
      <c r="I892" s="7">
        <v>45</v>
      </c>
      <c r="J892" s="7">
        <v>25</v>
      </c>
      <c r="K892" s="7">
        <v>42</v>
      </c>
      <c r="L892" s="7">
        <v>43</v>
      </c>
      <c r="M892" s="7">
        <v>46</v>
      </c>
      <c r="N892" s="7">
        <v>39</v>
      </c>
      <c r="O892" s="7">
        <v>51</v>
      </c>
      <c r="P892" s="7">
        <v>80</v>
      </c>
      <c r="Q892" s="7">
        <v>93</v>
      </c>
      <c r="R892" s="7">
        <v>84</v>
      </c>
      <c r="S892" s="7">
        <v>78</v>
      </c>
      <c r="T892" s="7">
        <v>54</v>
      </c>
      <c r="U892" s="7">
        <v>43</v>
      </c>
      <c r="V892" s="7">
        <v>826</v>
      </c>
      <c r="W892" s="7">
        <v>373</v>
      </c>
      <c r="X892" s="7">
        <v>465</v>
      </c>
      <c r="Y892" s="7">
        <v>4</v>
      </c>
      <c r="Z892" s="7">
        <v>0</v>
      </c>
      <c r="AA892" s="7">
        <v>1</v>
      </c>
      <c r="AB892" s="7">
        <v>3</v>
      </c>
      <c r="AC892" s="7">
        <v>62</v>
      </c>
      <c r="AD892" s="7">
        <v>0</v>
      </c>
      <c r="AE892" s="7">
        <v>43</v>
      </c>
      <c r="AF892" s="7">
        <v>19</v>
      </c>
      <c r="AG892" s="7">
        <v>7</v>
      </c>
      <c r="AH892" s="7">
        <v>90</v>
      </c>
      <c r="AI892" s="7"/>
      <c r="AJ892" s="7">
        <v>1</v>
      </c>
      <c r="AK892" s="7">
        <v>0</v>
      </c>
      <c r="AL892" s="7"/>
      <c r="AM892" s="7"/>
      <c r="AN892" s="7">
        <v>11</v>
      </c>
      <c r="AO892" s="7">
        <v>211</v>
      </c>
      <c r="AP892" s="7">
        <f t="shared" si="13"/>
        <v>222</v>
      </c>
      <c r="AQ892" s="7">
        <f>CONSULTAS!$Y892+CONSULTAS!$AC892</f>
        <v>66</v>
      </c>
      <c r="AR892" s="7">
        <f>CONSULTAS!$AG892+CONSULTAS!$AH892</f>
        <v>97</v>
      </c>
      <c r="AS892" s="7">
        <f>CONSULTAS!$AJ892+CONSULTAS!$AK892</f>
        <v>1</v>
      </c>
    </row>
    <row r="893" spans="1:45" x14ac:dyDescent="0.25">
      <c r="A893" s="10">
        <v>2021</v>
      </c>
      <c r="B893" s="10" t="s">
        <v>75</v>
      </c>
      <c r="C893" s="8" t="s">
        <v>65</v>
      </c>
      <c r="D893" s="8">
        <v>0</v>
      </c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>
        <v>0</v>
      </c>
      <c r="Z893" s="8"/>
      <c r="AA893" s="8"/>
      <c r="AB893" s="8"/>
      <c r="AC893" s="8">
        <v>0</v>
      </c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>
        <f t="shared" si="13"/>
        <v>0</v>
      </c>
      <c r="AQ893" s="8">
        <f>CONSULTAS!$Y893+CONSULTAS!$AC893</f>
        <v>0</v>
      </c>
      <c r="AR893" s="8">
        <f>CONSULTAS!$AG893+CONSULTAS!$AH893</f>
        <v>0</v>
      </c>
      <c r="AS893" s="8">
        <f>CONSULTAS!$AJ893+CONSULTAS!$AK893</f>
        <v>0</v>
      </c>
    </row>
    <row r="894" spans="1:45" x14ac:dyDescent="0.25">
      <c r="A894" s="9">
        <v>2021</v>
      </c>
      <c r="B894" s="9" t="s">
        <v>75</v>
      </c>
      <c r="C894" s="7" t="s">
        <v>66</v>
      </c>
      <c r="D894" s="7">
        <v>379</v>
      </c>
      <c r="E894" s="7">
        <v>0</v>
      </c>
      <c r="F894" s="7">
        <v>0</v>
      </c>
      <c r="G894" s="7">
        <v>0</v>
      </c>
      <c r="H894" s="7">
        <v>4</v>
      </c>
      <c r="I894" s="7">
        <v>9</v>
      </c>
      <c r="J894" s="7">
        <v>7</v>
      </c>
      <c r="K894" s="7">
        <v>7</v>
      </c>
      <c r="L894" s="7">
        <v>11</v>
      </c>
      <c r="M894" s="7">
        <v>9</v>
      </c>
      <c r="N894" s="7">
        <v>20</v>
      </c>
      <c r="O894" s="7">
        <v>19</v>
      </c>
      <c r="P894" s="7">
        <v>25</v>
      </c>
      <c r="Q894" s="7">
        <v>61</v>
      </c>
      <c r="R894" s="7">
        <v>55</v>
      </c>
      <c r="S894" s="7">
        <v>59</v>
      </c>
      <c r="T894" s="7">
        <v>41</v>
      </c>
      <c r="U894" s="7">
        <v>52</v>
      </c>
      <c r="V894" s="7">
        <v>378</v>
      </c>
      <c r="W894" s="7">
        <v>281</v>
      </c>
      <c r="X894" s="7">
        <v>98</v>
      </c>
      <c r="Y894" s="7">
        <v>0</v>
      </c>
      <c r="Z894" s="7">
        <v>0</v>
      </c>
      <c r="AA894" s="7">
        <v>0</v>
      </c>
      <c r="AB894" s="7">
        <v>0</v>
      </c>
      <c r="AC894" s="7">
        <v>42</v>
      </c>
      <c r="AD894" s="7">
        <v>15</v>
      </c>
      <c r="AE894" s="7">
        <v>23</v>
      </c>
      <c r="AF894" s="7">
        <v>4</v>
      </c>
      <c r="AG894" s="7">
        <v>9</v>
      </c>
      <c r="AH894" s="7">
        <v>27</v>
      </c>
      <c r="AI894" s="7">
        <v>3</v>
      </c>
      <c r="AJ894" s="7">
        <v>0</v>
      </c>
      <c r="AK894" s="7">
        <v>0</v>
      </c>
      <c r="AL894" s="7"/>
      <c r="AM894" s="7"/>
      <c r="AN894" s="7"/>
      <c r="AO894" s="7"/>
      <c r="AP894" s="7">
        <f t="shared" si="13"/>
        <v>0</v>
      </c>
      <c r="AQ894" s="7">
        <f>CONSULTAS!$Y894+CONSULTAS!$AC894</f>
        <v>42</v>
      </c>
      <c r="AR894" s="7">
        <f>CONSULTAS!$AG894+CONSULTAS!$AH894</f>
        <v>36</v>
      </c>
      <c r="AS894" s="7">
        <f>CONSULTAS!$AJ894+CONSULTAS!$AK894</f>
        <v>0</v>
      </c>
    </row>
    <row r="895" spans="1:45" x14ac:dyDescent="0.25">
      <c r="A895" s="10">
        <v>2021</v>
      </c>
      <c r="B895" s="10" t="s">
        <v>75</v>
      </c>
      <c r="C895" s="8" t="s">
        <v>67</v>
      </c>
      <c r="D895" s="8">
        <v>0</v>
      </c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>
        <v>0</v>
      </c>
      <c r="Z895" s="8"/>
      <c r="AA895" s="8"/>
      <c r="AB895" s="8"/>
      <c r="AC895" s="8">
        <v>0</v>
      </c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>
        <f t="shared" si="13"/>
        <v>0</v>
      </c>
      <c r="AQ895" s="8">
        <f>CONSULTAS!$Y895+CONSULTAS!$AC895</f>
        <v>0</v>
      </c>
      <c r="AR895" s="8">
        <f>CONSULTAS!$AG895+CONSULTAS!$AH895</f>
        <v>0</v>
      </c>
      <c r="AS895" s="8">
        <f>CONSULTAS!$AJ895+CONSULTAS!$AK895</f>
        <v>0</v>
      </c>
    </row>
    <row r="896" spans="1:45" x14ac:dyDescent="0.25">
      <c r="A896" s="9">
        <v>2021</v>
      </c>
      <c r="B896" s="9" t="s">
        <v>75</v>
      </c>
      <c r="C896" s="7" t="s">
        <v>68</v>
      </c>
      <c r="D896" s="7">
        <v>0</v>
      </c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>
        <v>0</v>
      </c>
      <c r="Z896" s="7"/>
      <c r="AA896" s="7"/>
      <c r="AB896" s="7"/>
      <c r="AC896" s="7">
        <v>0</v>
      </c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>
        <f t="shared" si="13"/>
        <v>0</v>
      </c>
      <c r="AQ896" s="7">
        <f>CONSULTAS!$Y896+CONSULTAS!$AC896</f>
        <v>0</v>
      </c>
      <c r="AR896" s="7">
        <f>CONSULTAS!$AG896+CONSULTAS!$AH896</f>
        <v>0</v>
      </c>
      <c r="AS896" s="7">
        <f>CONSULTAS!$AJ896+CONSULTAS!$AK896</f>
        <v>0</v>
      </c>
    </row>
    <row r="897" spans="1:45" x14ac:dyDescent="0.25">
      <c r="A897" s="10">
        <v>2021</v>
      </c>
      <c r="B897" s="10" t="s">
        <v>75</v>
      </c>
      <c r="C897" s="8" t="s">
        <v>69</v>
      </c>
      <c r="D897" s="8">
        <v>0</v>
      </c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>
        <v>0</v>
      </c>
      <c r="Z897" s="8"/>
      <c r="AA897" s="8"/>
      <c r="AB897" s="8"/>
      <c r="AC897" s="8">
        <v>0</v>
      </c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>
        <f t="shared" si="13"/>
        <v>0</v>
      </c>
      <c r="AQ897" s="8">
        <f>CONSULTAS!$Y897+CONSULTAS!$AC897</f>
        <v>0</v>
      </c>
      <c r="AR897" s="8">
        <f>CONSULTAS!$AG897+CONSULTAS!$AH897</f>
        <v>0</v>
      </c>
      <c r="AS897" s="8">
        <f>CONSULTAS!$AJ897+CONSULTAS!$AK897</f>
        <v>0</v>
      </c>
    </row>
    <row r="898" spans="1:45" x14ac:dyDescent="0.25">
      <c r="A898" s="9">
        <v>2021</v>
      </c>
      <c r="B898" s="9" t="s">
        <v>75</v>
      </c>
      <c r="C898" s="7" t="s">
        <v>70</v>
      </c>
      <c r="D898" s="7">
        <v>40</v>
      </c>
      <c r="E898" s="7">
        <v>0</v>
      </c>
      <c r="F898" s="7">
        <v>0</v>
      </c>
      <c r="G898" s="7">
        <v>0</v>
      </c>
      <c r="H898" s="7">
        <v>2</v>
      </c>
      <c r="I898" s="7">
        <v>5</v>
      </c>
      <c r="J898" s="7">
        <v>2</v>
      </c>
      <c r="K898" s="7">
        <v>2</v>
      </c>
      <c r="L898" s="7">
        <v>4</v>
      </c>
      <c r="M898" s="7">
        <v>1</v>
      </c>
      <c r="N898" s="7">
        <v>1</v>
      </c>
      <c r="O898" s="7">
        <v>1</v>
      </c>
      <c r="P898" s="7">
        <v>5</v>
      </c>
      <c r="Q898" s="7">
        <v>11</v>
      </c>
      <c r="R898" s="7">
        <v>0</v>
      </c>
      <c r="S898" s="7">
        <v>4</v>
      </c>
      <c r="T898" s="7">
        <v>2</v>
      </c>
      <c r="U898" s="7">
        <v>0</v>
      </c>
      <c r="V898" s="7">
        <v>40</v>
      </c>
      <c r="W898" s="7">
        <v>12</v>
      </c>
      <c r="X898" s="7">
        <v>28</v>
      </c>
      <c r="Y898" s="7">
        <v>0</v>
      </c>
      <c r="Z898" s="7">
        <v>0</v>
      </c>
      <c r="AA898" s="7">
        <v>0</v>
      </c>
      <c r="AB898" s="7">
        <v>0</v>
      </c>
      <c r="AC898" s="7">
        <v>2</v>
      </c>
      <c r="AD898" s="7">
        <v>0</v>
      </c>
      <c r="AE898" s="7">
        <v>2</v>
      </c>
      <c r="AF898" s="7">
        <v>0</v>
      </c>
      <c r="AG898" s="7">
        <v>0</v>
      </c>
      <c r="AH898" s="7">
        <v>7</v>
      </c>
      <c r="AI898" s="7"/>
      <c r="AJ898" s="7">
        <v>0</v>
      </c>
      <c r="AK898" s="7">
        <v>0</v>
      </c>
      <c r="AL898" s="7"/>
      <c r="AM898" s="7"/>
      <c r="AN898" s="7">
        <v>0</v>
      </c>
      <c r="AO898" s="7">
        <v>40</v>
      </c>
      <c r="AP898" s="7">
        <f t="shared" si="13"/>
        <v>40</v>
      </c>
      <c r="AQ898" s="7">
        <f>CONSULTAS!$Y898+CONSULTAS!$AC898</f>
        <v>2</v>
      </c>
      <c r="AR898" s="7">
        <f>CONSULTAS!$AG898+CONSULTAS!$AH898</f>
        <v>7</v>
      </c>
      <c r="AS898" s="7">
        <f>CONSULTAS!$AJ898+CONSULTAS!$AK898</f>
        <v>0</v>
      </c>
    </row>
    <row r="899" spans="1:45" x14ac:dyDescent="0.25">
      <c r="A899" s="10">
        <v>2021</v>
      </c>
      <c r="B899" s="10" t="s">
        <v>75</v>
      </c>
      <c r="C899" s="8" t="s">
        <v>71</v>
      </c>
      <c r="D899" s="8">
        <v>0</v>
      </c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>
        <v>0</v>
      </c>
      <c r="Z899" s="8"/>
      <c r="AA899" s="8"/>
      <c r="AB899" s="8"/>
      <c r="AC899" s="8">
        <v>0</v>
      </c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>
        <f t="shared" ref="AP899:AP962" si="14">AN899+AO899</f>
        <v>0</v>
      </c>
      <c r="AQ899" s="8">
        <f>CONSULTAS!$Y899+CONSULTAS!$AC899</f>
        <v>0</v>
      </c>
      <c r="AR899" s="8">
        <f>CONSULTAS!$AG899+CONSULTAS!$AH899</f>
        <v>0</v>
      </c>
      <c r="AS899" s="8">
        <f>CONSULTAS!$AJ899+CONSULTAS!$AK899</f>
        <v>0</v>
      </c>
    </row>
    <row r="900" spans="1:45" x14ac:dyDescent="0.25">
      <c r="A900" s="9">
        <v>2021</v>
      </c>
      <c r="B900" s="9" t="s">
        <v>75</v>
      </c>
      <c r="C900" s="7" t="s">
        <v>72</v>
      </c>
      <c r="D900" s="7">
        <v>0</v>
      </c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>
        <v>0</v>
      </c>
      <c r="Z900" s="7"/>
      <c r="AA900" s="7"/>
      <c r="AB900" s="7"/>
      <c r="AC900" s="7">
        <v>0</v>
      </c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>
        <f t="shared" si="14"/>
        <v>0</v>
      </c>
      <c r="AQ900" s="7">
        <f>CONSULTAS!$Y900+CONSULTAS!$AC900</f>
        <v>0</v>
      </c>
      <c r="AR900" s="7">
        <f>CONSULTAS!$AG900+CONSULTAS!$AH900</f>
        <v>0</v>
      </c>
      <c r="AS900" s="7">
        <f>CONSULTAS!$AJ900+CONSULTAS!$AK900</f>
        <v>0</v>
      </c>
    </row>
    <row r="901" spans="1:45" x14ac:dyDescent="0.25">
      <c r="A901" s="10">
        <v>2021</v>
      </c>
      <c r="B901" s="10" t="s">
        <v>75</v>
      </c>
      <c r="C901" s="8" t="s">
        <v>73</v>
      </c>
      <c r="D901" s="8">
        <v>0</v>
      </c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>
        <v>0</v>
      </c>
      <c r="Z901" s="8"/>
      <c r="AA901" s="8"/>
      <c r="AB901" s="8"/>
      <c r="AC901" s="8">
        <v>0</v>
      </c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>
        <f t="shared" si="14"/>
        <v>0</v>
      </c>
      <c r="AQ901" s="8">
        <f>CONSULTAS!$Y901+CONSULTAS!$AC901</f>
        <v>0</v>
      </c>
      <c r="AR901" s="8">
        <f>CONSULTAS!$AG901+CONSULTAS!$AH901</f>
        <v>0</v>
      </c>
      <c r="AS901" s="8">
        <f>CONSULTAS!$AJ901+CONSULTAS!$AK901</f>
        <v>0</v>
      </c>
    </row>
    <row r="902" spans="1:45" x14ac:dyDescent="0.25">
      <c r="A902" s="9">
        <v>2021</v>
      </c>
      <c r="B902" s="9" t="s">
        <v>76</v>
      </c>
      <c r="C902" s="7" t="s">
        <v>14</v>
      </c>
      <c r="D902" s="7">
        <v>421</v>
      </c>
      <c r="E902" s="7">
        <v>203</v>
      </c>
      <c r="F902" s="7">
        <v>91</v>
      </c>
      <c r="G902" s="7">
        <v>95</v>
      </c>
      <c r="H902" s="7">
        <v>29</v>
      </c>
      <c r="I902" s="7">
        <v>3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0</v>
      </c>
      <c r="P902" s="7">
        <v>0</v>
      </c>
      <c r="Q902" s="7">
        <v>0</v>
      </c>
      <c r="R902" s="7">
        <v>0</v>
      </c>
      <c r="S902" s="7">
        <v>0</v>
      </c>
      <c r="T902" s="7">
        <v>0</v>
      </c>
      <c r="U902" s="7">
        <v>0</v>
      </c>
      <c r="V902" s="7">
        <v>406</v>
      </c>
      <c r="W902" s="7">
        <v>208</v>
      </c>
      <c r="X902" s="7">
        <v>213</v>
      </c>
      <c r="Y902" s="7">
        <v>80</v>
      </c>
      <c r="Z902" s="7">
        <v>0</v>
      </c>
      <c r="AA902" s="7">
        <v>80</v>
      </c>
      <c r="AB902" s="7">
        <v>0</v>
      </c>
      <c r="AC902" s="7">
        <v>7</v>
      </c>
      <c r="AD902" s="7">
        <v>0</v>
      </c>
      <c r="AE902" s="7">
        <v>7</v>
      </c>
      <c r="AF902" s="7">
        <v>0</v>
      </c>
      <c r="AG902" s="7">
        <v>4</v>
      </c>
      <c r="AH902" s="7">
        <v>62</v>
      </c>
      <c r="AI902" s="7"/>
      <c r="AJ902" s="7">
        <v>0</v>
      </c>
      <c r="AK902" s="7">
        <v>0</v>
      </c>
      <c r="AL902" s="7"/>
      <c r="AM902" s="7"/>
      <c r="AN902" s="7"/>
      <c r="AO902" s="7"/>
      <c r="AP902" s="7">
        <f t="shared" si="14"/>
        <v>0</v>
      </c>
      <c r="AQ902" s="7">
        <f>CONSULTAS!$Y902+CONSULTAS!$AC902</f>
        <v>87</v>
      </c>
      <c r="AR902" s="7">
        <f>CONSULTAS!$AG902+CONSULTAS!$AH902</f>
        <v>66</v>
      </c>
      <c r="AS902" s="7">
        <f>CONSULTAS!$AJ902+CONSULTAS!$AK902</f>
        <v>0</v>
      </c>
    </row>
    <row r="903" spans="1:45" x14ac:dyDescent="0.25">
      <c r="A903" s="10">
        <v>2021</v>
      </c>
      <c r="B903" s="10" t="s">
        <v>76</v>
      </c>
      <c r="C903" s="8" t="s">
        <v>15</v>
      </c>
      <c r="D903" s="8">
        <v>61</v>
      </c>
      <c r="E903" s="8">
        <v>0</v>
      </c>
      <c r="F903" s="8">
        <v>0</v>
      </c>
      <c r="G903" s="8">
        <v>0</v>
      </c>
      <c r="H903" s="8">
        <v>3</v>
      </c>
      <c r="I903" s="8">
        <v>3</v>
      </c>
      <c r="J903" s="8">
        <v>1</v>
      </c>
      <c r="K903" s="8">
        <v>0</v>
      </c>
      <c r="L903" s="8">
        <v>1</v>
      </c>
      <c r="M903" s="8">
        <v>0</v>
      </c>
      <c r="N903" s="8">
        <v>3</v>
      </c>
      <c r="O903" s="8">
        <v>3</v>
      </c>
      <c r="P903" s="8">
        <v>7</v>
      </c>
      <c r="Q903" s="8">
        <v>8</v>
      </c>
      <c r="R903" s="8">
        <v>13</v>
      </c>
      <c r="S903" s="8">
        <v>7</v>
      </c>
      <c r="T903" s="8">
        <v>7</v>
      </c>
      <c r="U903" s="8">
        <v>5</v>
      </c>
      <c r="V903" s="8">
        <v>61</v>
      </c>
      <c r="W903" s="8">
        <v>27</v>
      </c>
      <c r="X903" s="8">
        <v>34</v>
      </c>
      <c r="Y903" s="8">
        <v>0</v>
      </c>
      <c r="Z903" s="8">
        <v>0</v>
      </c>
      <c r="AA903" s="8">
        <v>0</v>
      </c>
      <c r="AB903" s="8">
        <v>0</v>
      </c>
      <c r="AC903" s="8">
        <v>7</v>
      </c>
      <c r="AD903" s="8">
        <v>4</v>
      </c>
      <c r="AE903" s="8">
        <v>3</v>
      </c>
      <c r="AF903" s="8">
        <v>0</v>
      </c>
      <c r="AG903" s="8">
        <v>3</v>
      </c>
      <c r="AH903" s="8">
        <v>11</v>
      </c>
      <c r="AI903" s="8">
        <v>52</v>
      </c>
      <c r="AJ903" s="8">
        <v>0</v>
      </c>
      <c r="AK903" s="8">
        <v>0</v>
      </c>
      <c r="AL903" s="8"/>
      <c r="AM903" s="8"/>
      <c r="AN903" s="8"/>
      <c r="AO903" s="8"/>
      <c r="AP903" s="8">
        <f t="shared" si="14"/>
        <v>0</v>
      </c>
      <c r="AQ903" s="8">
        <f>CONSULTAS!$Y903+CONSULTAS!$AC903</f>
        <v>7</v>
      </c>
      <c r="AR903" s="8">
        <f>CONSULTAS!$AG903+CONSULTAS!$AH903</f>
        <v>14</v>
      </c>
      <c r="AS903" s="8">
        <f>CONSULTAS!$AJ903+CONSULTAS!$AK903</f>
        <v>0</v>
      </c>
    </row>
    <row r="904" spans="1:45" x14ac:dyDescent="0.25">
      <c r="A904" s="9">
        <v>2021</v>
      </c>
      <c r="B904" s="9" t="s">
        <v>76</v>
      </c>
      <c r="C904" s="7" t="s">
        <v>16</v>
      </c>
      <c r="D904" s="7">
        <v>0</v>
      </c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>
        <v>0</v>
      </c>
      <c r="Z904" s="7"/>
      <c r="AA904" s="7"/>
      <c r="AB904" s="7"/>
      <c r="AC904" s="7">
        <v>0</v>
      </c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>
        <f t="shared" si="14"/>
        <v>0</v>
      </c>
      <c r="AQ904" s="7">
        <f>CONSULTAS!$Y904+CONSULTAS!$AC904</f>
        <v>0</v>
      </c>
      <c r="AR904" s="7">
        <f>CONSULTAS!$AG904+CONSULTAS!$AH904</f>
        <v>0</v>
      </c>
      <c r="AS904" s="7">
        <f>CONSULTAS!$AJ904+CONSULTAS!$AK904</f>
        <v>0</v>
      </c>
    </row>
    <row r="905" spans="1:45" x14ac:dyDescent="0.25">
      <c r="A905" s="10">
        <v>2021</v>
      </c>
      <c r="B905" s="10" t="s">
        <v>76</v>
      </c>
      <c r="C905" s="8" t="s">
        <v>17</v>
      </c>
      <c r="D905" s="8">
        <v>0</v>
      </c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>
        <v>0</v>
      </c>
      <c r="Z905" s="8"/>
      <c r="AA905" s="8"/>
      <c r="AB905" s="8"/>
      <c r="AC905" s="8">
        <v>0</v>
      </c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>
        <f t="shared" si="14"/>
        <v>0</v>
      </c>
      <c r="AQ905" s="8">
        <f>CONSULTAS!$Y905+CONSULTAS!$AC905</f>
        <v>0</v>
      </c>
      <c r="AR905" s="8">
        <f>CONSULTAS!$AG905+CONSULTAS!$AH905</f>
        <v>0</v>
      </c>
      <c r="AS905" s="8">
        <f>CONSULTAS!$AJ905+CONSULTAS!$AK905</f>
        <v>0</v>
      </c>
    </row>
    <row r="906" spans="1:45" x14ac:dyDescent="0.25">
      <c r="A906" s="9">
        <v>2021</v>
      </c>
      <c r="B906" s="9" t="s">
        <v>76</v>
      </c>
      <c r="C906" s="7" t="s">
        <v>18</v>
      </c>
      <c r="D906" s="7">
        <v>29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  <c r="J906" s="7">
        <v>1</v>
      </c>
      <c r="K906" s="7">
        <v>0</v>
      </c>
      <c r="L906" s="7">
        <v>1</v>
      </c>
      <c r="M906" s="7">
        <v>1</v>
      </c>
      <c r="N906" s="7">
        <v>2</v>
      </c>
      <c r="O906" s="7">
        <v>2</v>
      </c>
      <c r="P906" s="7">
        <v>3</v>
      </c>
      <c r="Q906" s="7">
        <v>4</v>
      </c>
      <c r="R906" s="7">
        <v>4</v>
      </c>
      <c r="S906" s="7">
        <v>5</v>
      </c>
      <c r="T906" s="7">
        <v>3</v>
      </c>
      <c r="U906" s="7">
        <v>3</v>
      </c>
      <c r="V906" s="7">
        <v>29</v>
      </c>
      <c r="W906" s="7">
        <v>13</v>
      </c>
      <c r="X906" s="7">
        <v>16</v>
      </c>
      <c r="Y906" s="7">
        <v>0</v>
      </c>
      <c r="Z906" s="7">
        <v>0</v>
      </c>
      <c r="AA906" s="7">
        <v>0</v>
      </c>
      <c r="AB906" s="7">
        <v>0</v>
      </c>
      <c r="AC906" s="7">
        <v>4</v>
      </c>
      <c r="AD906" s="7">
        <v>0</v>
      </c>
      <c r="AE906" s="7">
        <v>4</v>
      </c>
      <c r="AF906" s="7">
        <v>0</v>
      </c>
      <c r="AG906" s="7">
        <v>1</v>
      </c>
      <c r="AH906" s="7">
        <v>3</v>
      </c>
      <c r="AI906" s="7">
        <v>21</v>
      </c>
      <c r="AJ906" s="7">
        <v>0</v>
      </c>
      <c r="AK906" s="7">
        <v>0</v>
      </c>
      <c r="AL906" s="7"/>
      <c r="AM906" s="7"/>
      <c r="AN906" s="7"/>
      <c r="AO906" s="7"/>
      <c r="AP906" s="7">
        <f t="shared" si="14"/>
        <v>0</v>
      </c>
      <c r="AQ906" s="7">
        <f>CONSULTAS!$Y906+CONSULTAS!$AC906</f>
        <v>4</v>
      </c>
      <c r="AR906" s="7">
        <f>CONSULTAS!$AG906+CONSULTAS!$AH906</f>
        <v>4</v>
      </c>
      <c r="AS906" s="7">
        <f>CONSULTAS!$AJ906+CONSULTAS!$AK906</f>
        <v>0</v>
      </c>
    </row>
    <row r="907" spans="1:45" x14ac:dyDescent="0.25">
      <c r="A907" s="10">
        <v>2021</v>
      </c>
      <c r="B907" s="10" t="s">
        <v>76</v>
      </c>
      <c r="C907" s="8" t="s">
        <v>19</v>
      </c>
      <c r="D907" s="8">
        <v>0</v>
      </c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>
        <v>0</v>
      </c>
      <c r="Z907" s="8"/>
      <c r="AA907" s="8"/>
      <c r="AB907" s="8"/>
      <c r="AC907" s="8">
        <v>0</v>
      </c>
      <c r="AD907" s="8"/>
      <c r="AE907" s="8"/>
      <c r="AF907" s="8"/>
      <c r="AG907" s="8"/>
      <c r="AH907" s="8"/>
      <c r="AI907" s="8"/>
      <c r="AJ907" s="8"/>
      <c r="AK907" s="8"/>
      <c r="AL907" s="8">
        <v>19</v>
      </c>
      <c r="AM907" s="8"/>
      <c r="AN907" s="8"/>
      <c r="AO907" s="8"/>
      <c r="AP907" s="8">
        <f t="shared" si="14"/>
        <v>0</v>
      </c>
      <c r="AQ907" s="8">
        <f>CONSULTAS!$Y907+CONSULTAS!$AC907</f>
        <v>0</v>
      </c>
      <c r="AR907" s="8">
        <f>CONSULTAS!$AG907+CONSULTAS!$AH907</f>
        <v>0</v>
      </c>
      <c r="AS907" s="8">
        <f>CONSULTAS!$AJ907+CONSULTAS!$AK907</f>
        <v>0</v>
      </c>
    </row>
    <row r="908" spans="1:45" x14ac:dyDescent="0.25">
      <c r="A908" s="9">
        <v>2021</v>
      </c>
      <c r="B908" s="9" t="s">
        <v>76</v>
      </c>
      <c r="C908" s="7" t="s">
        <v>20</v>
      </c>
      <c r="D908" s="7">
        <v>146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  <c r="J908" s="7">
        <v>1</v>
      </c>
      <c r="K908" s="7">
        <v>0</v>
      </c>
      <c r="L908" s="7">
        <v>3</v>
      </c>
      <c r="M908" s="7">
        <v>2</v>
      </c>
      <c r="N908" s="7">
        <v>3</v>
      </c>
      <c r="O908" s="7">
        <v>7</v>
      </c>
      <c r="P908" s="7">
        <v>14</v>
      </c>
      <c r="Q908" s="7">
        <v>22</v>
      </c>
      <c r="R908" s="7">
        <v>21</v>
      </c>
      <c r="S908" s="7">
        <v>22</v>
      </c>
      <c r="T908" s="7">
        <v>18</v>
      </c>
      <c r="U908" s="7">
        <v>33</v>
      </c>
      <c r="V908" s="7">
        <v>145</v>
      </c>
      <c r="W908" s="7">
        <v>94</v>
      </c>
      <c r="X908" s="7">
        <v>52</v>
      </c>
      <c r="Y908" s="7">
        <v>0</v>
      </c>
      <c r="Z908" s="7">
        <v>0</v>
      </c>
      <c r="AA908" s="7">
        <v>0</v>
      </c>
      <c r="AB908" s="7">
        <v>0</v>
      </c>
      <c r="AC908" s="7">
        <v>9</v>
      </c>
      <c r="AD908" s="7">
        <v>0</v>
      </c>
      <c r="AE908" s="7">
        <v>8</v>
      </c>
      <c r="AF908" s="7">
        <v>1</v>
      </c>
      <c r="AG908" s="7">
        <v>1</v>
      </c>
      <c r="AH908" s="7">
        <v>18</v>
      </c>
      <c r="AI908" s="7">
        <v>1483</v>
      </c>
      <c r="AJ908" s="7">
        <v>0</v>
      </c>
      <c r="AK908" s="7">
        <v>0</v>
      </c>
      <c r="AL908" s="7"/>
      <c r="AM908" s="7"/>
      <c r="AN908" s="7">
        <v>0</v>
      </c>
      <c r="AO908" s="7">
        <v>56</v>
      </c>
      <c r="AP908" s="7">
        <f t="shared" si="14"/>
        <v>56</v>
      </c>
      <c r="AQ908" s="7">
        <f>CONSULTAS!$Y908+CONSULTAS!$AC908</f>
        <v>9</v>
      </c>
      <c r="AR908" s="7">
        <f>CONSULTAS!$AG908+CONSULTAS!$AH908</f>
        <v>19</v>
      </c>
      <c r="AS908" s="7">
        <f>CONSULTAS!$AJ908+CONSULTAS!$AK908</f>
        <v>0</v>
      </c>
    </row>
    <row r="909" spans="1:45" x14ac:dyDescent="0.25">
      <c r="A909" s="10">
        <v>2021</v>
      </c>
      <c r="B909" s="10" t="s">
        <v>76</v>
      </c>
      <c r="C909" s="8" t="s">
        <v>21</v>
      </c>
      <c r="D909" s="8">
        <v>0</v>
      </c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>
        <v>0</v>
      </c>
      <c r="Z909" s="8"/>
      <c r="AA909" s="8"/>
      <c r="AB909" s="8"/>
      <c r="AC909" s="8">
        <v>0</v>
      </c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>
        <f t="shared" si="14"/>
        <v>0</v>
      </c>
      <c r="AQ909" s="8">
        <f>CONSULTAS!$Y909+CONSULTAS!$AC909</f>
        <v>0</v>
      </c>
      <c r="AR909" s="8">
        <f>CONSULTAS!$AG909+CONSULTAS!$AH909</f>
        <v>0</v>
      </c>
      <c r="AS909" s="8">
        <f>CONSULTAS!$AJ909+CONSULTAS!$AK909</f>
        <v>0</v>
      </c>
    </row>
    <row r="910" spans="1:45" x14ac:dyDescent="0.25">
      <c r="A910" s="9">
        <v>2021</v>
      </c>
      <c r="B910" s="9" t="s">
        <v>76</v>
      </c>
      <c r="C910" s="7" t="s">
        <v>22</v>
      </c>
      <c r="D910" s="7">
        <v>212</v>
      </c>
      <c r="E910" s="7">
        <v>0</v>
      </c>
      <c r="F910" s="7">
        <v>0</v>
      </c>
      <c r="G910" s="7">
        <v>0</v>
      </c>
      <c r="H910" s="7">
        <v>5</v>
      </c>
      <c r="I910" s="7">
        <v>12</v>
      </c>
      <c r="J910" s="7">
        <v>16</v>
      </c>
      <c r="K910" s="7">
        <v>13</v>
      </c>
      <c r="L910" s="7">
        <v>12</v>
      </c>
      <c r="M910" s="7">
        <v>17</v>
      </c>
      <c r="N910" s="7">
        <v>11</v>
      </c>
      <c r="O910" s="7">
        <v>24</v>
      </c>
      <c r="P910" s="7">
        <v>22</v>
      </c>
      <c r="Q910" s="7">
        <v>27</v>
      </c>
      <c r="R910" s="7">
        <v>19</v>
      </c>
      <c r="S910" s="7">
        <v>17</v>
      </c>
      <c r="T910" s="7">
        <v>14</v>
      </c>
      <c r="U910" s="7">
        <v>3</v>
      </c>
      <c r="V910" s="7">
        <v>211</v>
      </c>
      <c r="W910" s="7">
        <v>59</v>
      </c>
      <c r="X910" s="7">
        <v>153</v>
      </c>
      <c r="Y910" s="7">
        <v>0</v>
      </c>
      <c r="Z910" s="7">
        <v>0</v>
      </c>
      <c r="AA910" s="7">
        <v>0</v>
      </c>
      <c r="AB910" s="7">
        <v>0</v>
      </c>
      <c r="AC910" s="7">
        <v>32</v>
      </c>
      <c r="AD910" s="7">
        <v>15</v>
      </c>
      <c r="AE910" s="7">
        <v>17</v>
      </c>
      <c r="AF910" s="7">
        <v>0</v>
      </c>
      <c r="AG910" s="7">
        <v>5</v>
      </c>
      <c r="AH910" s="7">
        <v>29</v>
      </c>
      <c r="AI910" s="7">
        <v>156</v>
      </c>
      <c r="AJ910" s="7">
        <v>0</v>
      </c>
      <c r="AK910" s="7">
        <v>0</v>
      </c>
      <c r="AL910" s="7"/>
      <c r="AM910" s="7"/>
      <c r="AN910" s="7">
        <v>0</v>
      </c>
      <c r="AO910" s="7">
        <v>43</v>
      </c>
      <c r="AP910" s="7">
        <f t="shared" si="14"/>
        <v>43</v>
      </c>
      <c r="AQ910" s="7">
        <f>CONSULTAS!$Y910+CONSULTAS!$AC910</f>
        <v>32</v>
      </c>
      <c r="AR910" s="7">
        <f>CONSULTAS!$AG910+CONSULTAS!$AH910</f>
        <v>34</v>
      </c>
      <c r="AS910" s="7">
        <f>CONSULTAS!$AJ910+CONSULTAS!$AK910</f>
        <v>0</v>
      </c>
    </row>
    <row r="911" spans="1:45" x14ac:dyDescent="0.25">
      <c r="A911" s="10">
        <v>2021</v>
      </c>
      <c r="B911" s="10" t="s">
        <v>76</v>
      </c>
      <c r="C911" s="8" t="s">
        <v>23</v>
      </c>
      <c r="D911" s="8">
        <v>23</v>
      </c>
      <c r="E911" s="8">
        <v>17</v>
      </c>
      <c r="F911" s="8">
        <v>3</v>
      </c>
      <c r="G911" s="8">
        <v>3</v>
      </c>
      <c r="H911" s="8">
        <v>0</v>
      </c>
      <c r="I911" s="8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22</v>
      </c>
      <c r="W911" s="8">
        <v>13</v>
      </c>
      <c r="X911" s="8">
        <v>10</v>
      </c>
      <c r="Y911" s="8">
        <v>13</v>
      </c>
      <c r="Z911" s="8">
        <v>1</v>
      </c>
      <c r="AA911" s="8">
        <v>10</v>
      </c>
      <c r="AB911" s="8">
        <v>2</v>
      </c>
      <c r="AC911" s="8">
        <v>0</v>
      </c>
      <c r="AD911" s="8">
        <v>0</v>
      </c>
      <c r="AE911" s="8">
        <v>0</v>
      </c>
      <c r="AF911" s="8">
        <v>0</v>
      </c>
      <c r="AG911" s="8">
        <v>0</v>
      </c>
      <c r="AH911" s="8">
        <v>3</v>
      </c>
      <c r="AI911" s="8"/>
      <c r="AJ911" s="8">
        <v>0</v>
      </c>
      <c r="AK911" s="8">
        <v>0</v>
      </c>
      <c r="AL911" s="8"/>
      <c r="AM911" s="8"/>
      <c r="AN911" s="8">
        <v>23</v>
      </c>
      <c r="AO911" s="8">
        <v>0</v>
      </c>
      <c r="AP911" s="8">
        <f t="shared" si="14"/>
        <v>23</v>
      </c>
      <c r="AQ911" s="8">
        <f>CONSULTAS!$Y911+CONSULTAS!$AC911</f>
        <v>13</v>
      </c>
      <c r="AR911" s="8">
        <f>CONSULTAS!$AG911+CONSULTAS!$AH911</f>
        <v>3</v>
      </c>
      <c r="AS911" s="8">
        <f>CONSULTAS!$AJ911+CONSULTAS!$AK911</f>
        <v>0</v>
      </c>
    </row>
    <row r="912" spans="1:45" x14ac:dyDescent="0.25">
      <c r="A912" s="9">
        <v>2021</v>
      </c>
      <c r="B912" s="9" t="s">
        <v>76</v>
      </c>
      <c r="C912" s="7" t="s">
        <v>24</v>
      </c>
      <c r="D912" s="7">
        <v>0</v>
      </c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>
        <v>0</v>
      </c>
      <c r="Z912" s="7"/>
      <c r="AA912" s="7"/>
      <c r="AB912" s="7"/>
      <c r="AC912" s="7">
        <v>0</v>
      </c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>
        <f t="shared" si="14"/>
        <v>0</v>
      </c>
      <c r="AQ912" s="7">
        <f>CONSULTAS!$Y912+CONSULTAS!$AC912</f>
        <v>0</v>
      </c>
      <c r="AR912" s="7">
        <f>CONSULTAS!$AG912+CONSULTAS!$AH912</f>
        <v>0</v>
      </c>
      <c r="AS912" s="7">
        <f>CONSULTAS!$AJ912+CONSULTAS!$AK912</f>
        <v>0</v>
      </c>
    </row>
    <row r="913" spans="1:45" x14ac:dyDescent="0.25">
      <c r="A913" s="10">
        <v>2021</v>
      </c>
      <c r="B913" s="10" t="s">
        <v>76</v>
      </c>
      <c r="C913" s="8" t="s">
        <v>25</v>
      </c>
      <c r="D913" s="8">
        <v>0</v>
      </c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>
        <v>0</v>
      </c>
      <c r="Z913" s="8"/>
      <c r="AA913" s="8"/>
      <c r="AB913" s="8"/>
      <c r="AC913" s="8">
        <v>0</v>
      </c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>
        <f t="shared" si="14"/>
        <v>0</v>
      </c>
      <c r="AQ913" s="8">
        <f>CONSULTAS!$Y913+CONSULTAS!$AC913</f>
        <v>0</v>
      </c>
      <c r="AR913" s="8">
        <f>CONSULTAS!$AG913+CONSULTAS!$AH913</f>
        <v>0</v>
      </c>
      <c r="AS913" s="8">
        <f>CONSULTAS!$AJ913+CONSULTAS!$AK913</f>
        <v>0</v>
      </c>
    </row>
    <row r="914" spans="1:45" x14ac:dyDescent="0.25">
      <c r="A914" s="9">
        <v>2021</v>
      </c>
      <c r="B914" s="9" t="s">
        <v>76</v>
      </c>
      <c r="C914" s="7" t="s">
        <v>26</v>
      </c>
      <c r="D914" s="7">
        <v>0</v>
      </c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>
        <v>0</v>
      </c>
      <c r="Z914" s="7"/>
      <c r="AA914" s="7"/>
      <c r="AB914" s="7"/>
      <c r="AC914" s="7">
        <v>0</v>
      </c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>
        <f t="shared" si="14"/>
        <v>0</v>
      </c>
      <c r="AQ914" s="7">
        <f>CONSULTAS!$Y914+CONSULTAS!$AC914</f>
        <v>0</v>
      </c>
      <c r="AR914" s="7">
        <f>CONSULTAS!$AG914+CONSULTAS!$AH914</f>
        <v>0</v>
      </c>
      <c r="AS914" s="7">
        <f>CONSULTAS!$AJ914+CONSULTAS!$AK914</f>
        <v>0</v>
      </c>
    </row>
    <row r="915" spans="1:45" x14ac:dyDescent="0.25">
      <c r="A915" s="10">
        <v>2021</v>
      </c>
      <c r="B915" s="10" t="s">
        <v>76</v>
      </c>
      <c r="C915" s="8" t="s">
        <v>27</v>
      </c>
      <c r="D915" s="8">
        <v>104</v>
      </c>
      <c r="E915" s="8">
        <v>0</v>
      </c>
      <c r="F915" s="8">
        <v>0</v>
      </c>
      <c r="G915" s="8">
        <v>0</v>
      </c>
      <c r="H915" s="8">
        <v>1</v>
      </c>
      <c r="I915" s="8">
        <v>3</v>
      </c>
      <c r="J915" s="8">
        <v>8</v>
      </c>
      <c r="K915" s="8">
        <v>0</v>
      </c>
      <c r="L915" s="8">
        <v>5</v>
      </c>
      <c r="M915" s="8">
        <v>5</v>
      </c>
      <c r="N915" s="8">
        <v>5</v>
      </c>
      <c r="O915" s="8">
        <v>5</v>
      </c>
      <c r="P915" s="8">
        <v>12</v>
      </c>
      <c r="Q915" s="8">
        <v>18</v>
      </c>
      <c r="R915" s="8">
        <v>9</v>
      </c>
      <c r="S915" s="8">
        <v>16</v>
      </c>
      <c r="T915" s="8">
        <v>5</v>
      </c>
      <c r="U915" s="8">
        <v>12</v>
      </c>
      <c r="V915" s="8">
        <v>103</v>
      </c>
      <c r="W915" s="8">
        <v>34</v>
      </c>
      <c r="X915" s="8">
        <v>70</v>
      </c>
      <c r="Y915" s="8">
        <v>0</v>
      </c>
      <c r="Z915" s="8">
        <v>0</v>
      </c>
      <c r="AA915" s="8">
        <v>0</v>
      </c>
      <c r="AB915" s="8">
        <v>0</v>
      </c>
      <c r="AC915" s="8">
        <v>18</v>
      </c>
      <c r="AD915" s="8">
        <v>0</v>
      </c>
      <c r="AE915" s="8">
        <v>17</v>
      </c>
      <c r="AF915" s="8">
        <v>1</v>
      </c>
      <c r="AG915" s="8">
        <v>7</v>
      </c>
      <c r="AH915" s="8">
        <v>16</v>
      </c>
      <c r="AI915" s="8">
        <v>52</v>
      </c>
      <c r="AJ915" s="8">
        <v>0</v>
      </c>
      <c r="AK915" s="8">
        <v>3</v>
      </c>
      <c r="AL915" s="8"/>
      <c r="AM915" s="8"/>
      <c r="AN915" s="8">
        <v>0</v>
      </c>
      <c r="AO915" s="8">
        <v>61</v>
      </c>
      <c r="AP915" s="8">
        <f t="shared" si="14"/>
        <v>61</v>
      </c>
      <c r="AQ915" s="8">
        <f>CONSULTAS!$Y915+CONSULTAS!$AC915</f>
        <v>18</v>
      </c>
      <c r="AR915" s="8">
        <f>CONSULTAS!$AG915+CONSULTAS!$AH915</f>
        <v>23</v>
      </c>
      <c r="AS915" s="8">
        <f>CONSULTAS!$AJ915+CONSULTAS!$AK915</f>
        <v>3</v>
      </c>
    </row>
    <row r="916" spans="1:45" x14ac:dyDescent="0.25">
      <c r="A916" s="9">
        <v>2021</v>
      </c>
      <c r="B916" s="9" t="s">
        <v>76</v>
      </c>
      <c r="C916" s="7" t="s">
        <v>28</v>
      </c>
      <c r="D916" s="7">
        <v>0</v>
      </c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>
        <v>0</v>
      </c>
      <c r="Z916" s="7"/>
      <c r="AA916" s="7"/>
      <c r="AB916" s="7"/>
      <c r="AC916" s="7">
        <v>0</v>
      </c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>
        <f t="shared" si="14"/>
        <v>0</v>
      </c>
      <c r="AQ916" s="7">
        <f>CONSULTAS!$Y916+CONSULTAS!$AC916</f>
        <v>0</v>
      </c>
      <c r="AR916" s="7">
        <f>CONSULTAS!$AG916+CONSULTAS!$AH916</f>
        <v>0</v>
      </c>
      <c r="AS916" s="7">
        <f>CONSULTAS!$AJ916+CONSULTAS!$AK916</f>
        <v>0</v>
      </c>
    </row>
    <row r="917" spans="1:45" x14ac:dyDescent="0.25">
      <c r="A917" s="10">
        <v>2021</v>
      </c>
      <c r="B917" s="10" t="s">
        <v>76</v>
      </c>
      <c r="C917" s="8" t="s">
        <v>29</v>
      </c>
      <c r="D917" s="8">
        <v>70</v>
      </c>
      <c r="E917" s="8">
        <v>0</v>
      </c>
      <c r="F917" s="8">
        <v>0</v>
      </c>
      <c r="G917" s="8">
        <v>0</v>
      </c>
      <c r="H917" s="8">
        <v>1</v>
      </c>
      <c r="I917" s="8">
        <v>2</v>
      </c>
      <c r="J917" s="8">
        <v>2</v>
      </c>
      <c r="K917" s="8">
        <v>0</v>
      </c>
      <c r="L917" s="8">
        <v>2</v>
      </c>
      <c r="M917" s="8">
        <v>1</v>
      </c>
      <c r="N917" s="8">
        <v>3</v>
      </c>
      <c r="O917" s="8">
        <v>3</v>
      </c>
      <c r="P917" s="8">
        <v>7</v>
      </c>
      <c r="Q917" s="8">
        <v>14</v>
      </c>
      <c r="R917" s="8">
        <v>6</v>
      </c>
      <c r="S917" s="8">
        <v>6</v>
      </c>
      <c r="T917" s="8">
        <v>11</v>
      </c>
      <c r="U917" s="8">
        <v>12</v>
      </c>
      <c r="V917" s="8">
        <v>70</v>
      </c>
      <c r="W917" s="8">
        <v>45</v>
      </c>
      <c r="X917" s="8">
        <v>25</v>
      </c>
      <c r="Y917" s="8">
        <v>0</v>
      </c>
      <c r="Z917" s="8">
        <v>0</v>
      </c>
      <c r="AA917" s="8">
        <v>0</v>
      </c>
      <c r="AB917" s="8">
        <v>0</v>
      </c>
      <c r="AC917" s="8">
        <v>5</v>
      </c>
      <c r="AD917" s="8">
        <v>0</v>
      </c>
      <c r="AE917" s="8">
        <v>5</v>
      </c>
      <c r="AF917" s="8">
        <v>0</v>
      </c>
      <c r="AG917" s="8">
        <v>0</v>
      </c>
      <c r="AH917" s="8">
        <v>5</v>
      </c>
      <c r="AI917" s="8">
        <v>18</v>
      </c>
      <c r="AJ917" s="8">
        <v>0</v>
      </c>
      <c r="AK917" s="8">
        <v>0</v>
      </c>
      <c r="AL917" s="8"/>
      <c r="AM917" s="8"/>
      <c r="AN917" s="8"/>
      <c r="AO917" s="8"/>
      <c r="AP917" s="8">
        <f t="shared" si="14"/>
        <v>0</v>
      </c>
      <c r="AQ917" s="8">
        <f>CONSULTAS!$Y917+CONSULTAS!$AC917</f>
        <v>5</v>
      </c>
      <c r="AR917" s="8">
        <f>CONSULTAS!$AG917+CONSULTAS!$AH917</f>
        <v>5</v>
      </c>
      <c r="AS917" s="8">
        <f>CONSULTAS!$AJ917+CONSULTAS!$AK917</f>
        <v>0</v>
      </c>
    </row>
    <row r="918" spans="1:45" x14ac:dyDescent="0.25">
      <c r="A918" s="9">
        <v>2021</v>
      </c>
      <c r="B918" s="9" t="s">
        <v>76</v>
      </c>
      <c r="C918" s="7" t="s">
        <v>30</v>
      </c>
      <c r="D918" s="7">
        <v>0</v>
      </c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>
        <v>0</v>
      </c>
      <c r="Z918" s="7"/>
      <c r="AA918" s="7"/>
      <c r="AB918" s="7"/>
      <c r="AC918" s="7">
        <v>0</v>
      </c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>
        <f t="shared" si="14"/>
        <v>0</v>
      </c>
      <c r="AQ918" s="7">
        <f>CONSULTAS!$Y918+CONSULTAS!$AC918</f>
        <v>0</v>
      </c>
      <c r="AR918" s="7">
        <f>CONSULTAS!$AG918+CONSULTAS!$AH918</f>
        <v>0</v>
      </c>
      <c r="AS918" s="7">
        <f>CONSULTAS!$AJ918+CONSULTAS!$AK918</f>
        <v>0</v>
      </c>
    </row>
    <row r="919" spans="1:45" x14ac:dyDescent="0.25">
      <c r="A919" s="10">
        <v>2021</v>
      </c>
      <c r="B919" s="10" t="s">
        <v>76</v>
      </c>
      <c r="C919" s="8" t="s">
        <v>31</v>
      </c>
      <c r="D919" s="8">
        <v>0</v>
      </c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>
        <v>0</v>
      </c>
      <c r="Z919" s="8"/>
      <c r="AA919" s="8"/>
      <c r="AB919" s="8"/>
      <c r="AC919" s="8">
        <v>0</v>
      </c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>
        <f t="shared" si="14"/>
        <v>0</v>
      </c>
      <c r="AQ919" s="8">
        <f>CONSULTAS!$Y919+CONSULTAS!$AC919</f>
        <v>0</v>
      </c>
      <c r="AR919" s="8">
        <f>CONSULTAS!$AG919+CONSULTAS!$AH919</f>
        <v>0</v>
      </c>
      <c r="AS919" s="8">
        <f>CONSULTAS!$AJ919+CONSULTAS!$AK919</f>
        <v>0</v>
      </c>
    </row>
    <row r="920" spans="1:45" x14ac:dyDescent="0.25">
      <c r="A920" s="9">
        <v>2021</v>
      </c>
      <c r="B920" s="9" t="s">
        <v>76</v>
      </c>
      <c r="C920" s="7" t="s">
        <v>32</v>
      </c>
      <c r="D920" s="7">
        <v>0</v>
      </c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>
        <v>0</v>
      </c>
      <c r="Z920" s="7"/>
      <c r="AA920" s="7"/>
      <c r="AB920" s="7"/>
      <c r="AC920" s="7">
        <v>0</v>
      </c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>
        <f t="shared" si="14"/>
        <v>0</v>
      </c>
      <c r="AQ920" s="7">
        <f>CONSULTAS!$Y920+CONSULTAS!$AC920</f>
        <v>0</v>
      </c>
      <c r="AR920" s="7">
        <f>CONSULTAS!$AG920+CONSULTAS!$AH920</f>
        <v>0</v>
      </c>
      <c r="AS920" s="7">
        <f>CONSULTAS!$AJ920+CONSULTAS!$AK920</f>
        <v>0</v>
      </c>
    </row>
    <row r="921" spans="1:45" x14ac:dyDescent="0.25">
      <c r="A921" s="10">
        <v>2021</v>
      </c>
      <c r="B921" s="10" t="s">
        <v>76</v>
      </c>
      <c r="C921" s="8" t="s">
        <v>33</v>
      </c>
      <c r="D921" s="8">
        <v>52</v>
      </c>
      <c r="E921" s="8">
        <v>0</v>
      </c>
      <c r="F921" s="8">
        <v>0</v>
      </c>
      <c r="G921" s="8">
        <v>0</v>
      </c>
      <c r="H921" s="8">
        <v>1</v>
      </c>
      <c r="I921" s="8">
        <v>3</v>
      </c>
      <c r="J921" s="8">
        <v>2</v>
      </c>
      <c r="K921" s="8">
        <v>6</v>
      </c>
      <c r="L921" s="8">
        <v>1</v>
      </c>
      <c r="M921" s="8">
        <v>4</v>
      </c>
      <c r="N921" s="8">
        <v>5</v>
      </c>
      <c r="O921" s="8">
        <v>5</v>
      </c>
      <c r="P921" s="8">
        <v>5</v>
      </c>
      <c r="Q921" s="8">
        <v>4</v>
      </c>
      <c r="R921" s="8">
        <v>8</v>
      </c>
      <c r="S921" s="8">
        <v>4</v>
      </c>
      <c r="T921" s="8">
        <v>3</v>
      </c>
      <c r="U921" s="8">
        <v>1</v>
      </c>
      <c r="V921" s="8">
        <v>52</v>
      </c>
      <c r="W921" s="8">
        <v>9</v>
      </c>
      <c r="X921" s="8">
        <v>43</v>
      </c>
      <c r="Y921" s="8">
        <v>0</v>
      </c>
      <c r="Z921" s="8">
        <v>0</v>
      </c>
      <c r="AA921" s="8">
        <v>0</v>
      </c>
      <c r="AB921" s="8">
        <v>0</v>
      </c>
      <c r="AC921" s="8">
        <v>3</v>
      </c>
      <c r="AD921" s="8">
        <v>2</v>
      </c>
      <c r="AE921" s="8">
        <v>1</v>
      </c>
      <c r="AF921" s="8">
        <v>0</v>
      </c>
      <c r="AG921" s="8">
        <v>2</v>
      </c>
      <c r="AH921" s="8">
        <v>4</v>
      </c>
      <c r="AI921" s="8">
        <v>12</v>
      </c>
      <c r="AJ921" s="8">
        <v>0</v>
      </c>
      <c r="AK921" s="8">
        <v>3</v>
      </c>
      <c r="AL921" s="8"/>
      <c r="AM921" s="8"/>
      <c r="AN921" s="8"/>
      <c r="AO921" s="8"/>
      <c r="AP921" s="8">
        <f t="shared" si="14"/>
        <v>0</v>
      </c>
      <c r="AQ921" s="8">
        <f>CONSULTAS!$Y921+CONSULTAS!$AC921</f>
        <v>3</v>
      </c>
      <c r="AR921" s="8">
        <f>CONSULTAS!$AG921+CONSULTAS!$AH921</f>
        <v>6</v>
      </c>
      <c r="AS921" s="8">
        <f>CONSULTAS!$AJ921+CONSULTAS!$AK921</f>
        <v>3</v>
      </c>
    </row>
    <row r="922" spans="1:45" x14ac:dyDescent="0.25">
      <c r="A922" s="9">
        <v>2021</v>
      </c>
      <c r="B922" s="9" t="s">
        <v>76</v>
      </c>
      <c r="C922" s="7" t="s">
        <v>34</v>
      </c>
      <c r="D922" s="7">
        <v>197</v>
      </c>
      <c r="E922" s="7">
        <v>20</v>
      </c>
      <c r="F922" s="7">
        <v>5</v>
      </c>
      <c r="G922" s="7">
        <v>10</v>
      </c>
      <c r="H922" s="7">
        <v>8</v>
      </c>
      <c r="I922" s="7">
        <v>13</v>
      </c>
      <c r="J922" s="7">
        <v>14</v>
      </c>
      <c r="K922" s="7">
        <v>6</v>
      </c>
      <c r="L922" s="7">
        <v>8</v>
      </c>
      <c r="M922" s="7">
        <v>10</v>
      </c>
      <c r="N922" s="7">
        <v>11</v>
      </c>
      <c r="O922" s="7">
        <v>11</v>
      </c>
      <c r="P922" s="7">
        <v>13</v>
      </c>
      <c r="Q922" s="7">
        <v>16</v>
      </c>
      <c r="R922" s="7">
        <v>23</v>
      </c>
      <c r="S922" s="7">
        <v>10</v>
      </c>
      <c r="T922" s="7">
        <v>8</v>
      </c>
      <c r="U922" s="7">
        <v>11</v>
      </c>
      <c r="V922" s="7">
        <v>195</v>
      </c>
      <c r="W922" s="7">
        <v>73</v>
      </c>
      <c r="X922" s="7">
        <v>124</v>
      </c>
      <c r="Y922" s="7">
        <v>12</v>
      </c>
      <c r="Z922" s="7">
        <v>6</v>
      </c>
      <c r="AA922" s="7">
        <v>5</v>
      </c>
      <c r="AB922" s="7">
        <v>1</v>
      </c>
      <c r="AC922" s="7">
        <v>36</v>
      </c>
      <c r="AD922" s="7">
        <v>9</v>
      </c>
      <c r="AE922" s="7">
        <v>25</v>
      </c>
      <c r="AF922" s="7">
        <v>2</v>
      </c>
      <c r="AG922" s="7">
        <v>10</v>
      </c>
      <c r="AH922" s="7">
        <v>30</v>
      </c>
      <c r="AI922" s="7"/>
      <c r="AJ922" s="7">
        <v>0</v>
      </c>
      <c r="AK922" s="7">
        <v>3</v>
      </c>
      <c r="AL922" s="7"/>
      <c r="AM922" s="7"/>
      <c r="AN922" s="7">
        <v>8</v>
      </c>
      <c r="AO922" s="7">
        <v>27</v>
      </c>
      <c r="AP922" s="7">
        <f t="shared" si="14"/>
        <v>35</v>
      </c>
      <c r="AQ922" s="7">
        <f>CONSULTAS!$Y922+CONSULTAS!$AC922</f>
        <v>48</v>
      </c>
      <c r="AR922" s="7">
        <f>CONSULTAS!$AG922+CONSULTAS!$AH922</f>
        <v>40</v>
      </c>
      <c r="AS922" s="7">
        <f>CONSULTAS!$AJ922+CONSULTAS!$AK922</f>
        <v>3</v>
      </c>
    </row>
    <row r="923" spans="1:45" x14ac:dyDescent="0.25">
      <c r="A923" s="10">
        <v>2021</v>
      </c>
      <c r="B923" s="10" t="s">
        <v>76</v>
      </c>
      <c r="C923" s="8" t="s">
        <v>35</v>
      </c>
      <c r="D923" s="8">
        <v>0</v>
      </c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>
        <v>0</v>
      </c>
      <c r="Z923" s="8"/>
      <c r="AA923" s="8"/>
      <c r="AB923" s="8"/>
      <c r="AC923" s="8">
        <v>0</v>
      </c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>
        <f t="shared" si="14"/>
        <v>0</v>
      </c>
      <c r="AQ923" s="8">
        <f>CONSULTAS!$Y923+CONSULTAS!$AC923</f>
        <v>0</v>
      </c>
      <c r="AR923" s="8">
        <f>CONSULTAS!$AG923+CONSULTAS!$AH923</f>
        <v>0</v>
      </c>
      <c r="AS923" s="8">
        <f>CONSULTAS!$AJ923+CONSULTAS!$AK923</f>
        <v>0</v>
      </c>
    </row>
    <row r="924" spans="1:45" x14ac:dyDescent="0.25">
      <c r="A924" s="9">
        <v>2021</v>
      </c>
      <c r="B924" s="9" t="s">
        <v>76</v>
      </c>
      <c r="C924" s="7" t="s">
        <v>36</v>
      </c>
      <c r="D924" s="7">
        <v>336</v>
      </c>
      <c r="E924" s="7">
        <v>0</v>
      </c>
      <c r="F924" s="7">
        <v>0</v>
      </c>
      <c r="G924" s="7">
        <v>2</v>
      </c>
      <c r="H924" s="7">
        <v>22</v>
      </c>
      <c r="I924" s="7">
        <v>47</v>
      </c>
      <c r="J924" s="7">
        <v>69</v>
      </c>
      <c r="K924" s="7">
        <v>53</v>
      </c>
      <c r="L924" s="7">
        <v>40</v>
      </c>
      <c r="M924" s="7">
        <v>31</v>
      </c>
      <c r="N924" s="7">
        <v>24</v>
      </c>
      <c r="O924" s="7">
        <v>11</v>
      </c>
      <c r="P924" s="7">
        <v>20</v>
      </c>
      <c r="Q924" s="7">
        <v>5</v>
      </c>
      <c r="R924" s="7">
        <v>3</v>
      </c>
      <c r="S924" s="7">
        <v>5</v>
      </c>
      <c r="T924" s="7">
        <v>2</v>
      </c>
      <c r="U924" s="7">
        <v>2</v>
      </c>
      <c r="V924" s="7">
        <v>333</v>
      </c>
      <c r="W924" s="7">
        <v>184</v>
      </c>
      <c r="X924" s="7">
        <v>152</v>
      </c>
      <c r="Y924" s="7">
        <v>1</v>
      </c>
      <c r="Z924" s="7">
        <v>0</v>
      </c>
      <c r="AA924" s="7">
        <v>1</v>
      </c>
      <c r="AB924" s="7">
        <v>0</v>
      </c>
      <c r="AC924" s="7">
        <v>51</v>
      </c>
      <c r="AD924" s="7">
        <v>9</v>
      </c>
      <c r="AE924" s="7">
        <v>42</v>
      </c>
      <c r="AF924" s="7">
        <v>0</v>
      </c>
      <c r="AG924" s="7">
        <v>15</v>
      </c>
      <c r="AH924" s="7">
        <v>39</v>
      </c>
      <c r="AI924" s="7"/>
      <c r="AJ924" s="7">
        <v>0</v>
      </c>
      <c r="AK924" s="7">
        <v>34</v>
      </c>
      <c r="AL924" s="7"/>
      <c r="AM924" s="7"/>
      <c r="AN924" s="7">
        <v>2</v>
      </c>
      <c r="AO924" s="7">
        <v>334</v>
      </c>
      <c r="AP924" s="7">
        <f t="shared" si="14"/>
        <v>336</v>
      </c>
      <c r="AQ924" s="7">
        <f>CONSULTAS!$Y924+CONSULTAS!$AC924</f>
        <v>52</v>
      </c>
      <c r="AR924" s="7">
        <f>CONSULTAS!$AG924+CONSULTAS!$AH924</f>
        <v>54</v>
      </c>
      <c r="AS924" s="7">
        <f>CONSULTAS!$AJ924+CONSULTAS!$AK924</f>
        <v>34</v>
      </c>
    </row>
    <row r="925" spans="1:45" x14ac:dyDescent="0.25">
      <c r="A925" s="10">
        <v>2021</v>
      </c>
      <c r="B925" s="10" t="s">
        <v>76</v>
      </c>
      <c r="C925" s="8" t="s">
        <v>37</v>
      </c>
      <c r="D925" s="8">
        <v>0</v>
      </c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>
        <v>0</v>
      </c>
      <c r="Z925" s="8"/>
      <c r="AA925" s="8"/>
      <c r="AB925" s="8"/>
      <c r="AC925" s="8">
        <v>0</v>
      </c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>
        <f t="shared" si="14"/>
        <v>0</v>
      </c>
      <c r="AQ925" s="8">
        <f>CONSULTAS!$Y925+CONSULTAS!$AC925</f>
        <v>0</v>
      </c>
      <c r="AR925" s="8">
        <f>CONSULTAS!$AG925+CONSULTAS!$AH925</f>
        <v>0</v>
      </c>
      <c r="AS925" s="8">
        <f>CONSULTAS!$AJ925+CONSULTAS!$AK925</f>
        <v>0</v>
      </c>
    </row>
    <row r="926" spans="1:45" x14ac:dyDescent="0.25">
      <c r="A926" s="9">
        <v>2021</v>
      </c>
      <c r="B926" s="9" t="s">
        <v>76</v>
      </c>
      <c r="C926" s="7" t="s">
        <v>38</v>
      </c>
      <c r="D926" s="7">
        <v>0</v>
      </c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>
        <v>0</v>
      </c>
      <c r="Z926" s="7"/>
      <c r="AA926" s="7"/>
      <c r="AB926" s="7"/>
      <c r="AC926" s="7">
        <v>0</v>
      </c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>
        <f t="shared" si="14"/>
        <v>0</v>
      </c>
      <c r="AQ926" s="7">
        <f>CONSULTAS!$Y926+CONSULTAS!$AC926</f>
        <v>0</v>
      </c>
      <c r="AR926" s="7">
        <f>CONSULTAS!$AG926+CONSULTAS!$AH926</f>
        <v>0</v>
      </c>
      <c r="AS926" s="7">
        <f>CONSULTAS!$AJ926+CONSULTAS!$AK926</f>
        <v>0</v>
      </c>
    </row>
    <row r="927" spans="1:45" x14ac:dyDescent="0.25">
      <c r="A927" s="10">
        <v>2021</v>
      </c>
      <c r="B927" s="10" t="s">
        <v>76</v>
      </c>
      <c r="C927" s="8" t="s">
        <v>39</v>
      </c>
      <c r="D927" s="8">
        <v>0</v>
      </c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>
        <v>0</v>
      </c>
      <c r="Z927" s="8"/>
      <c r="AA927" s="8"/>
      <c r="AB927" s="8"/>
      <c r="AC927" s="8">
        <v>0</v>
      </c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>
        <f t="shared" si="14"/>
        <v>0</v>
      </c>
      <c r="AQ927" s="8">
        <f>CONSULTAS!$Y927+CONSULTAS!$AC927</f>
        <v>0</v>
      </c>
      <c r="AR927" s="8">
        <f>CONSULTAS!$AG927+CONSULTAS!$AH927</f>
        <v>0</v>
      </c>
      <c r="AS927" s="8">
        <f>CONSULTAS!$AJ927+CONSULTAS!$AK927</f>
        <v>0</v>
      </c>
    </row>
    <row r="928" spans="1:45" x14ac:dyDescent="0.25">
      <c r="A928" s="9">
        <v>2021</v>
      </c>
      <c r="B928" s="9" t="s">
        <v>76</v>
      </c>
      <c r="C928" s="7" t="s">
        <v>40</v>
      </c>
      <c r="D928" s="7">
        <v>50</v>
      </c>
      <c r="E928" s="7">
        <v>3</v>
      </c>
      <c r="F928" s="7">
        <v>1</v>
      </c>
      <c r="G928" s="7">
        <v>0</v>
      </c>
      <c r="H928" s="7">
        <v>0</v>
      </c>
      <c r="I928" s="7">
        <v>0</v>
      </c>
      <c r="J928" s="7">
        <v>1</v>
      </c>
      <c r="K928" s="7">
        <v>1</v>
      </c>
      <c r="L928" s="7">
        <v>4</v>
      </c>
      <c r="M928" s="7">
        <v>1</v>
      </c>
      <c r="N928" s="7">
        <v>4</v>
      </c>
      <c r="O928" s="7">
        <v>6</v>
      </c>
      <c r="P928" s="7">
        <v>5</v>
      </c>
      <c r="Q928" s="7">
        <v>6</v>
      </c>
      <c r="R928" s="7">
        <v>7</v>
      </c>
      <c r="S928" s="7">
        <v>5</v>
      </c>
      <c r="T928" s="7">
        <v>1</v>
      </c>
      <c r="U928" s="7">
        <v>5</v>
      </c>
      <c r="V928" s="7">
        <v>49</v>
      </c>
      <c r="W928" s="7">
        <v>29</v>
      </c>
      <c r="X928" s="7">
        <v>21</v>
      </c>
      <c r="Y928" s="7">
        <v>3</v>
      </c>
      <c r="Z928" s="7">
        <v>0</v>
      </c>
      <c r="AA928" s="7">
        <v>3</v>
      </c>
      <c r="AB928" s="7">
        <v>0</v>
      </c>
      <c r="AC928" s="7">
        <v>35</v>
      </c>
      <c r="AD928" s="7">
        <v>0</v>
      </c>
      <c r="AE928" s="7">
        <v>35</v>
      </c>
      <c r="AF928" s="7">
        <v>0</v>
      </c>
      <c r="AG928" s="7">
        <v>1</v>
      </c>
      <c r="AH928" s="7">
        <v>0</v>
      </c>
      <c r="AI928" s="7"/>
      <c r="AJ928" s="7">
        <v>0</v>
      </c>
      <c r="AK928" s="7">
        <v>0</v>
      </c>
      <c r="AL928" s="7"/>
      <c r="AM928" s="7"/>
      <c r="AN928" s="7">
        <v>4</v>
      </c>
      <c r="AO928" s="7">
        <v>46</v>
      </c>
      <c r="AP928" s="7">
        <f t="shared" si="14"/>
        <v>50</v>
      </c>
      <c r="AQ928" s="7">
        <f>CONSULTAS!$Y928+CONSULTAS!$AC928</f>
        <v>38</v>
      </c>
      <c r="AR928" s="7">
        <f>CONSULTAS!$AG928+CONSULTAS!$AH928</f>
        <v>1</v>
      </c>
      <c r="AS928" s="7">
        <f>CONSULTAS!$AJ928+CONSULTAS!$AK928</f>
        <v>0</v>
      </c>
    </row>
    <row r="929" spans="1:45" x14ac:dyDescent="0.25">
      <c r="A929" s="10">
        <v>2021</v>
      </c>
      <c r="B929" s="10" t="s">
        <v>76</v>
      </c>
      <c r="C929" s="8" t="s">
        <v>41</v>
      </c>
      <c r="D929" s="8">
        <v>249</v>
      </c>
      <c r="E929" s="8">
        <v>73</v>
      </c>
      <c r="F929" s="8">
        <v>90</v>
      </c>
      <c r="G929" s="8">
        <v>61</v>
      </c>
      <c r="H929" s="8">
        <v>22</v>
      </c>
      <c r="I929" s="8">
        <v>1</v>
      </c>
      <c r="J929" s="8">
        <v>0</v>
      </c>
      <c r="K929" s="8">
        <v>0</v>
      </c>
      <c r="L929" s="8">
        <v>1</v>
      </c>
      <c r="M929" s="8">
        <v>0</v>
      </c>
      <c r="N929" s="8">
        <v>0</v>
      </c>
      <c r="O929" s="8">
        <v>1</v>
      </c>
      <c r="P929" s="8">
        <v>0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8">
        <v>236</v>
      </c>
      <c r="W929" s="8">
        <v>157</v>
      </c>
      <c r="X929" s="8">
        <v>92</v>
      </c>
      <c r="Y929" s="8">
        <v>56</v>
      </c>
      <c r="Z929" s="8">
        <v>28</v>
      </c>
      <c r="AA929" s="8">
        <v>23</v>
      </c>
      <c r="AB929" s="8">
        <v>5</v>
      </c>
      <c r="AC929" s="8">
        <v>4</v>
      </c>
      <c r="AD929" s="8">
        <v>1</v>
      </c>
      <c r="AE929" s="8">
        <v>3</v>
      </c>
      <c r="AF929" s="8">
        <v>0</v>
      </c>
      <c r="AG929" s="8">
        <v>16</v>
      </c>
      <c r="AH929" s="8">
        <v>25</v>
      </c>
      <c r="AI929" s="8">
        <v>81</v>
      </c>
      <c r="AJ929" s="8">
        <v>0</v>
      </c>
      <c r="AK929" s="8">
        <v>0</v>
      </c>
      <c r="AL929" s="8"/>
      <c r="AM929" s="8"/>
      <c r="AN929" s="8">
        <v>95</v>
      </c>
      <c r="AO929" s="8">
        <v>11</v>
      </c>
      <c r="AP929" s="8">
        <f t="shared" si="14"/>
        <v>106</v>
      </c>
      <c r="AQ929" s="8">
        <f>CONSULTAS!$Y929+CONSULTAS!$AC929</f>
        <v>60</v>
      </c>
      <c r="AR929" s="8">
        <f>CONSULTAS!$AG929+CONSULTAS!$AH929</f>
        <v>41</v>
      </c>
      <c r="AS929" s="8">
        <f>CONSULTAS!$AJ929+CONSULTAS!$AK929</f>
        <v>0</v>
      </c>
    </row>
    <row r="930" spans="1:45" x14ac:dyDescent="0.25">
      <c r="A930" s="9">
        <v>2021</v>
      </c>
      <c r="B930" s="9" t="s">
        <v>76</v>
      </c>
      <c r="C930" s="7" t="s">
        <v>42</v>
      </c>
      <c r="D930" s="7">
        <v>221</v>
      </c>
      <c r="E930" s="7">
        <v>0</v>
      </c>
      <c r="F930" s="7">
        <v>0</v>
      </c>
      <c r="G930" s="7">
        <v>0</v>
      </c>
      <c r="H930" s="7">
        <v>5</v>
      </c>
      <c r="I930" s="7">
        <v>6</v>
      </c>
      <c r="J930" s="7">
        <v>8</v>
      </c>
      <c r="K930" s="7">
        <v>5</v>
      </c>
      <c r="L930" s="7">
        <v>3</v>
      </c>
      <c r="M930" s="7">
        <v>11</v>
      </c>
      <c r="N930" s="7">
        <v>10</v>
      </c>
      <c r="O930" s="7">
        <v>10</v>
      </c>
      <c r="P930" s="7">
        <v>34</v>
      </c>
      <c r="Q930" s="7">
        <v>29</v>
      </c>
      <c r="R930" s="7">
        <v>21</v>
      </c>
      <c r="S930" s="7">
        <v>21</v>
      </c>
      <c r="T930" s="7">
        <v>25</v>
      </c>
      <c r="U930" s="7">
        <v>33</v>
      </c>
      <c r="V930" s="7">
        <v>221</v>
      </c>
      <c r="W930" s="7">
        <v>100</v>
      </c>
      <c r="X930" s="7">
        <v>121</v>
      </c>
      <c r="Y930" s="7">
        <v>0</v>
      </c>
      <c r="Z930" s="7">
        <v>0</v>
      </c>
      <c r="AA930" s="7">
        <v>0</v>
      </c>
      <c r="AB930" s="7">
        <v>0</v>
      </c>
      <c r="AC930" s="7">
        <v>43</v>
      </c>
      <c r="AD930" s="7">
        <v>17</v>
      </c>
      <c r="AE930" s="7">
        <v>26</v>
      </c>
      <c r="AF930" s="7">
        <v>0</v>
      </c>
      <c r="AG930" s="7">
        <v>14</v>
      </c>
      <c r="AH930" s="7">
        <v>24</v>
      </c>
      <c r="AI930" s="7">
        <v>253</v>
      </c>
      <c r="AJ930" s="7">
        <v>0</v>
      </c>
      <c r="AK930" s="7">
        <v>0</v>
      </c>
      <c r="AL930" s="7"/>
      <c r="AM930" s="7"/>
      <c r="AN930" s="7"/>
      <c r="AO930" s="7"/>
      <c r="AP930" s="7">
        <f t="shared" si="14"/>
        <v>0</v>
      </c>
      <c r="AQ930" s="7">
        <f>CONSULTAS!$Y930+CONSULTAS!$AC930</f>
        <v>43</v>
      </c>
      <c r="AR930" s="7">
        <f>CONSULTAS!$AG930+CONSULTAS!$AH930</f>
        <v>38</v>
      </c>
      <c r="AS930" s="7">
        <f>CONSULTAS!$AJ930+CONSULTAS!$AK930</f>
        <v>0</v>
      </c>
    </row>
    <row r="931" spans="1:45" x14ac:dyDescent="0.25">
      <c r="A931" s="10">
        <v>2021</v>
      </c>
      <c r="B931" s="10" t="s">
        <v>76</v>
      </c>
      <c r="C931" s="8" t="s">
        <v>43</v>
      </c>
      <c r="D931" s="8">
        <v>488</v>
      </c>
      <c r="E931" s="8">
        <v>0</v>
      </c>
      <c r="F931" s="8">
        <v>0</v>
      </c>
      <c r="G931" s="8">
        <v>0</v>
      </c>
      <c r="H931" s="8">
        <v>0</v>
      </c>
      <c r="I931" s="8">
        <v>4</v>
      </c>
      <c r="J931" s="8">
        <v>9</v>
      </c>
      <c r="K931" s="8">
        <v>10</v>
      </c>
      <c r="L931" s="8">
        <v>10</v>
      </c>
      <c r="M931" s="8">
        <v>24</v>
      </c>
      <c r="N931" s="8">
        <v>34</v>
      </c>
      <c r="O931" s="8">
        <v>31</v>
      </c>
      <c r="P931" s="8">
        <v>56</v>
      </c>
      <c r="Q931" s="8">
        <v>82</v>
      </c>
      <c r="R931" s="8">
        <v>69</v>
      </c>
      <c r="S931" s="8">
        <v>72</v>
      </c>
      <c r="T931" s="8">
        <v>48</v>
      </c>
      <c r="U931" s="8">
        <v>39</v>
      </c>
      <c r="V931" s="8">
        <v>488</v>
      </c>
      <c r="W931" s="8">
        <v>215</v>
      </c>
      <c r="X931" s="8">
        <v>273</v>
      </c>
      <c r="Y931" s="8">
        <v>0</v>
      </c>
      <c r="Z931" s="8">
        <v>0</v>
      </c>
      <c r="AA931" s="8">
        <v>0</v>
      </c>
      <c r="AB931" s="8">
        <v>0</v>
      </c>
      <c r="AC931" s="8">
        <v>41</v>
      </c>
      <c r="AD931" s="8">
        <v>0</v>
      </c>
      <c r="AE931" s="8">
        <v>41</v>
      </c>
      <c r="AF931" s="8">
        <v>0</v>
      </c>
      <c r="AG931" s="8">
        <v>0</v>
      </c>
      <c r="AH931" s="8">
        <v>31</v>
      </c>
      <c r="AI931" s="8">
        <v>28</v>
      </c>
      <c r="AJ931" s="8">
        <v>0</v>
      </c>
      <c r="AK931" s="8">
        <v>0</v>
      </c>
      <c r="AL931" s="8"/>
      <c r="AM931" s="8"/>
      <c r="AN931" s="8">
        <v>0</v>
      </c>
      <c r="AO931" s="8">
        <v>203</v>
      </c>
      <c r="AP931" s="8">
        <f t="shared" si="14"/>
        <v>203</v>
      </c>
      <c r="AQ931" s="8">
        <f>CONSULTAS!$Y931+CONSULTAS!$AC931</f>
        <v>41</v>
      </c>
      <c r="AR931" s="8">
        <f>CONSULTAS!$AG931+CONSULTAS!$AH931</f>
        <v>31</v>
      </c>
      <c r="AS931" s="8">
        <f>CONSULTAS!$AJ931+CONSULTAS!$AK931</f>
        <v>0</v>
      </c>
    </row>
    <row r="932" spans="1:45" x14ac:dyDescent="0.25">
      <c r="A932" s="9">
        <v>2021</v>
      </c>
      <c r="B932" s="9" t="s">
        <v>76</v>
      </c>
      <c r="C932" s="7" t="s">
        <v>44</v>
      </c>
      <c r="D932" s="7">
        <v>0</v>
      </c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>
        <v>0</v>
      </c>
      <c r="Z932" s="7"/>
      <c r="AA932" s="7"/>
      <c r="AB932" s="7"/>
      <c r="AC932" s="7">
        <v>0</v>
      </c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>
        <f t="shared" si="14"/>
        <v>0</v>
      </c>
      <c r="AQ932" s="7">
        <f>CONSULTAS!$Y932+CONSULTAS!$AC932</f>
        <v>0</v>
      </c>
      <c r="AR932" s="7">
        <f>CONSULTAS!$AG932+CONSULTAS!$AH932</f>
        <v>0</v>
      </c>
      <c r="AS932" s="7">
        <f>CONSULTAS!$AJ932+CONSULTAS!$AK932</f>
        <v>0</v>
      </c>
    </row>
    <row r="933" spans="1:45" x14ac:dyDescent="0.25">
      <c r="A933" s="10">
        <v>2021</v>
      </c>
      <c r="B933" s="10" t="s">
        <v>76</v>
      </c>
      <c r="C933" s="8" t="s">
        <v>45</v>
      </c>
      <c r="D933" s="8">
        <v>0</v>
      </c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>
        <v>0</v>
      </c>
      <c r="Z933" s="8"/>
      <c r="AA933" s="8"/>
      <c r="AB933" s="8"/>
      <c r="AC933" s="8">
        <v>0</v>
      </c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>
        <f t="shared" si="14"/>
        <v>0</v>
      </c>
      <c r="AQ933" s="8">
        <f>CONSULTAS!$Y933+CONSULTAS!$AC933</f>
        <v>0</v>
      </c>
      <c r="AR933" s="8">
        <f>CONSULTAS!$AG933+CONSULTAS!$AH933</f>
        <v>0</v>
      </c>
      <c r="AS933" s="8">
        <f>CONSULTAS!$AJ933+CONSULTAS!$AK933</f>
        <v>0</v>
      </c>
    </row>
    <row r="934" spans="1:45" x14ac:dyDescent="0.25">
      <c r="A934" s="9">
        <v>2021</v>
      </c>
      <c r="B934" s="9" t="s">
        <v>76</v>
      </c>
      <c r="C934" s="7" t="s">
        <v>46</v>
      </c>
      <c r="D934" s="7">
        <v>145</v>
      </c>
      <c r="E934" s="7">
        <v>63</v>
      </c>
      <c r="F934" s="7">
        <v>34</v>
      </c>
      <c r="G934" s="7">
        <v>44</v>
      </c>
      <c r="H934" s="7">
        <v>1</v>
      </c>
      <c r="I934" s="7">
        <v>2</v>
      </c>
      <c r="J934" s="7">
        <v>0</v>
      </c>
      <c r="K934" s="7">
        <v>0</v>
      </c>
      <c r="L934" s="7">
        <v>0</v>
      </c>
      <c r="M934" s="7">
        <v>1</v>
      </c>
      <c r="N934" s="7">
        <v>0</v>
      </c>
      <c r="O934" s="7">
        <v>0</v>
      </c>
      <c r="P934" s="7">
        <v>0</v>
      </c>
      <c r="Q934" s="7">
        <v>0</v>
      </c>
      <c r="R934" s="7">
        <v>0</v>
      </c>
      <c r="S934" s="7">
        <v>0</v>
      </c>
      <c r="T934" s="7">
        <v>0</v>
      </c>
      <c r="U934" s="7">
        <v>0</v>
      </c>
      <c r="V934" s="7">
        <v>140</v>
      </c>
      <c r="W934" s="7">
        <v>107</v>
      </c>
      <c r="X934" s="7">
        <v>38</v>
      </c>
      <c r="Y934" s="7">
        <v>58</v>
      </c>
      <c r="Z934" s="7">
        <v>21</v>
      </c>
      <c r="AA934" s="7">
        <v>32</v>
      </c>
      <c r="AB934" s="7">
        <v>5</v>
      </c>
      <c r="AC934" s="7">
        <v>1</v>
      </c>
      <c r="AD934" s="7">
        <v>0</v>
      </c>
      <c r="AE934" s="7">
        <v>1</v>
      </c>
      <c r="AF934" s="7">
        <v>0</v>
      </c>
      <c r="AG934" s="7">
        <v>19</v>
      </c>
      <c r="AH934" s="7">
        <v>13</v>
      </c>
      <c r="AI934" s="7"/>
      <c r="AJ934" s="7">
        <v>0</v>
      </c>
      <c r="AK934" s="7">
        <v>0</v>
      </c>
      <c r="AL934" s="7"/>
      <c r="AM934" s="7"/>
      <c r="AN934" s="7">
        <v>86</v>
      </c>
      <c r="AO934" s="7">
        <v>0</v>
      </c>
      <c r="AP934" s="7">
        <f t="shared" si="14"/>
        <v>86</v>
      </c>
      <c r="AQ934" s="7">
        <f>CONSULTAS!$Y934+CONSULTAS!$AC934</f>
        <v>59</v>
      </c>
      <c r="AR934" s="7">
        <f>CONSULTAS!$AG934+CONSULTAS!$AH934</f>
        <v>32</v>
      </c>
      <c r="AS934" s="7">
        <f>CONSULTAS!$AJ934+CONSULTAS!$AK934</f>
        <v>0</v>
      </c>
    </row>
    <row r="935" spans="1:45" x14ac:dyDescent="0.25">
      <c r="A935" s="10">
        <v>2021</v>
      </c>
      <c r="B935" s="10" t="s">
        <v>76</v>
      </c>
      <c r="C935" s="8" t="s">
        <v>47</v>
      </c>
      <c r="D935" s="8">
        <v>187</v>
      </c>
      <c r="E935" s="8">
        <v>3</v>
      </c>
      <c r="F935" s="8">
        <v>0</v>
      </c>
      <c r="G935" s="8">
        <v>0</v>
      </c>
      <c r="H935" s="8">
        <v>5</v>
      </c>
      <c r="I935" s="8">
        <v>5</v>
      </c>
      <c r="J935" s="8">
        <v>8</v>
      </c>
      <c r="K935" s="8">
        <v>15</v>
      </c>
      <c r="L935" s="8">
        <v>19</v>
      </c>
      <c r="M935" s="8">
        <v>12</v>
      </c>
      <c r="N935" s="8">
        <v>13</v>
      </c>
      <c r="O935" s="8">
        <v>17</v>
      </c>
      <c r="P935" s="8">
        <v>18</v>
      </c>
      <c r="Q935" s="8">
        <v>18</v>
      </c>
      <c r="R935" s="8">
        <v>19</v>
      </c>
      <c r="S935" s="8">
        <v>17</v>
      </c>
      <c r="T935" s="8">
        <v>11</v>
      </c>
      <c r="U935" s="8">
        <v>7</v>
      </c>
      <c r="V935" s="8">
        <v>182</v>
      </c>
      <c r="W935" s="8">
        <v>79</v>
      </c>
      <c r="X935" s="8">
        <v>108</v>
      </c>
      <c r="Y935" s="8">
        <v>0</v>
      </c>
      <c r="Z935" s="8">
        <v>0</v>
      </c>
      <c r="AA935" s="8">
        <v>0</v>
      </c>
      <c r="AB935" s="8">
        <v>0</v>
      </c>
      <c r="AC935" s="8">
        <v>41</v>
      </c>
      <c r="AD935" s="8">
        <v>12</v>
      </c>
      <c r="AE935" s="8">
        <v>28</v>
      </c>
      <c r="AF935" s="8">
        <v>1</v>
      </c>
      <c r="AG935" s="8">
        <v>12</v>
      </c>
      <c r="AH935" s="8">
        <v>31</v>
      </c>
      <c r="AI935" s="8"/>
      <c r="AJ935" s="8">
        <v>2</v>
      </c>
      <c r="AK935" s="8">
        <v>1</v>
      </c>
      <c r="AL935" s="8"/>
      <c r="AM935" s="8"/>
      <c r="AN935" s="8"/>
      <c r="AO935" s="8"/>
      <c r="AP935" s="8">
        <f t="shared" si="14"/>
        <v>0</v>
      </c>
      <c r="AQ935" s="8">
        <f>CONSULTAS!$Y935+CONSULTAS!$AC935</f>
        <v>41</v>
      </c>
      <c r="AR935" s="8">
        <f>CONSULTAS!$AG935+CONSULTAS!$AH935</f>
        <v>43</v>
      </c>
      <c r="AS935" s="8">
        <f>CONSULTAS!$AJ935+CONSULTAS!$AK935</f>
        <v>3</v>
      </c>
    </row>
    <row r="936" spans="1:45" x14ac:dyDescent="0.25">
      <c r="A936" s="9">
        <v>2021</v>
      </c>
      <c r="B936" s="9" t="s">
        <v>76</v>
      </c>
      <c r="C936" s="7" t="s">
        <v>48</v>
      </c>
      <c r="D936" s="7">
        <v>0</v>
      </c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>
        <v>0</v>
      </c>
      <c r="Z936" s="7"/>
      <c r="AA936" s="7"/>
      <c r="AB936" s="7"/>
      <c r="AC936" s="7">
        <v>0</v>
      </c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>
        <f t="shared" si="14"/>
        <v>0</v>
      </c>
      <c r="AQ936" s="7">
        <f>CONSULTAS!$Y936+CONSULTAS!$AC936</f>
        <v>0</v>
      </c>
      <c r="AR936" s="7">
        <f>CONSULTAS!$AG936+CONSULTAS!$AH936</f>
        <v>0</v>
      </c>
      <c r="AS936" s="7">
        <f>CONSULTAS!$AJ936+CONSULTAS!$AK936</f>
        <v>0</v>
      </c>
    </row>
    <row r="937" spans="1:45" x14ac:dyDescent="0.25">
      <c r="A937" s="10">
        <v>2021</v>
      </c>
      <c r="B937" s="10" t="s">
        <v>76</v>
      </c>
      <c r="C937" s="8" t="s">
        <v>49</v>
      </c>
      <c r="D937" s="8">
        <v>0</v>
      </c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>
        <v>0</v>
      </c>
      <c r="Z937" s="8"/>
      <c r="AA937" s="8"/>
      <c r="AB937" s="8"/>
      <c r="AC937" s="8">
        <v>0</v>
      </c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>
        <f t="shared" si="14"/>
        <v>0</v>
      </c>
      <c r="AQ937" s="8">
        <f>CONSULTAS!$Y937+CONSULTAS!$AC937</f>
        <v>0</v>
      </c>
      <c r="AR937" s="8">
        <f>CONSULTAS!$AG937+CONSULTAS!$AH937</f>
        <v>0</v>
      </c>
      <c r="AS937" s="8">
        <f>CONSULTAS!$AJ937+CONSULTAS!$AK937</f>
        <v>0</v>
      </c>
    </row>
    <row r="938" spans="1:45" x14ac:dyDescent="0.25">
      <c r="A938" s="9">
        <v>2021</v>
      </c>
      <c r="B938" s="9" t="s">
        <v>76</v>
      </c>
      <c r="C938" s="7" t="s">
        <v>50</v>
      </c>
      <c r="D938" s="7">
        <v>0</v>
      </c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>
        <v>0</v>
      </c>
      <c r="Z938" s="7"/>
      <c r="AA938" s="7"/>
      <c r="AB938" s="7"/>
      <c r="AC938" s="7">
        <v>0</v>
      </c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>
        <f t="shared" si="14"/>
        <v>0</v>
      </c>
      <c r="AQ938" s="7">
        <f>CONSULTAS!$Y938+CONSULTAS!$AC938</f>
        <v>0</v>
      </c>
      <c r="AR938" s="7">
        <f>CONSULTAS!$AG938+CONSULTAS!$AH938</f>
        <v>0</v>
      </c>
      <c r="AS938" s="7">
        <f>CONSULTAS!$AJ938+CONSULTAS!$AK938</f>
        <v>0</v>
      </c>
    </row>
    <row r="939" spans="1:45" x14ac:dyDescent="0.25">
      <c r="A939" s="10">
        <v>2021</v>
      </c>
      <c r="B939" s="10" t="s">
        <v>76</v>
      </c>
      <c r="C939" s="8" t="s">
        <v>51</v>
      </c>
      <c r="D939" s="8">
        <v>0</v>
      </c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>
        <v>0</v>
      </c>
      <c r="Z939" s="8"/>
      <c r="AA939" s="8"/>
      <c r="AB939" s="8"/>
      <c r="AC939" s="8">
        <v>0</v>
      </c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>
        <f t="shared" si="14"/>
        <v>0</v>
      </c>
      <c r="AQ939" s="8">
        <f>CONSULTAS!$Y939+CONSULTAS!$AC939</f>
        <v>0</v>
      </c>
      <c r="AR939" s="8">
        <f>CONSULTAS!$AG939+CONSULTAS!$AH939</f>
        <v>0</v>
      </c>
      <c r="AS939" s="8">
        <f>CONSULTAS!$AJ939+CONSULTAS!$AK939</f>
        <v>0</v>
      </c>
    </row>
    <row r="940" spans="1:45" x14ac:dyDescent="0.25">
      <c r="A940" s="9">
        <v>2021</v>
      </c>
      <c r="B940" s="9" t="s">
        <v>76</v>
      </c>
      <c r="C940" s="7" t="s">
        <v>52</v>
      </c>
      <c r="D940" s="7">
        <v>0</v>
      </c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>
        <v>0</v>
      </c>
      <c r="Z940" s="7"/>
      <c r="AA940" s="7"/>
      <c r="AB940" s="7"/>
      <c r="AC940" s="7">
        <v>0</v>
      </c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>
        <f t="shared" si="14"/>
        <v>0</v>
      </c>
      <c r="AQ940" s="7">
        <f>CONSULTAS!$Y940+CONSULTAS!$AC940</f>
        <v>0</v>
      </c>
      <c r="AR940" s="7">
        <f>CONSULTAS!$AG940+CONSULTAS!$AH940</f>
        <v>0</v>
      </c>
      <c r="AS940" s="7">
        <f>CONSULTAS!$AJ940+CONSULTAS!$AK940</f>
        <v>0</v>
      </c>
    </row>
    <row r="941" spans="1:45" x14ac:dyDescent="0.25">
      <c r="A941" s="10">
        <v>2021</v>
      </c>
      <c r="B941" s="10" t="s">
        <v>76</v>
      </c>
      <c r="C941" s="8" t="s">
        <v>53</v>
      </c>
      <c r="D941" s="8">
        <v>0</v>
      </c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>
        <v>0</v>
      </c>
      <c r="Z941" s="8"/>
      <c r="AA941" s="8"/>
      <c r="AB941" s="8"/>
      <c r="AC941" s="8">
        <v>0</v>
      </c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>
        <f t="shared" si="14"/>
        <v>0</v>
      </c>
      <c r="AQ941" s="8">
        <f>CONSULTAS!$Y941+CONSULTAS!$AC941</f>
        <v>0</v>
      </c>
      <c r="AR941" s="8">
        <f>CONSULTAS!$AG941+CONSULTAS!$AH941</f>
        <v>0</v>
      </c>
      <c r="AS941" s="8">
        <f>CONSULTAS!$AJ941+CONSULTAS!$AK941</f>
        <v>0</v>
      </c>
    </row>
    <row r="942" spans="1:45" x14ac:dyDescent="0.25">
      <c r="A942" s="9">
        <v>2021</v>
      </c>
      <c r="B942" s="9" t="s">
        <v>76</v>
      </c>
      <c r="C942" s="7" t="s">
        <v>54</v>
      </c>
      <c r="D942" s="7">
        <v>58</v>
      </c>
      <c r="E942" s="7">
        <v>0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  <c r="K942" s="7">
        <v>2</v>
      </c>
      <c r="L942" s="7">
        <v>3</v>
      </c>
      <c r="M942" s="7">
        <v>2</v>
      </c>
      <c r="N942" s="7">
        <v>1</v>
      </c>
      <c r="O942" s="7">
        <v>3</v>
      </c>
      <c r="P942" s="7">
        <v>7</v>
      </c>
      <c r="Q942" s="7">
        <v>5</v>
      </c>
      <c r="R942" s="7">
        <v>12</v>
      </c>
      <c r="S942" s="7">
        <v>7</v>
      </c>
      <c r="T942" s="7">
        <v>7</v>
      </c>
      <c r="U942" s="7">
        <v>9</v>
      </c>
      <c r="V942" s="7">
        <v>57</v>
      </c>
      <c r="W942" s="7">
        <v>26</v>
      </c>
      <c r="X942" s="7">
        <v>32</v>
      </c>
      <c r="Y942" s="7">
        <v>0</v>
      </c>
      <c r="Z942" s="7">
        <v>0</v>
      </c>
      <c r="AA942" s="7">
        <v>0</v>
      </c>
      <c r="AB942" s="7">
        <v>0</v>
      </c>
      <c r="AC942" s="7">
        <v>4</v>
      </c>
      <c r="AD942" s="7">
        <v>0</v>
      </c>
      <c r="AE942" s="7">
        <v>4</v>
      </c>
      <c r="AF942" s="7">
        <v>0</v>
      </c>
      <c r="AG942" s="7">
        <v>1</v>
      </c>
      <c r="AH942" s="7">
        <v>9</v>
      </c>
      <c r="AI942" s="7"/>
      <c r="AJ942" s="7">
        <v>0</v>
      </c>
      <c r="AK942" s="7">
        <v>0</v>
      </c>
      <c r="AL942" s="7"/>
      <c r="AM942" s="7"/>
      <c r="AN942" s="7"/>
      <c r="AO942" s="7"/>
      <c r="AP942" s="7">
        <f t="shared" si="14"/>
        <v>0</v>
      </c>
      <c r="AQ942" s="7">
        <f>CONSULTAS!$Y942+CONSULTAS!$AC942</f>
        <v>4</v>
      </c>
      <c r="AR942" s="7">
        <f>CONSULTAS!$AG942+CONSULTAS!$AH942</f>
        <v>10</v>
      </c>
      <c r="AS942" s="7">
        <f>CONSULTAS!$AJ942+CONSULTAS!$AK942</f>
        <v>0</v>
      </c>
    </row>
    <row r="943" spans="1:45" x14ac:dyDescent="0.25">
      <c r="A943" s="10">
        <v>2021</v>
      </c>
      <c r="B943" s="10" t="s">
        <v>76</v>
      </c>
      <c r="C943" s="8" t="s">
        <v>55</v>
      </c>
      <c r="D943" s="8">
        <v>93</v>
      </c>
      <c r="E943" s="8">
        <v>9</v>
      </c>
      <c r="F943" s="8">
        <v>2</v>
      </c>
      <c r="G943" s="8">
        <v>1</v>
      </c>
      <c r="H943" s="8">
        <v>1</v>
      </c>
      <c r="I943" s="8">
        <v>5</v>
      </c>
      <c r="J943" s="8">
        <v>2</v>
      </c>
      <c r="K943" s="8">
        <v>0</v>
      </c>
      <c r="L943" s="8">
        <v>5</v>
      </c>
      <c r="M943" s="8">
        <v>6</v>
      </c>
      <c r="N943" s="8">
        <v>5</v>
      </c>
      <c r="O943" s="8">
        <v>5</v>
      </c>
      <c r="P943" s="8">
        <v>13</v>
      </c>
      <c r="Q943" s="8">
        <v>13</v>
      </c>
      <c r="R943" s="8">
        <v>11</v>
      </c>
      <c r="S943" s="8">
        <v>5</v>
      </c>
      <c r="T943" s="8">
        <v>4</v>
      </c>
      <c r="U943" s="8">
        <v>6</v>
      </c>
      <c r="V943" s="8">
        <v>91</v>
      </c>
      <c r="W943" s="8">
        <v>40</v>
      </c>
      <c r="X943" s="8">
        <v>53</v>
      </c>
      <c r="Y943" s="8">
        <v>4</v>
      </c>
      <c r="Z943" s="8">
        <v>0</v>
      </c>
      <c r="AA943" s="8">
        <v>4</v>
      </c>
      <c r="AB943" s="8">
        <v>0</v>
      </c>
      <c r="AC943" s="8">
        <v>34</v>
      </c>
      <c r="AD943" s="8">
        <v>8</v>
      </c>
      <c r="AE943" s="8">
        <v>24</v>
      </c>
      <c r="AF943" s="8">
        <v>2</v>
      </c>
      <c r="AG943" s="8">
        <v>3</v>
      </c>
      <c r="AH943" s="8">
        <v>10</v>
      </c>
      <c r="AI943" s="8">
        <v>100</v>
      </c>
      <c r="AJ943" s="8">
        <v>0</v>
      </c>
      <c r="AK943" s="8">
        <v>0</v>
      </c>
      <c r="AL943" s="8"/>
      <c r="AM943" s="8"/>
      <c r="AN943" s="8"/>
      <c r="AO943" s="8"/>
      <c r="AP943" s="8">
        <f t="shared" si="14"/>
        <v>0</v>
      </c>
      <c r="AQ943" s="8">
        <f>CONSULTAS!$Y943+CONSULTAS!$AC943</f>
        <v>38</v>
      </c>
      <c r="AR943" s="8">
        <f>CONSULTAS!$AG943+CONSULTAS!$AH943</f>
        <v>13</v>
      </c>
      <c r="AS943" s="8">
        <f>CONSULTAS!$AJ943+CONSULTAS!$AK943</f>
        <v>0</v>
      </c>
    </row>
    <row r="944" spans="1:45" x14ac:dyDescent="0.25">
      <c r="A944" s="9">
        <v>2021</v>
      </c>
      <c r="B944" s="9" t="s">
        <v>76</v>
      </c>
      <c r="C944" s="7" t="s">
        <v>56</v>
      </c>
      <c r="D944" s="7">
        <v>0</v>
      </c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>
        <v>0</v>
      </c>
      <c r="Z944" s="7"/>
      <c r="AA944" s="7"/>
      <c r="AB944" s="7"/>
      <c r="AC944" s="7">
        <v>0</v>
      </c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>
        <f t="shared" si="14"/>
        <v>0</v>
      </c>
      <c r="AQ944" s="7">
        <f>CONSULTAS!$Y944+CONSULTAS!$AC944</f>
        <v>0</v>
      </c>
      <c r="AR944" s="7">
        <f>CONSULTAS!$AG944+CONSULTAS!$AH944</f>
        <v>0</v>
      </c>
      <c r="AS944" s="7">
        <f>CONSULTAS!$AJ944+CONSULTAS!$AK944</f>
        <v>0</v>
      </c>
    </row>
    <row r="945" spans="1:45" x14ac:dyDescent="0.25">
      <c r="A945" s="10">
        <v>2021</v>
      </c>
      <c r="B945" s="10" t="s">
        <v>76</v>
      </c>
      <c r="C945" s="8" t="s">
        <v>57</v>
      </c>
      <c r="D945" s="8">
        <v>0</v>
      </c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>
        <v>0</v>
      </c>
      <c r="Z945" s="8"/>
      <c r="AA945" s="8"/>
      <c r="AB945" s="8"/>
      <c r="AC945" s="8">
        <v>0</v>
      </c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>
        <f t="shared" si="14"/>
        <v>0</v>
      </c>
      <c r="AQ945" s="8">
        <f>CONSULTAS!$Y945+CONSULTAS!$AC945</f>
        <v>0</v>
      </c>
      <c r="AR945" s="8">
        <f>CONSULTAS!$AG945+CONSULTAS!$AH945</f>
        <v>0</v>
      </c>
      <c r="AS945" s="8">
        <f>CONSULTAS!$AJ945+CONSULTAS!$AK945</f>
        <v>0</v>
      </c>
    </row>
    <row r="946" spans="1:45" x14ac:dyDescent="0.25">
      <c r="A946" s="9">
        <v>2021</v>
      </c>
      <c r="B946" s="9" t="s">
        <v>76</v>
      </c>
      <c r="C946" s="7" t="s">
        <v>58</v>
      </c>
      <c r="D946" s="7">
        <v>0</v>
      </c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>
        <v>0</v>
      </c>
      <c r="Z946" s="7"/>
      <c r="AA946" s="7"/>
      <c r="AB946" s="7"/>
      <c r="AC946" s="7">
        <v>0</v>
      </c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>
        <f t="shared" si="14"/>
        <v>0</v>
      </c>
      <c r="AQ946" s="7">
        <f>CONSULTAS!$Y946+CONSULTAS!$AC946</f>
        <v>0</v>
      </c>
      <c r="AR946" s="7">
        <f>CONSULTAS!$AG946+CONSULTAS!$AH946</f>
        <v>0</v>
      </c>
      <c r="AS946" s="7">
        <f>CONSULTAS!$AJ946+CONSULTAS!$AK946</f>
        <v>0</v>
      </c>
    </row>
    <row r="947" spans="1:45" x14ac:dyDescent="0.25">
      <c r="A947" s="10">
        <v>2021</v>
      </c>
      <c r="B947" s="10" t="s">
        <v>76</v>
      </c>
      <c r="C947" s="8" t="s">
        <v>59</v>
      </c>
      <c r="D947" s="8">
        <v>0</v>
      </c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>
        <v>0</v>
      </c>
      <c r="Z947" s="8"/>
      <c r="AA947" s="8"/>
      <c r="AB947" s="8"/>
      <c r="AC947" s="8">
        <v>0</v>
      </c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>
        <f t="shared" si="14"/>
        <v>0</v>
      </c>
      <c r="AQ947" s="8">
        <f>CONSULTAS!$Y947+CONSULTAS!$AC947</f>
        <v>0</v>
      </c>
      <c r="AR947" s="8">
        <f>CONSULTAS!$AG947+CONSULTAS!$AH947</f>
        <v>0</v>
      </c>
      <c r="AS947" s="8">
        <f>CONSULTAS!$AJ947+CONSULTAS!$AK947</f>
        <v>0</v>
      </c>
    </row>
    <row r="948" spans="1:45" x14ac:dyDescent="0.25">
      <c r="A948" s="9">
        <v>2021</v>
      </c>
      <c r="B948" s="9" t="s">
        <v>76</v>
      </c>
      <c r="C948" s="7" t="s">
        <v>60</v>
      </c>
      <c r="D948" s="7">
        <v>1025</v>
      </c>
      <c r="E948" s="7">
        <v>0</v>
      </c>
      <c r="F948" s="7">
        <v>1</v>
      </c>
      <c r="G948" s="7">
        <v>4</v>
      </c>
      <c r="H948" s="7">
        <v>20</v>
      </c>
      <c r="I948" s="7">
        <v>111</v>
      </c>
      <c r="J948" s="7">
        <v>138</v>
      </c>
      <c r="K948" s="7">
        <v>166</v>
      </c>
      <c r="L948" s="7">
        <v>153</v>
      </c>
      <c r="M948" s="7">
        <v>113</v>
      </c>
      <c r="N948" s="7">
        <v>100</v>
      </c>
      <c r="O948" s="7">
        <v>55</v>
      </c>
      <c r="P948" s="7">
        <v>66</v>
      </c>
      <c r="Q948" s="7">
        <v>34</v>
      </c>
      <c r="R948" s="7">
        <v>22</v>
      </c>
      <c r="S948" s="7">
        <v>18</v>
      </c>
      <c r="T948" s="7">
        <v>15</v>
      </c>
      <c r="U948" s="7">
        <v>9</v>
      </c>
      <c r="V948" s="7">
        <v>1010</v>
      </c>
      <c r="W948" s="7">
        <v>19</v>
      </c>
      <c r="X948" s="7">
        <v>1006</v>
      </c>
      <c r="Y948" s="7">
        <v>3</v>
      </c>
      <c r="Z948" s="7">
        <v>1</v>
      </c>
      <c r="AA948" s="7">
        <v>2</v>
      </c>
      <c r="AB948" s="7">
        <v>0</v>
      </c>
      <c r="AC948" s="7">
        <v>213</v>
      </c>
      <c r="AD948" s="7">
        <v>121</v>
      </c>
      <c r="AE948" s="7">
        <v>78</v>
      </c>
      <c r="AF948" s="7">
        <v>14</v>
      </c>
      <c r="AG948" s="7">
        <v>87</v>
      </c>
      <c r="AH948" s="7">
        <v>109</v>
      </c>
      <c r="AI948" s="7">
        <v>94</v>
      </c>
      <c r="AJ948" s="7">
        <v>0</v>
      </c>
      <c r="AK948" s="7">
        <v>33</v>
      </c>
      <c r="AL948" s="7"/>
      <c r="AM948" s="7"/>
      <c r="AN948" s="7">
        <v>1</v>
      </c>
      <c r="AO948" s="7">
        <v>178</v>
      </c>
      <c r="AP948" s="7">
        <f t="shared" si="14"/>
        <v>179</v>
      </c>
      <c r="AQ948" s="7">
        <f>CONSULTAS!$Y948+CONSULTAS!$AC948</f>
        <v>216</v>
      </c>
      <c r="AR948" s="7">
        <f>CONSULTAS!$AG948+CONSULTAS!$AH948</f>
        <v>196</v>
      </c>
      <c r="AS948" s="7">
        <f>CONSULTAS!$AJ948+CONSULTAS!$AK948</f>
        <v>33</v>
      </c>
    </row>
    <row r="949" spans="1:45" x14ac:dyDescent="0.25">
      <c r="A949" s="10">
        <v>2021</v>
      </c>
      <c r="B949" s="10" t="s">
        <v>76</v>
      </c>
      <c r="C949" s="8" t="s">
        <v>61</v>
      </c>
      <c r="D949" s="8">
        <v>670</v>
      </c>
      <c r="E949" s="8">
        <v>47</v>
      </c>
      <c r="F949" s="8">
        <v>21</v>
      </c>
      <c r="G949" s="8">
        <v>14</v>
      </c>
      <c r="H949" s="8">
        <v>10</v>
      </c>
      <c r="I949" s="8">
        <v>16</v>
      </c>
      <c r="J949" s="8">
        <v>24</v>
      </c>
      <c r="K949" s="8">
        <v>22</v>
      </c>
      <c r="L949" s="8">
        <v>22</v>
      </c>
      <c r="M949" s="8">
        <v>23</v>
      </c>
      <c r="N949" s="8">
        <v>35</v>
      </c>
      <c r="O949" s="8">
        <v>34</v>
      </c>
      <c r="P949" s="8">
        <v>58</v>
      </c>
      <c r="Q949" s="8">
        <v>77</v>
      </c>
      <c r="R949" s="8">
        <v>84</v>
      </c>
      <c r="S949" s="8">
        <v>83</v>
      </c>
      <c r="T949" s="8">
        <v>59</v>
      </c>
      <c r="U949" s="8">
        <v>41</v>
      </c>
      <c r="V949" s="8">
        <v>647</v>
      </c>
      <c r="W949" s="8">
        <v>311</v>
      </c>
      <c r="X949" s="8">
        <v>359</v>
      </c>
      <c r="Y949" s="8">
        <v>9</v>
      </c>
      <c r="Z949" s="8">
        <v>0</v>
      </c>
      <c r="AA949" s="8">
        <v>9</v>
      </c>
      <c r="AB949" s="8">
        <v>0</v>
      </c>
      <c r="AC949" s="8">
        <v>134</v>
      </c>
      <c r="AD949" s="8">
        <v>0</v>
      </c>
      <c r="AE949" s="8">
        <v>134</v>
      </c>
      <c r="AF949" s="8">
        <v>0</v>
      </c>
      <c r="AG949" s="8">
        <v>1</v>
      </c>
      <c r="AH949" s="8">
        <v>117</v>
      </c>
      <c r="AI949" s="8">
        <v>1</v>
      </c>
      <c r="AJ949" s="8">
        <v>0</v>
      </c>
      <c r="AK949" s="8">
        <v>0</v>
      </c>
      <c r="AL949" s="8"/>
      <c r="AM949" s="8"/>
      <c r="AN949" s="8">
        <v>7</v>
      </c>
      <c r="AO949" s="8">
        <v>188</v>
      </c>
      <c r="AP949" s="8">
        <f t="shared" si="14"/>
        <v>195</v>
      </c>
      <c r="AQ949" s="8">
        <f>CONSULTAS!$Y949+CONSULTAS!$AC949</f>
        <v>143</v>
      </c>
      <c r="AR949" s="8">
        <f>CONSULTAS!$AG949+CONSULTAS!$AH949</f>
        <v>118</v>
      </c>
      <c r="AS949" s="8">
        <f>CONSULTAS!$AJ949+CONSULTAS!$AK949</f>
        <v>0</v>
      </c>
    </row>
    <row r="950" spans="1:45" x14ac:dyDescent="0.25">
      <c r="A950" s="9">
        <v>2021</v>
      </c>
      <c r="B950" s="9" t="s">
        <v>76</v>
      </c>
      <c r="C950" s="7" t="s">
        <v>62</v>
      </c>
      <c r="D950" s="7">
        <v>138</v>
      </c>
      <c r="E950" s="7">
        <v>13</v>
      </c>
      <c r="F950" s="7">
        <v>10</v>
      </c>
      <c r="G950" s="7">
        <v>11</v>
      </c>
      <c r="H950" s="7">
        <v>1</v>
      </c>
      <c r="I950" s="7">
        <v>6</v>
      </c>
      <c r="J950" s="7">
        <v>9</v>
      </c>
      <c r="K950" s="7">
        <v>5</v>
      </c>
      <c r="L950" s="7">
        <v>6</v>
      </c>
      <c r="M950" s="7">
        <v>6</v>
      </c>
      <c r="N950" s="7">
        <v>8</v>
      </c>
      <c r="O950" s="7">
        <v>4</v>
      </c>
      <c r="P950" s="7">
        <v>3</v>
      </c>
      <c r="Q950" s="7">
        <v>13</v>
      </c>
      <c r="R950" s="7">
        <v>13</v>
      </c>
      <c r="S950" s="7">
        <v>16</v>
      </c>
      <c r="T950" s="7">
        <v>4</v>
      </c>
      <c r="U950" s="7">
        <v>10</v>
      </c>
      <c r="V950" s="7">
        <v>135</v>
      </c>
      <c r="W950" s="7">
        <v>76</v>
      </c>
      <c r="X950" s="7">
        <v>62</v>
      </c>
      <c r="Y950" s="7">
        <v>11</v>
      </c>
      <c r="Z950" s="7">
        <v>1</v>
      </c>
      <c r="AA950" s="7">
        <v>9</v>
      </c>
      <c r="AB950" s="7">
        <v>1</v>
      </c>
      <c r="AC950" s="7">
        <v>19</v>
      </c>
      <c r="AD950" s="7">
        <v>2</v>
      </c>
      <c r="AE950" s="7">
        <v>13</v>
      </c>
      <c r="AF950" s="7">
        <v>4</v>
      </c>
      <c r="AG950" s="7">
        <v>1</v>
      </c>
      <c r="AH950" s="7">
        <v>30</v>
      </c>
      <c r="AI950" s="7">
        <v>54</v>
      </c>
      <c r="AJ950" s="7">
        <v>0</v>
      </c>
      <c r="AK950" s="7">
        <v>0</v>
      </c>
      <c r="AL950" s="7"/>
      <c r="AM950" s="7"/>
      <c r="AN950" s="7"/>
      <c r="AO950" s="7"/>
      <c r="AP950" s="7">
        <f t="shared" si="14"/>
        <v>0</v>
      </c>
      <c r="AQ950" s="7">
        <f>CONSULTAS!$Y950+CONSULTAS!$AC950</f>
        <v>30</v>
      </c>
      <c r="AR950" s="7">
        <f>CONSULTAS!$AG950+CONSULTAS!$AH950</f>
        <v>31</v>
      </c>
      <c r="AS950" s="7">
        <f>CONSULTAS!$AJ950+CONSULTAS!$AK950</f>
        <v>0</v>
      </c>
    </row>
    <row r="951" spans="1:45" x14ac:dyDescent="0.25">
      <c r="A951" s="10">
        <v>2021</v>
      </c>
      <c r="B951" s="10" t="s">
        <v>76</v>
      </c>
      <c r="C951" s="8" t="s">
        <v>63</v>
      </c>
      <c r="D951" s="8">
        <v>66</v>
      </c>
      <c r="E951" s="8">
        <v>40</v>
      </c>
      <c r="F951" s="8">
        <v>6</v>
      </c>
      <c r="G951" s="8">
        <v>13</v>
      </c>
      <c r="H951" s="8">
        <v>2</v>
      </c>
      <c r="I951" s="8">
        <v>0</v>
      </c>
      <c r="J951" s="8">
        <v>0</v>
      </c>
      <c r="K951" s="8">
        <v>1</v>
      </c>
      <c r="L951" s="8">
        <v>0</v>
      </c>
      <c r="M951" s="8">
        <v>0</v>
      </c>
      <c r="N951" s="8">
        <v>1</v>
      </c>
      <c r="O951" s="8">
        <v>0</v>
      </c>
      <c r="P951" s="8">
        <v>0</v>
      </c>
      <c r="Q951" s="8">
        <v>0</v>
      </c>
      <c r="R951" s="8">
        <v>2</v>
      </c>
      <c r="S951" s="8">
        <v>1</v>
      </c>
      <c r="T951" s="8">
        <v>0</v>
      </c>
      <c r="U951" s="8">
        <v>0</v>
      </c>
      <c r="V951" s="8">
        <v>63</v>
      </c>
      <c r="W951" s="8">
        <v>36</v>
      </c>
      <c r="X951" s="8">
        <v>30</v>
      </c>
      <c r="Y951" s="8">
        <v>9</v>
      </c>
      <c r="Z951" s="8">
        <v>0</v>
      </c>
      <c r="AA951" s="8">
        <v>7</v>
      </c>
      <c r="AB951" s="8">
        <v>2</v>
      </c>
      <c r="AC951" s="8">
        <v>0</v>
      </c>
      <c r="AD951" s="8">
        <v>0</v>
      </c>
      <c r="AE951" s="8">
        <v>0</v>
      </c>
      <c r="AF951" s="8">
        <v>0</v>
      </c>
      <c r="AG951" s="8">
        <v>1</v>
      </c>
      <c r="AH951" s="8">
        <v>10</v>
      </c>
      <c r="AI951" s="8"/>
      <c r="AJ951" s="8">
        <v>0</v>
      </c>
      <c r="AK951" s="8">
        <v>0</v>
      </c>
      <c r="AL951" s="8"/>
      <c r="AM951" s="8"/>
      <c r="AN951" s="8"/>
      <c r="AO951" s="8"/>
      <c r="AP951" s="8">
        <f t="shared" si="14"/>
        <v>0</v>
      </c>
      <c r="AQ951" s="8">
        <f>CONSULTAS!$Y951+CONSULTAS!$AC951</f>
        <v>9</v>
      </c>
      <c r="AR951" s="8">
        <f>CONSULTAS!$AG951+CONSULTAS!$AH951</f>
        <v>11</v>
      </c>
      <c r="AS951" s="8">
        <f>CONSULTAS!$AJ951+CONSULTAS!$AK951</f>
        <v>0</v>
      </c>
    </row>
    <row r="952" spans="1:45" x14ac:dyDescent="0.25">
      <c r="A952" s="9">
        <v>2021</v>
      </c>
      <c r="B952" s="9" t="s">
        <v>76</v>
      </c>
      <c r="C952" s="7" t="s">
        <v>64</v>
      </c>
      <c r="D952" s="7">
        <v>659</v>
      </c>
      <c r="E952" s="7">
        <v>22</v>
      </c>
      <c r="F952" s="7">
        <v>20</v>
      </c>
      <c r="G952" s="7">
        <v>24</v>
      </c>
      <c r="H952" s="7">
        <v>14</v>
      </c>
      <c r="I952" s="7">
        <v>25</v>
      </c>
      <c r="J952" s="7">
        <v>32</v>
      </c>
      <c r="K952" s="7">
        <v>34</v>
      </c>
      <c r="L952" s="7">
        <v>42</v>
      </c>
      <c r="M952" s="7">
        <v>46</v>
      </c>
      <c r="N952" s="7">
        <v>39</v>
      </c>
      <c r="O952" s="7">
        <v>39</v>
      </c>
      <c r="P952" s="7">
        <v>79</v>
      </c>
      <c r="Q952" s="7">
        <v>75</v>
      </c>
      <c r="R952" s="7">
        <v>73</v>
      </c>
      <c r="S952" s="7">
        <v>41</v>
      </c>
      <c r="T952" s="7">
        <v>31</v>
      </c>
      <c r="U952" s="7">
        <v>23</v>
      </c>
      <c r="V952" s="7">
        <v>645</v>
      </c>
      <c r="W952" s="7">
        <v>281</v>
      </c>
      <c r="X952" s="7">
        <v>378</v>
      </c>
      <c r="Y952" s="7">
        <v>8</v>
      </c>
      <c r="Z952" s="7">
        <v>0</v>
      </c>
      <c r="AA952" s="7">
        <v>5</v>
      </c>
      <c r="AB952" s="7">
        <v>3</v>
      </c>
      <c r="AC952" s="7">
        <v>78</v>
      </c>
      <c r="AD952" s="7">
        <v>0</v>
      </c>
      <c r="AE952" s="7">
        <v>57</v>
      </c>
      <c r="AF952" s="7">
        <v>21</v>
      </c>
      <c r="AG952" s="7">
        <v>10</v>
      </c>
      <c r="AH952" s="7">
        <v>92</v>
      </c>
      <c r="AI952" s="7"/>
      <c r="AJ952" s="7">
        <v>0</v>
      </c>
      <c r="AK952" s="7">
        <v>0</v>
      </c>
      <c r="AL952" s="7"/>
      <c r="AM952" s="7"/>
      <c r="AN952" s="7">
        <v>9</v>
      </c>
      <c r="AO952" s="7">
        <v>149</v>
      </c>
      <c r="AP952" s="7">
        <f t="shared" si="14"/>
        <v>158</v>
      </c>
      <c r="AQ952" s="7">
        <f>CONSULTAS!$Y952+CONSULTAS!$AC952</f>
        <v>86</v>
      </c>
      <c r="AR952" s="7">
        <f>CONSULTAS!$AG952+CONSULTAS!$AH952</f>
        <v>102</v>
      </c>
      <c r="AS952" s="7">
        <f>CONSULTAS!$AJ952+CONSULTAS!$AK952</f>
        <v>0</v>
      </c>
    </row>
    <row r="953" spans="1:45" x14ac:dyDescent="0.25">
      <c r="A953" s="10">
        <v>2021</v>
      </c>
      <c r="B953" s="10" t="s">
        <v>76</v>
      </c>
      <c r="C953" s="8" t="s">
        <v>65</v>
      </c>
      <c r="D953" s="8">
        <v>0</v>
      </c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>
        <v>0</v>
      </c>
      <c r="Z953" s="8"/>
      <c r="AA953" s="8"/>
      <c r="AB953" s="8"/>
      <c r="AC953" s="8">
        <v>0</v>
      </c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>
        <f t="shared" si="14"/>
        <v>0</v>
      </c>
      <c r="AQ953" s="8">
        <f>CONSULTAS!$Y953+CONSULTAS!$AC953</f>
        <v>0</v>
      </c>
      <c r="AR953" s="8">
        <f>CONSULTAS!$AG953+CONSULTAS!$AH953</f>
        <v>0</v>
      </c>
      <c r="AS953" s="8">
        <f>CONSULTAS!$AJ953+CONSULTAS!$AK953</f>
        <v>0</v>
      </c>
    </row>
    <row r="954" spans="1:45" x14ac:dyDescent="0.25">
      <c r="A954" s="9">
        <v>2021</v>
      </c>
      <c r="B954" s="9" t="s">
        <v>76</v>
      </c>
      <c r="C954" s="7" t="s">
        <v>66</v>
      </c>
      <c r="D954" s="7">
        <v>308</v>
      </c>
      <c r="E954" s="7">
        <v>0</v>
      </c>
      <c r="F954" s="7">
        <v>0</v>
      </c>
      <c r="G954" s="7">
        <v>0</v>
      </c>
      <c r="H954" s="7">
        <v>2</v>
      </c>
      <c r="I954" s="7">
        <v>5</v>
      </c>
      <c r="J954" s="7">
        <v>3</v>
      </c>
      <c r="K954" s="7">
        <v>5</v>
      </c>
      <c r="L954" s="7">
        <v>7</v>
      </c>
      <c r="M954" s="7">
        <v>13</v>
      </c>
      <c r="N954" s="7">
        <v>15</v>
      </c>
      <c r="O954" s="7">
        <v>9</v>
      </c>
      <c r="P954" s="7">
        <v>23</v>
      </c>
      <c r="Q954" s="7">
        <v>59</v>
      </c>
      <c r="R954" s="7">
        <v>38</v>
      </c>
      <c r="S954" s="7">
        <v>39</v>
      </c>
      <c r="T954" s="7">
        <v>52</v>
      </c>
      <c r="U954" s="7">
        <v>38</v>
      </c>
      <c r="V954" s="7">
        <v>308</v>
      </c>
      <c r="W954" s="7">
        <v>237</v>
      </c>
      <c r="X954" s="7">
        <v>71</v>
      </c>
      <c r="Y954" s="7">
        <v>0</v>
      </c>
      <c r="Z954" s="7">
        <v>0</v>
      </c>
      <c r="AA954" s="7">
        <v>0</v>
      </c>
      <c r="AB954" s="7">
        <v>0</v>
      </c>
      <c r="AC954" s="7">
        <v>48</v>
      </c>
      <c r="AD954" s="7">
        <v>18</v>
      </c>
      <c r="AE954" s="7">
        <v>28</v>
      </c>
      <c r="AF954" s="7">
        <v>2</v>
      </c>
      <c r="AG954" s="7">
        <v>11</v>
      </c>
      <c r="AH954" s="7">
        <v>25</v>
      </c>
      <c r="AI954" s="7"/>
      <c r="AJ954" s="7">
        <v>0</v>
      </c>
      <c r="AK954" s="7">
        <v>0</v>
      </c>
      <c r="AL954" s="7"/>
      <c r="AM954" s="7"/>
      <c r="AN954" s="7"/>
      <c r="AO954" s="7"/>
      <c r="AP954" s="7">
        <f t="shared" si="14"/>
        <v>0</v>
      </c>
      <c r="AQ954" s="7">
        <f>CONSULTAS!$Y954+CONSULTAS!$AC954</f>
        <v>48</v>
      </c>
      <c r="AR954" s="7">
        <f>CONSULTAS!$AG954+CONSULTAS!$AH954</f>
        <v>36</v>
      </c>
      <c r="AS954" s="7">
        <f>CONSULTAS!$AJ954+CONSULTAS!$AK954</f>
        <v>0</v>
      </c>
    </row>
    <row r="955" spans="1:45" x14ac:dyDescent="0.25">
      <c r="A955" s="10">
        <v>2021</v>
      </c>
      <c r="B955" s="10" t="s">
        <v>76</v>
      </c>
      <c r="C955" s="8" t="s">
        <v>67</v>
      </c>
      <c r="D955" s="8">
        <v>0</v>
      </c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>
        <v>0</v>
      </c>
      <c r="Z955" s="8"/>
      <c r="AA955" s="8"/>
      <c r="AB955" s="8"/>
      <c r="AC955" s="8">
        <v>0</v>
      </c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>
        <f t="shared" si="14"/>
        <v>0</v>
      </c>
      <c r="AQ955" s="8">
        <f>CONSULTAS!$Y955+CONSULTAS!$AC955</f>
        <v>0</v>
      </c>
      <c r="AR955" s="8">
        <f>CONSULTAS!$AG955+CONSULTAS!$AH955</f>
        <v>0</v>
      </c>
      <c r="AS955" s="8">
        <f>CONSULTAS!$AJ955+CONSULTAS!$AK955</f>
        <v>0</v>
      </c>
    </row>
    <row r="956" spans="1:45" x14ac:dyDescent="0.25">
      <c r="A956" s="9">
        <v>2021</v>
      </c>
      <c r="B956" s="9" t="s">
        <v>76</v>
      </c>
      <c r="C956" s="7" t="s">
        <v>68</v>
      </c>
      <c r="D956" s="7">
        <v>0</v>
      </c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>
        <v>0</v>
      </c>
      <c r="Z956" s="7"/>
      <c r="AA956" s="7"/>
      <c r="AB956" s="7"/>
      <c r="AC956" s="7">
        <v>0</v>
      </c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>
        <f t="shared" si="14"/>
        <v>0</v>
      </c>
      <c r="AQ956" s="7">
        <f>CONSULTAS!$Y956+CONSULTAS!$AC956</f>
        <v>0</v>
      </c>
      <c r="AR956" s="7">
        <f>CONSULTAS!$AG956+CONSULTAS!$AH956</f>
        <v>0</v>
      </c>
      <c r="AS956" s="7">
        <f>CONSULTAS!$AJ956+CONSULTAS!$AK956</f>
        <v>0</v>
      </c>
    </row>
    <row r="957" spans="1:45" x14ac:dyDescent="0.25">
      <c r="A957" s="10">
        <v>2021</v>
      </c>
      <c r="B957" s="10" t="s">
        <v>76</v>
      </c>
      <c r="C957" s="8" t="s">
        <v>69</v>
      </c>
      <c r="D957" s="8">
        <v>0</v>
      </c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>
        <v>0</v>
      </c>
      <c r="Z957" s="8"/>
      <c r="AA957" s="8"/>
      <c r="AB957" s="8"/>
      <c r="AC957" s="8">
        <v>0</v>
      </c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>
        <f t="shared" si="14"/>
        <v>0</v>
      </c>
      <c r="AQ957" s="8">
        <f>CONSULTAS!$Y957+CONSULTAS!$AC957</f>
        <v>0</v>
      </c>
      <c r="AR957" s="8">
        <f>CONSULTAS!$AG957+CONSULTAS!$AH957</f>
        <v>0</v>
      </c>
      <c r="AS957" s="8">
        <f>CONSULTAS!$AJ957+CONSULTAS!$AK957</f>
        <v>0</v>
      </c>
    </row>
    <row r="958" spans="1:45" x14ac:dyDescent="0.25">
      <c r="A958" s="9">
        <v>2021</v>
      </c>
      <c r="B958" s="9" t="s">
        <v>76</v>
      </c>
      <c r="C958" s="7" t="s">
        <v>70</v>
      </c>
      <c r="D958" s="7">
        <v>34</v>
      </c>
      <c r="E958" s="7">
        <v>0</v>
      </c>
      <c r="F958" s="7">
        <v>0</v>
      </c>
      <c r="G958" s="7">
        <v>0</v>
      </c>
      <c r="H958" s="7">
        <v>2</v>
      </c>
      <c r="I958" s="7">
        <v>1</v>
      </c>
      <c r="J958" s="7">
        <v>5</v>
      </c>
      <c r="K958" s="7">
        <v>3</v>
      </c>
      <c r="L958" s="7">
        <v>4</v>
      </c>
      <c r="M958" s="7">
        <v>3</v>
      </c>
      <c r="N958" s="7">
        <v>0</v>
      </c>
      <c r="O958" s="7">
        <v>3</v>
      </c>
      <c r="P958" s="7">
        <v>3</v>
      </c>
      <c r="Q958" s="7">
        <v>2</v>
      </c>
      <c r="R958" s="7">
        <v>4</v>
      </c>
      <c r="S958" s="7">
        <v>2</v>
      </c>
      <c r="T958" s="7">
        <v>1</v>
      </c>
      <c r="U958" s="7">
        <v>1</v>
      </c>
      <c r="V958" s="7">
        <v>34</v>
      </c>
      <c r="W958" s="7">
        <v>13</v>
      </c>
      <c r="X958" s="7">
        <v>21</v>
      </c>
      <c r="Y958" s="7">
        <v>0</v>
      </c>
      <c r="Z958" s="7">
        <v>0</v>
      </c>
      <c r="AA958" s="7">
        <v>0</v>
      </c>
      <c r="AB958" s="7">
        <v>0</v>
      </c>
      <c r="AC958" s="7">
        <v>0</v>
      </c>
      <c r="AD958" s="7">
        <v>0</v>
      </c>
      <c r="AE958" s="7">
        <v>0</v>
      </c>
      <c r="AF958" s="7">
        <v>0</v>
      </c>
      <c r="AG958" s="7">
        <v>0</v>
      </c>
      <c r="AH958" s="7">
        <v>12</v>
      </c>
      <c r="AI958" s="7"/>
      <c r="AJ958" s="7">
        <v>0</v>
      </c>
      <c r="AK958" s="7">
        <v>0</v>
      </c>
      <c r="AL958" s="7"/>
      <c r="AM958" s="7"/>
      <c r="AN958" s="7">
        <v>0</v>
      </c>
      <c r="AO958" s="7">
        <v>34</v>
      </c>
      <c r="AP958" s="7">
        <f t="shared" si="14"/>
        <v>34</v>
      </c>
      <c r="AQ958" s="7">
        <f>CONSULTAS!$Y958+CONSULTAS!$AC958</f>
        <v>0</v>
      </c>
      <c r="AR958" s="7">
        <f>CONSULTAS!$AG958+CONSULTAS!$AH958</f>
        <v>12</v>
      </c>
      <c r="AS958" s="7">
        <f>CONSULTAS!$AJ958+CONSULTAS!$AK958</f>
        <v>0</v>
      </c>
    </row>
    <row r="959" spans="1:45" x14ac:dyDescent="0.25">
      <c r="A959" s="10">
        <v>2021</v>
      </c>
      <c r="B959" s="10" t="s">
        <v>76</v>
      </c>
      <c r="C959" s="8" t="s">
        <v>71</v>
      </c>
      <c r="D959" s="8">
        <v>0</v>
      </c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>
        <v>0</v>
      </c>
      <c r="Z959" s="8"/>
      <c r="AA959" s="8"/>
      <c r="AB959" s="8"/>
      <c r="AC959" s="8">
        <v>0</v>
      </c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>
        <f t="shared" si="14"/>
        <v>0</v>
      </c>
      <c r="AQ959" s="8">
        <f>CONSULTAS!$Y959+CONSULTAS!$AC959</f>
        <v>0</v>
      </c>
      <c r="AR959" s="8">
        <f>CONSULTAS!$AG959+CONSULTAS!$AH959</f>
        <v>0</v>
      </c>
      <c r="AS959" s="8">
        <f>CONSULTAS!$AJ959+CONSULTAS!$AK959</f>
        <v>0</v>
      </c>
    </row>
    <row r="960" spans="1:45" x14ac:dyDescent="0.25">
      <c r="A960" s="9">
        <v>2021</v>
      </c>
      <c r="B960" s="9" t="s">
        <v>76</v>
      </c>
      <c r="C960" s="7" t="s">
        <v>72</v>
      </c>
      <c r="D960" s="7">
        <v>0</v>
      </c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>
        <v>0</v>
      </c>
      <c r="Z960" s="7"/>
      <c r="AA960" s="7"/>
      <c r="AB960" s="7"/>
      <c r="AC960" s="7">
        <v>0</v>
      </c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>
        <f t="shared" si="14"/>
        <v>0</v>
      </c>
      <c r="AQ960" s="7">
        <f>CONSULTAS!$Y960+CONSULTAS!$AC960</f>
        <v>0</v>
      </c>
      <c r="AR960" s="7">
        <f>CONSULTAS!$AG960+CONSULTAS!$AH960</f>
        <v>0</v>
      </c>
      <c r="AS960" s="7">
        <f>CONSULTAS!$AJ960+CONSULTAS!$AK960</f>
        <v>0</v>
      </c>
    </row>
    <row r="961" spans="1:45" x14ac:dyDescent="0.25">
      <c r="A961" s="10">
        <v>2021</v>
      </c>
      <c r="B961" s="10" t="s">
        <v>76</v>
      </c>
      <c r="C961" s="8" t="s">
        <v>73</v>
      </c>
      <c r="D961" s="8">
        <v>0</v>
      </c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>
        <v>0</v>
      </c>
      <c r="Z961" s="8"/>
      <c r="AA961" s="8"/>
      <c r="AB961" s="8"/>
      <c r="AC961" s="8">
        <v>0</v>
      </c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>
        <f t="shared" si="14"/>
        <v>0</v>
      </c>
      <c r="AQ961" s="8">
        <f>CONSULTAS!$Y961+CONSULTAS!$AC961</f>
        <v>0</v>
      </c>
      <c r="AR961" s="8">
        <f>CONSULTAS!$AG961+CONSULTAS!$AH961</f>
        <v>0</v>
      </c>
      <c r="AS961" s="8">
        <f>CONSULTAS!$AJ961+CONSULTAS!$AK961</f>
        <v>0</v>
      </c>
    </row>
    <row r="962" spans="1:45" x14ac:dyDescent="0.25">
      <c r="A962" s="9">
        <v>2021</v>
      </c>
      <c r="B962" s="9" t="s">
        <v>77</v>
      </c>
      <c r="C962" s="7" t="s">
        <v>14</v>
      </c>
      <c r="D962" s="7">
        <v>152</v>
      </c>
      <c r="E962" s="7">
        <v>67</v>
      </c>
      <c r="F962" s="7">
        <v>39</v>
      </c>
      <c r="G962" s="7">
        <v>38</v>
      </c>
      <c r="H962" s="7">
        <v>8</v>
      </c>
      <c r="I962" s="7">
        <v>0</v>
      </c>
      <c r="J962" s="7">
        <v>0</v>
      </c>
      <c r="K962" s="7">
        <v>0</v>
      </c>
      <c r="L962" s="7">
        <v>0</v>
      </c>
      <c r="M962" s="7">
        <v>0</v>
      </c>
      <c r="N962" s="7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7">
        <v>0</v>
      </c>
      <c r="U962" s="7">
        <v>0</v>
      </c>
      <c r="V962" s="7">
        <v>151</v>
      </c>
      <c r="W962" s="7">
        <v>83</v>
      </c>
      <c r="X962" s="7">
        <v>69</v>
      </c>
      <c r="Y962" s="7">
        <v>45</v>
      </c>
      <c r="Z962" s="7">
        <v>6</v>
      </c>
      <c r="AA962" s="7">
        <v>36</v>
      </c>
      <c r="AB962" s="7">
        <v>3</v>
      </c>
      <c r="AC962" s="7">
        <v>2</v>
      </c>
      <c r="AD962" s="7">
        <v>0</v>
      </c>
      <c r="AE962" s="7">
        <v>2</v>
      </c>
      <c r="AF962" s="7">
        <v>0</v>
      </c>
      <c r="AG962" s="7">
        <v>6</v>
      </c>
      <c r="AH962" s="7">
        <v>34</v>
      </c>
      <c r="AI962" s="7"/>
      <c r="AJ962" s="7">
        <v>9</v>
      </c>
      <c r="AK962" s="7">
        <v>1</v>
      </c>
      <c r="AL962" s="7"/>
      <c r="AM962" s="7"/>
      <c r="AN962" s="7">
        <v>70</v>
      </c>
      <c r="AO962" s="7">
        <v>4</v>
      </c>
      <c r="AP962" s="7">
        <f t="shared" si="14"/>
        <v>74</v>
      </c>
      <c r="AQ962" s="7">
        <f>CONSULTAS!$Y962+CONSULTAS!$AC962</f>
        <v>47</v>
      </c>
      <c r="AR962" s="7">
        <f>CONSULTAS!$AG962+CONSULTAS!$AH962</f>
        <v>40</v>
      </c>
      <c r="AS962" s="7">
        <f>CONSULTAS!$AJ962+CONSULTAS!$AK962</f>
        <v>10</v>
      </c>
    </row>
    <row r="963" spans="1:45" x14ac:dyDescent="0.25">
      <c r="A963" s="10">
        <v>2021</v>
      </c>
      <c r="B963" s="10" t="s">
        <v>77</v>
      </c>
      <c r="C963" s="8" t="s">
        <v>15</v>
      </c>
      <c r="D963" s="8">
        <v>134</v>
      </c>
      <c r="E963" s="8">
        <v>0</v>
      </c>
      <c r="F963" s="8">
        <v>0</v>
      </c>
      <c r="G963" s="8">
        <v>0</v>
      </c>
      <c r="H963" s="8">
        <v>1</v>
      </c>
      <c r="I963" s="8">
        <v>4</v>
      </c>
      <c r="J963" s="8">
        <v>10</v>
      </c>
      <c r="K963" s="8">
        <v>3</v>
      </c>
      <c r="L963" s="8">
        <v>5</v>
      </c>
      <c r="M963" s="8">
        <v>3</v>
      </c>
      <c r="N963" s="8">
        <v>5</v>
      </c>
      <c r="O963" s="8">
        <v>10</v>
      </c>
      <c r="P963" s="8">
        <v>15</v>
      </c>
      <c r="Q963" s="8">
        <v>21</v>
      </c>
      <c r="R963" s="8">
        <v>15</v>
      </c>
      <c r="S963" s="8">
        <v>20</v>
      </c>
      <c r="T963" s="8">
        <v>12</v>
      </c>
      <c r="U963" s="8">
        <v>10</v>
      </c>
      <c r="V963" s="8">
        <v>133</v>
      </c>
      <c r="W963" s="8">
        <v>50</v>
      </c>
      <c r="X963" s="8">
        <v>84</v>
      </c>
      <c r="Y963" s="8">
        <v>0</v>
      </c>
      <c r="Z963" s="8">
        <v>0</v>
      </c>
      <c r="AA963" s="8">
        <v>0</v>
      </c>
      <c r="AB963" s="8">
        <v>0</v>
      </c>
      <c r="AC963" s="8">
        <v>33</v>
      </c>
      <c r="AD963" s="8">
        <v>11</v>
      </c>
      <c r="AE963" s="8">
        <v>18</v>
      </c>
      <c r="AF963" s="8">
        <v>4</v>
      </c>
      <c r="AG963" s="8">
        <v>11</v>
      </c>
      <c r="AH963" s="8">
        <v>12</v>
      </c>
      <c r="AI963" s="8">
        <v>44</v>
      </c>
      <c r="AJ963" s="8">
        <v>0</v>
      </c>
      <c r="AK963" s="8">
        <v>0</v>
      </c>
      <c r="AL963" s="8"/>
      <c r="AM963" s="8"/>
      <c r="AN963" s="8">
        <v>0</v>
      </c>
      <c r="AO963" s="8">
        <v>4</v>
      </c>
      <c r="AP963" s="8">
        <f t="shared" ref="AP963:AP1026" si="15">AN963+AO963</f>
        <v>4</v>
      </c>
      <c r="AQ963" s="8">
        <f>CONSULTAS!$Y963+CONSULTAS!$AC963</f>
        <v>33</v>
      </c>
      <c r="AR963" s="8">
        <f>CONSULTAS!$AG963+CONSULTAS!$AH963</f>
        <v>23</v>
      </c>
      <c r="AS963" s="8">
        <f>CONSULTAS!$AJ963+CONSULTAS!$AK963</f>
        <v>0</v>
      </c>
    </row>
    <row r="964" spans="1:45" x14ac:dyDescent="0.25">
      <c r="A964" s="9">
        <v>2021</v>
      </c>
      <c r="B964" s="9" t="s">
        <v>77</v>
      </c>
      <c r="C964" s="7" t="s">
        <v>16</v>
      </c>
      <c r="D964" s="7">
        <v>24</v>
      </c>
      <c r="E964" s="7">
        <v>24</v>
      </c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>
        <v>24</v>
      </c>
      <c r="W964" s="7">
        <v>10</v>
      </c>
      <c r="X964" s="7">
        <v>14</v>
      </c>
      <c r="Y964" s="7">
        <v>12</v>
      </c>
      <c r="Z964" s="7">
        <v>0</v>
      </c>
      <c r="AA964" s="7">
        <v>12</v>
      </c>
      <c r="AB964" s="7">
        <v>0</v>
      </c>
      <c r="AC964" s="7">
        <v>0</v>
      </c>
      <c r="AD964" s="7">
        <v>0</v>
      </c>
      <c r="AE964" s="7">
        <v>0</v>
      </c>
      <c r="AF964" s="7">
        <v>0</v>
      </c>
      <c r="AG964" s="7">
        <v>3</v>
      </c>
      <c r="AH964" s="7">
        <v>2</v>
      </c>
      <c r="AI964" s="7"/>
      <c r="AJ964" s="7">
        <v>4</v>
      </c>
      <c r="AK964" s="7">
        <v>0</v>
      </c>
      <c r="AL964" s="7"/>
      <c r="AM964" s="7"/>
      <c r="AN964" s="7"/>
      <c r="AO964" s="7"/>
      <c r="AP964" s="7">
        <f t="shared" si="15"/>
        <v>0</v>
      </c>
      <c r="AQ964" s="7">
        <f>CONSULTAS!$Y964+CONSULTAS!$AC964</f>
        <v>12</v>
      </c>
      <c r="AR964" s="7">
        <f>CONSULTAS!$AG964+CONSULTAS!$AH964</f>
        <v>5</v>
      </c>
      <c r="AS964" s="7">
        <f>CONSULTAS!$AJ964+CONSULTAS!$AK964</f>
        <v>4</v>
      </c>
    </row>
    <row r="965" spans="1:45" x14ac:dyDescent="0.25">
      <c r="A965" s="10">
        <v>2021</v>
      </c>
      <c r="B965" s="10" t="s">
        <v>77</v>
      </c>
      <c r="C965" s="8" t="s">
        <v>17</v>
      </c>
      <c r="D965" s="8">
        <v>5</v>
      </c>
      <c r="E965" s="8">
        <v>5</v>
      </c>
      <c r="F965" s="8">
        <v>0</v>
      </c>
      <c r="G965" s="8">
        <v>0</v>
      </c>
      <c r="H965" s="8">
        <v>0</v>
      </c>
      <c r="I965" s="8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8">
        <v>5</v>
      </c>
      <c r="W965" s="8">
        <v>3</v>
      </c>
      <c r="X965" s="8">
        <v>2</v>
      </c>
      <c r="Y965" s="8">
        <v>4</v>
      </c>
      <c r="Z965" s="8">
        <v>2</v>
      </c>
      <c r="AA965" s="8">
        <v>2</v>
      </c>
      <c r="AB965" s="8">
        <v>0</v>
      </c>
      <c r="AC965" s="8">
        <v>0</v>
      </c>
      <c r="AD965" s="8">
        <v>0</v>
      </c>
      <c r="AE965" s="8">
        <v>0</v>
      </c>
      <c r="AF965" s="8">
        <v>0</v>
      </c>
      <c r="AG965" s="8">
        <v>1</v>
      </c>
      <c r="AH965" s="8">
        <v>1</v>
      </c>
      <c r="AI965" s="8"/>
      <c r="AJ965" s="8">
        <v>0</v>
      </c>
      <c r="AK965" s="8">
        <v>0</v>
      </c>
      <c r="AL965" s="8"/>
      <c r="AM965" s="8"/>
      <c r="AN965" s="8"/>
      <c r="AO965" s="8"/>
      <c r="AP965" s="8">
        <f t="shared" si="15"/>
        <v>0</v>
      </c>
      <c r="AQ965" s="8">
        <f>CONSULTAS!$Y965+CONSULTAS!$AC965</f>
        <v>4</v>
      </c>
      <c r="AR965" s="8">
        <f>CONSULTAS!$AG965+CONSULTAS!$AH965</f>
        <v>2</v>
      </c>
      <c r="AS965" s="8">
        <f>CONSULTAS!$AJ965+CONSULTAS!$AK965</f>
        <v>0</v>
      </c>
    </row>
    <row r="966" spans="1:45" x14ac:dyDescent="0.25">
      <c r="A966" s="9">
        <v>2021</v>
      </c>
      <c r="B966" s="9" t="s">
        <v>77</v>
      </c>
      <c r="C966" s="7" t="s">
        <v>18</v>
      </c>
      <c r="D966" s="7">
        <v>40</v>
      </c>
      <c r="E966" s="7">
        <v>0</v>
      </c>
      <c r="F966" s="7">
        <v>0</v>
      </c>
      <c r="G966" s="7">
        <v>0</v>
      </c>
      <c r="H966" s="7">
        <v>0</v>
      </c>
      <c r="I966" s="7">
        <v>3</v>
      </c>
      <c r="J966" s="7">
        <v>1</v>
      </c>
      <c r="K966" s="7">
        <v>2</v>
      </c>
      <c r="L966" s="7">
        <v>4</v>
      </c>
      <c r="M966" s="7">
        <v>1</v>
      </c>
      <c r="N966" s="7">
        <v>2</v>
      </c>
      <c r="O966" s="7">
        <v>1</v>
      </c>
      <c r="P966" s="7">
        <v>5</v>
      </c>
      <c r="Q966" s="7">
        <v>5</v>
      </c>
      <c r="R966" s="7">
        <v>5</v>
      </c>
      <c r="S966" s="7">
        <v>8</v>
      </c>
      <c r="T966" s="7">
        <v>2</v>
      </c>
      <c r="U966" s="7">
        <v>1</v>
      </c>
      <c r="V966" s="7">
        <v>39</v>
      </c>
      <c r="W966" s="7">
        <v>19</v>
      </c>
      <c r="X966" s="7">
        <v>21</v>
      </c>
      <c r="Y966" s="7">
        <v>0</v>
      </c>
      <c r="Z966" s="7">
        <v>0</v>
      </c>
      <c r="AA966" s="7">
        <v>0</v>
      </c>
      <c r="AB966" s="7">
        <v>0</v>
      </c>
      <c r="AC966" s="7">
        <v>6</v>
      </c>
      <c r="AD966" s="7">
        <v>1</v>
      </c>
      <c r="AE966" s="7">
        <v>4</v>
      </c>
      <c r="AF966" s="7">
        <v>1</v>
      </c>
      <c r="AG966" s="7">
        <v>1</v>
      </c>
      <c r="AH966" s="7">
        <v>9</v>
      </c>
      <c r="AI966" s="7">
        <v>61</v>
      </c>
      <c r="AJ966" s="7">
        <v>0</v>
      </c>
      <c r="AK966" s="7">
        <v>0</v>
      </c>
      <c r="AL966" s="7"/>
      <c r="AM966" s="7"/>
      <c r="AN966" s="7"/>
      <c r="AO966" s="7"/>
      <c r="AP966" s="7">
        <f t="shared" si="15"/>
        <v>0</v>
      </c>
      <c r="AQ966" s="7">
        <f>CONSULTAS!$Y966+CONSULTAS!$AC966</f>
        <v>6</v>
      </c>
      <c r="AR966" s="7">
        <f>CONSULTAS!$AG966+CONSULTAS!$AH966</f>
        <v>10</v>
      </c>
      <c r="AS966" s="7">
        <f>CONSULTAS!$AJ966+CONSULTAS!$AK966</f>
        <v>0</v>
      </c>
    </row>
    <row r="967" spans="1:45" x14ac:dyDescent="0.25">
      <c r="A967" s="10">
        <v>2021</v>
      </c>
      <c r="B967" s="10" t="s">
        <v>77</v>
      </c>
      <c r="C967" s="8" t="s">
        <v>19</v>
      </c>
      <c r="D967" s="8">
        <v>0</v>
      </c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>
        <v>0</v>
      </c>
      <c r="Z967" s="8"/>
      <c r="AA967" s="8"/>
      <c r="AB967" s="8"/>
      <c r="AC967" s="8">
        <v>0</v>
      </c>
      <c r="AD967" s="8"/>
      <c r="AE967" s="8"/>
      <c r="AF967" s="8"/>
      <c r="AG967" s="8"/>
      <c r="AH967" s="8"/>
      <c r="AI967" s="8"/>
      <c r="AJ967" s="8"/>
      <c r="AK967" s="8"/>
      <c r="AL967" s="8">
        <v>25</v>
      </c>
      <c r="AM967" s="8"/>
      <c r="AN967" s="8"/>
      <c r="AO967" s="8"/>
      <c r="AP967" s="8">
        <f t="shared" si="15"/>
        <v>0</v>
      </c>
      <c r="AQ967" s="8">
        <f>CONSULTAS!$Y967+CONSULTAS!$AC967</f>
        <v>0</v>
      </c>
      <c r="AR967" s="8">
        <f>CONSULTAS!$AG967+CONSULTAS!$AH967</f>
        <v>0</v>
      </c>
      <c r="AS967" s="8">
        <f>CONSULTAS!$AJ967+CONSULTAS!$AK967</f>
        <v>0</v>
      </c>
    </row>
    <row r="968" spans="1:45" x14ac:dyDescent="0.25">
      <c r="A968" s="9">
        <v>2021</v>
      </c>
      <c r="B968" s="9" t="s">
        <v>77</v>
      </c>
      <c r="C968" s="7" t="s">
        <v>20</v>
      </c>
      <c r="D968" s="7">
        <v>104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  <c r="K968" s="7">
        <v>1</v>
      </c>
      <c r="L968" s="7">
        <v>0</v>
      </c>
      <c r="M968" s="7">
        <v>1</v>
      </c>
      <c r="N968" s="7">
        <v>0</v>
      </c>
      <c r="O968" s="7">
        <v>5</v>
      </c>
      <c r="P968" s="7">
        <v>10</v>
      </c>
      <c r="Q968" s="7">
        <v>13</v>
      </c>
      <c r="R968" s="7">
        <v>22</v>
      </c>
      <c r="S968" s="7">
        <v>19</v>
      </c>
      <c r="T968" s="7">
        <v>20</v>
      </c>
      <c r="U968" s="7">
        <v>13</v>
      </c>
      <c r="V968" s="7">
        <v>104</v>
      </c>
      <c r="W968" s="7">
        <v>60</v>
      </c>
      <c r="X968" s="7">
        <v>44</v>
      </c>
      <c r="Y968" s="7">
        <v>0</v>
      </c>
      <c r="Z968" s="7">
        <v>0</v>
      </c>
      <c r="AA968" s="7">
        <v>0</v>
      </c>
      <c r="AB968" s="7">
        <v>0</v>
      </c>
      <c r="AC968" s="7">
        <v>9</v>
      </c>
      <c r="AD968" s="7">
        <v>2</v>
      </c>
      <c r="AE968" s="7">
        <v>7</v>
      </c>
      <c r="AF968" s="7">
        <v>0</v>
      </c>
      <c r="AG968" s="7">
        <v>5</v>
      </c>
      <c r="AH968" s="7">
        <v>9</v>
      </c>
      <c r="AI968" s="7">
        <v>1462</v>
      </c>
      <c r="AJ968" s="7">
        <v>0</v>
      </c>
      <c r="AK968" s="7">
        <v>0</v>
      </c>
      <c r="AL968" s="7"/>
      <c r="AM968" s="7"/>
      <c r="AN968" s="7">
        <v>0</v>
      </c>
      <c r="AO968" s="7">
        <v>38</v>
      </c>
      <c r="AP968" s="7">
        <f t="shared" si="15"/>
        <v>38</v>
      </c>
      <c r="AQ968" s="7">
        <f>CONSULTAS!$Y968+CONSULTAS!$AC968</f>
        <v>9</v>
      </c>
      <c r="AR968" s="7">
        <f>CONSULTAS!$AG968+CONSULTAS!$AH968</f>
        <v>14</v>
      </c>
      <c r="AS968" s="7">
        <f>CONSULTAS!$AJ968+CONSULTAS!$AK968</f>
        <v>0</v>
      </c>
    </row>
    <row r="969" spans="1:45" x14ac:dyDescent="0.25">
      <c r="A969" s="10">
        <v>2021</v>
      </c>
      <c r="B969" s="10" t="s">
        <v>77</v>
      </c>
      <c r="C969" s="8" t="s">
        <v>21</v>
      </c>
      <c r="D969" s="8">
        <v>150</v>
      </c>
      <c r="E969" s="8">
        <v>36</v>
      </c>
      <c r="F969" s="8">
        <v>39</v>
      </c>
      <c r="G969" s="8">
        <v>55</v>
      </c>
      <c r="H969" s="8">
        <v>19</v>
      </c>
      <c r="I969" s="8">
        <v>1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8">
        <v>147</v>
      </c>
      <c r="W969" s="8">
        <v>72</v>
      </c>
      <c r="X969" s="8">
        <v>78</v>
      </c>
      <c r="Y969" s="8">
        <v>30</v>
      </c>
      <c r="Z969" s="8">
        <v>15</v>
      </c>
      <c r="AA969" s="8">
        <v>14</v>
      </c>
      <c r="AB969" s="8">
        <v>1</v>
      </c>
      <c r="AC969" s="8">
        <v>1</v>
      </c>
      <c r="AD969" s="8">
        <v>0</v>
      </c>
      <c r="AE969" s="8">
        <v>1</v>
      </c>
      <c r="AF969" s="8">
        <v>0</v>
      </c>
      <c r="AG969" s="8">
        <v>7</v>
      </c>
      <c r="AH969" s="8">
        <v>24</v>
      </c>
      <c r="AI969" s="8"/>
      <c r="AJ969" s="8">
        <v>2</v>
      </c>
      <c r="AK969" s="8">
        <v>0</v>
      </c>
      <c r="AL969" s="8"/>
      <c r="AM969" s="8"/>
      <c r="AN969" s="8"/>
      <c r="AO969" s="8"/>
      <c r="AP969" s="8">
        <f t="shared" si="15"/>
        <v>0</v>
      </c>
      <c r="AQ969" s="8">
        <f>CONSULTAS!$Y969+CONSULTAS!$AC969</f>
        <v>31</v>
      </c>
      <c r="AR969" s="8">
        <f>CONSULTAS!$AG969+CONSULTAS!$AH969</f>
        <v>31</v>
      </c>
      <c r="AS969" s="8">
        <f>CONSULTAS!$AJ969+CONSULTAS!$AK969</f>
        <v>2</v>
      </c>
    </row>
    <row r="970" spans="1:45" x14ac:dyDescent="0.25">
      <c r="A970" s="9">
        <v>2021</v>
      </c>
      <c r="B970" s="9" t="s">
        <v>77</v>
      </c>
      <c r="C970" s="7" t="s">
        <v>22</v>
      </c>
      <c r="D970" s="7">
        <v>162</v>
      </c>
      <c r="E970" s="7">
        <v>0</v>
      </c>
      <c r="F970" s="7">
        <v>0</v>
      </c>
      <c r="G970" s="7">
        <v>0</v>
      </c>
      <c r="H970" s="7">
        <v>7</v>
      </c>
      <c r="I970" s="7">
        <v>6</v>
      </c>
      <c r="J970" s="7">
        <v>5</v>
      </c>
      <c r="K970" s="7">
        <v>13</v>
      </c>
      <c r="L970" s="7">
        <v>15</v>
      </c>
      <c r="M970" s="7">
        <v>14</v>
      </c>
      <c r="N970" s="7">
        <v>10</v>
      </c>
      <c r="O970" s="7">
        <v>8</v>
      </c>
      <c r="P970" s="7">
        <v>15</v>
      </c>
      <c r="Q970" s="7">
        <v>22</v>
      </c>
      <c r="R970" s="7">
        <v>16</v>
      </c>
      <c r="S970" s="7">
        <v>15</v>
      </c>
      <c r="T970" s="7">
        <v>9</v>
      </c>
      <c r="U970" s="7">
        <v>7</v>
      </c>
      <c r="V970" s="7">
        <v>161</v>
      </c>
      <c r="W970" s="7">
        <v>40</v>
      </c>
      <c r="X970" s="7">
        <v>122</v>
      </c>
      <c r="Y970" s="7">
        <v>0</v>
      </c>
      <c r="Z970" s="7">
        <v>0</v>
      </c>
      <c r="AA970" s="7">
        <v>0</v>
      </c>
      <c r="AB970" s="7">
        <v>0</v>
      </c>
      <c r="AC970" s="7">
        <v>35</v>
      </c>
      <c r="AD970" s="7">
        <v>15</v>
      </c>
      <c r="AE970" s="7">
        <v>20</v>
      </c>
      <c r="AF970" s="7">
        <v>0</v>
      </c>
      <c r="AG970" s="7">
        <v>14</v>
      </c>
      <c r="AH970" s="7">
        <v>13</v>
      </c>
      <c r="AI970" s="7">
        <v>119</v>
      </c>
      <c r="AJ970" s="7">
        <v>0</v>
      </c>
      <c r="AK970" s="7">
        <v>0</v>
      </c>
      <c r="AL970" s="7"/>
      <c r="AM970" s="7"/>
      <c r="AN970" s="7">
        <v>0</v>
      </c>
      <c r="AO970" s="7">
        <v>38</v>
      </c>
      <c r="AP970" s="7">
        <f t="shared" si="15"/>
        <v>38</v>
      </c>
      <c r="AQ970" s="7">
        <f>CONSULTAS!$Y970+CONSULTAS!$AC970</f>
        <v>35</v>
      </c>
      <c r="AR970" s="7">
        <f>CONSULTAS!$AG970+CONSULTAS!$AH970</f>
        <v>27</v>
      </c>
      <c r="AS970" s="7">
        <f>CONSULTAS!$AJ970+CONSULTAS!$AK970</f>
        <v>0</v>
      </c>
    </row>
    <row r="971" spans="1:45" x14ac:dyDescent="0.25">
      <c r="A971" s="10">
        <v>2021</v>
      </c>
      <c r="B971" s="10" t="s">
        <v>77</v>
      </c>
      <c r="C971" s="8" t="s">
        <v>23</v>
      </c>
      <c r="D971" s="8">
        <v>66</v>
      </c>
      <c r="E971" s="8">
        <v>34</v>
      </c>
      <c r="F971" s="8">
        <v>15</v>
      </c>
      <c r="G971" s="8">
        <v>15</v>
      </c>
      <c r="H971" s="8">
        <v>2</v>
      </c>
      <c r="I971" s="8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8">
        <v>0</v>
      </c>
      <c r="R971" s="8">
        <v>0</v>
      </c>
      <c r="S971" s="8">
        <v>0</v>
      </c>
      <c r="T971" s="8">
        <v>0</v>
      </c>
      <c r="U971" s="8">
        <v>0</v>
      </c>
      <c r="V971" s="8">
        <v>64</v>
      </c>
      <c r="W971" s="8">
        <v>27</v>
      </c>
      <c r="X971" s="8">
        <v>39</v>
      </c>
      <c r="Y971" s="8">
        <v>23</v>
      </c>
      <c r="Z971" s="8">
        <v>6</v>
      </c>
      <c r="AA971" s="8">
        <v>16</v>
      </c>
      <c r="AB971" s="8">
        <v>1</v>
      </c>
      <c r="AC971" s="8">
        <v>1</v>
      </c>
      <c r="AD971" s="8">
        <v>0</v>
      </c>
      <c r="AE971" s="8">
        <v>1</v>
      </c>
      <c r="AF971" s="8">
        <v>0</v>
      </c>
      <c r="AG971" s="8">
        <v>5</v>
      </c>
      <c r="AH971" s="8">
        <v>5</v>
      </c>
      <c r="AI971" s="8"/>
      <c r="AJ971" s="8">
        <v>0</v>
      </c>
      <c r="AK971" s="8">
        <v>0</v>
      </c>
      <c r="AL971" s="8"/>
      <c r="AM971" s="8"/>
      <c r="AN971" s="8">
        <v>64</v>
      </c>
      <c r="AO971" s="8">
        <v>2</v>
      </c>
      <c r="AP971" s="8">
        <f t="shared" si="15"/>
        <v>66</v>
      </c>
      <c r="AQ971" s="8">
        <f>CONSULTAS!$Y971+CONSULTAS!$AC971</f>
        <v>24</v>
      </c>
      <c r="AR971" s="8">
        <f>CONSULTAS!$AG971+CONSULTAS!$AH971</f>
        <v>10</v>
      </c>
      <c r="AS971" s="8">
        <f>CONSULTAS!$AJ971+CONSULTAS!$AK971</f>
        <v>0</v>
      </c>
    </row>
    <row r="972" spans="1:45" x14ac:dyDescent="0.25">
      <c r="A972" s="9">
        <v>2021</v>
      </c>
      <c r="B972" s="9" t="s">
        <v>77</v>
      </c>
      <c r="C972" s="7" t="s">
        <v>24</v>
      </c>
      <c r="D972" s="7">
        <v>272</v>
      </c>
      <c r="E972" s="7">
        <v>0</v>
      </c>
      <c r="F972" s="7">
        <v>0</v>
      </c>
      <c r="G972" s="7">
        <v>0</v>
      </c>
      <c r="H972" s="7">
        <v>4</v>
      </c>
      <c r="I972" s="7">
        <v>3</v>
      </c>
      <c r="J972" s="7">
        <v>6</v>
      </c>
      <c r="K972" s="7">
        <v>8</v>
      </c>
      <c r="L972" s="7">
        <v>10</v>
      </c>
      <c r="M972" s="7">
        <v>10</v>
      </c>
      <c r="N972" s="7">
        <v>13</v>
      </c>
      <c r="O972" s="7">
        <v>33</v>
      </c>
      <c r="P972" s="7">
        <v>29</v>
      </c>
      <c r="Q972" s="7">
        <v>54</v>
      </c>
      <c r="R972" s="7">
        <v>42</v>
      </c>
      <c r="S972" s="7">
        <v>32</v>
      </c>
      <c r="T972" s="7">
        <v>17</v>
      </c>
      <c r="U972" s="7">
        <v>11</v>
      </c>
      <c r="V972" s="7">
        <v>271</v>
      </c>
      <c r="W972" s="7">
        <v>102</v>
      </c>
      <c r="X972" s="7">
        <v>170</v>
      </c>
      <c r="Y972" s="7">
        <v>0</v>
      </c>
      <c r="Z972" s="7">
        <v>0</v>
      </c>
      <c r="AA972" s="7">
        <v>0</v>
      </c>
      <c r="AB972" s="7">
        <v>0</v>
      </c>
      <c r="AC972" s="7">
        <v>93</v>
      </c>
      <c r="AD972" s="7">
        <v>42</v>
      </c>
      <c r="AE972" s="7">
        <v>49</v>
      </c>
      <c r="AF972" s="7">
        <v>2</v>
      </c>
      <c r="AG972" s="7">
        <v>19</v>
      </c>
      <c r="AH972" s="7">
        <v>25</v>
      </c>
      <c r="AI972" s="7"/>
      <c r="AJ972" s="7">
        <v>0</v>
      </c>
      <c r="AK972" s="7">
        <v>0</v>
      </c>
      <c r="AL972" s="7"/>
      <c r="AM972" s="7"/>
      <c r="AN972" s="7">
        <v>0</v>
      </c>
      <c r="AO972" s="7">
        <v>272</v>
      </c>
      <c r="AP972" s="7">
        <f t="shared" si="15"/>
        <v>272</v>
      </c>
      <c r="AQ972" s="7">
        <f>CONSULTAS!$Y972+CONSULTAS!$AC972</f>
        <v>93</v>
      </c>
      <c r="AR972" s="7">
        <f>CONSULTAS!$AG972+CONSULTAS!$AH972</f>
        <v>44</v>
      </c>
      <c r="AS972" s="7">
        <f>CONSULTAS!$AJ972+CONSULTAS!$AK972</f>
        <v>0</v>
      </c>
    </row>
    <row r="973" spans="1:45" x14ac:dyDescent="0.25">
      <c r="A973" s="10">
        <v>2021</v>
      </c>
      <c r="B973" s="10" t="s">
        <v>77</v>
      </c>
      <c r="C973" s="8" t="s">
        <v>25</v>
      </c>
      <c r="D973" s="8">
        <v>0</v>
      </c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>
        <v>0</v>
      </c>
      <c r="Z973" s="8"/>
      <c r="AA973" s="8"/>
      <c r="AB973" s="8"/>
      <c r="AC973" s="8">
        <v>0</v>
      </c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>
        <f t="shared" si="15"/>
        <v>0</v>
      </c>
      <c r="AQ973" s="8">
        <f>CONSULTAS!$Y973+CONSULTAS!$AC973</f>
        <v>0</v>
      </c>
      <c r="AR973" s="8">
        <f>CONSULTAS!$AG973+CONSULTAS!$AH973</f>
        <v>0</v>
      </c>
      <c r="AS973" s="8">
        <f>CONSULTAS!$AJ973+CONSULTAS!$AK973</f>
        <v>0</v>
      </c>
    </row>
    <row r="974" spans="1:45" x14ac:dyDescent="0.25">
      <c r="A974" s="9">
        <v>2021</v>
      </c>
      <c r="B974" s="9" t="s">
        <v>77</v>
      </c>
      <c r="C974" s="7" t="s">
        <v>26</v>
      </c>
      <c r="D974" s="7">
        <v>0</v>
      </c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>
        <v>0</v>
      </c>
      <c r="Z974" s="7"/>
      <c r="AA974" s="7"/>
      <c r="AB974" s="7"/>
      <c r="AC974" s="7">
        <v>0</v>
      </c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>
        <f t="shared" si="15"/>
        <v>0</v>
      </c>
      <c r="AQ974" s="7">
        <f>CONSULTAS!$Y974+CONSULTAS!$AC974</f>
        <v>0</v>
      </c>
      <c r="AR974" s="7">
        <f>CONSULTAS!$AG974+CONSULTAS!$AH974</f>
        <v>0</v>
      </c>
      <c r="AS974" s="7">
        <f>CONSULTAS!$AJ974+CONSULTAS!$AK974</f>
        <v>0</v>
      </c>
    </row>
    <row r="975" spans="1:45" x14ac:dyDescent="0.25">
      <c r="A975" s="10">
        <v>2021</v>
      </c>
      <c r="B975" s="10" t="s">
        <v>77</v>
      </c>
      <c r="C975" s="8" t="s">
        <v>27</v>
      </c>
      <c r="D975" s="8">
        <v>123</v>
      </c>
      <c r="E975" s="8">
        <v>0</v>
      </c>
      <c r="F975" s="8">
        <v>0</v>
      </c>
      <c r="G975" s="8">
        <v>0</v>
      </c>
      <c r="H975" s="8">
        <v>3</v>
      </c>
      <c r="I975" s="8">
        <v>8</v>
      </c>
      <c r="J975" s="8">
        <v>3</v>
      </c>
      <c r="K975" s="8">
        <v>5</v>
      </c>
      <c r="L975" s="8">
        <v>7</v>
      </c>
      <c r="M975" s="8">
        <v>2</v>
      </c>
      <c r="N975" s="8">
        <v>12</v>
      </c>
      <c r="O975" s="8">
        <v>12</v>
      </c>
      <c r="P975" s="8">
        <v>13</v>
      </c>
      <c r="Q975" s="8">
        <v>13</v>
      </c>
      <c r="R975" s="8">
        <v>11</v>
      </c>
      <c r="S975" s="8">
        <v>18</v>
      </c>
      <c r="T975" s="8">
        <v>6</v>
      </c>
      <c r="U975" s="8">
        <v>10</v>
      </c>
      <c r="V975" s="8">
        <v>123</v>
      </c>
      <c r="W975" s="8">
        <v>45</v>
      </c>
      <c r="X975" s="8">
        <v>78</v>
      </c>
      <c r="Y975" s="8">
        <v>0</v>
      </c>
      <c r="Z975" s="8">
        <v>0</v>
      </c>
      <c r="AA975" s="8">
        <v>0</v>
      </c>
      <c r="AB975" s="8">
        <v>0</v>
      </c>
      <c r="AC975" s="8">
        <v>26</v>
      </c>
      <c r="AD975" s="8">
        <v>10</v>
      </c>
      <c r="AE975" s="8">
        <v>15</v>
      </c>
      <c r="AF975" s="8">
        <v>1</v>
      </c>
      <c r="AG975" s="8">
        <v>13</v>
      </c>
      <c r="AH975" s="8">
        <v>13</v>
      </c>
      <c r="AI975" s="8">
        <v>34</v>
      </c>
      <c r="AJ975" s="8">
        <v>0</v>
      </c>
      <c r="AK975" s="8">
        <v>0</v>
      </c>
      <c r="AL975" s="8"/>
      <c r="AM975" s="8"/>
      <c r="AN975" s="8">
        <v>0</v>
      </c>
      <c r="AO975" s="8">
        <v>78</v>
      </c>
      <c r="AP975" s="8">
        <f t="shared" si="15"/>
        <v>78</v>
      </c>
      <c r="AQ975" s="8">
        <f>CONSULTAS!$Y975+CONSULTAS!$AC975</f>
        <v>26</v>
      </c>
      <c r="AR975" s="8">
        <f>CONSULTAS!$AG975+CONSULTAS!$AH975</f>
        <v>26</v>
      </c>
      <c r="AS975" s="8">
        <f>CONSULTAS!$AJ975+CONSULTAS!$AK975</f>
        <v>0</v>
      </c>
    </row>
    <row r="976" spans="1:45" x14ac:dyDescent="0.25">
      <c r="A976" s="9">
        <v>2021</v>
      </c>
      <c r="B976" s="9" t="s">
        <v>77</v>
      </c>
      <c r="C976" s="7" t="s">
        <v>28</v>
      </c>
      <c r="D976" s="7">
        <v>0</v>
      </c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>
        <v>0</v>
      </c>
      <c r="Z976" s="7"/>
      <c r="AA976" s="7"/>
      <c r="AB976" s="7"/>
      <c r="AC976" s="7">
        <v>0</v>
      </c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>
        <f t="shared" si="15"/>
        <v>0</v>
      </c>
      <c r="AQ976" s="7">
        <f>CONSULTAS!$Y976+CONSULTAS!$AC976</f>
        <v>0</v>
      </c>
      <c r="AR976" s="7">
        <f>CONSULTAS!$AG976+CONSULTAS!$AH976</f>
        <v>0</v>
      </c>
      <c r="AS976" s="7">
        <f>CONSULTAS!$AJ976+CONSULTAS!$AK976</f>
        <v>0</v>
      </c>
    </row>
    <row r="977" spans="1:45" x14ac:dyDescent="0.25">
      <c r="A977" s="10">
        <v>2021</v>
      </c>
      <c r="B977" s="10" t="s">
        <v>77</v>
      </c>
      <c r="C977" s="8" t="s">
        <v>29</v>
      </c>
      <c r="D977" s="8">
        <v>48</v>
      </c>
      <c r="E977" s="8">
        <v>0</v>
      </c>
      <c r="F977" s="8">
        <v>0</v>
      </c>
      <c r="G977" s="8">
        <v>0</v>
      </c>
      <c r="H977" s="8">
        <v>0</v>
      </c>
      <c r="I977" s="8">
        <v>0</v>
      </c>
      <c r="J977" s="8">
        <v>2</v>
      </c>
      <c r="K977" s="8">
        <v>0</v>
      </c>
      <c r="L977" s="8">
        <v>3</v>
      </c>
      <c r="M977" s="8">
        <v>1</v>
      </c>
      <c r="N977" s="8">
        <v>2</v>
      </c>
      <c r="O977" s="8">
        <v>0</v>
      </c>
      <c r="P977" s="8">
        <v>6</v>
      </c>
      <c r="Q977" s="8">
        <v>14</v>
      </c>
      <c r="R977" s="8">
        <v>6</v>
      </c>
      <c r="S977" s="8">
        <v>2</v>
      </c>
      <c r="T977" s="8">
        <v>6</v>
      </c>
      <c r="U977" s="8">
        <v>6</v>
      </c>
      <c r="V977" s="8">
        <v>48</v>
      </c>
      <c r="W977" s="8">
        <v>28</v>
      </c>
      <c r="X977" s="8">
        <v>20</v>
      </c>
      <c r="Y977" s="8">
        <v>0</v>
      </c>
      <c r="Z977" s="8">
        <v>0</v>
      </c>
      <c r="AA977" s="8">
        <v>0</v>
      </c>
      <c r="AB977" s="8">
        <v>0</v>
      </c>
      <c r="AC977" s="8">
        <v>8</v>
      </c>
      <c r="AD977" s="8">
        <v>4</v>
      </c>
      <c r="AE977" s="8">
        <v>4</v>
      </c>
      <c r="AF977" s="8">
        <v>0</v>
      </c>
      <c r="AG977" s="8">
        <v>2</v>
      </c>
      <c r="AH977" s="8">
        <v>4</v>
      </c>
      <c r="AI977" s="8">
        <v>10</v>
      </c>
      <c r="AJ977" s="8">
        <v>0</v>
      </c>
      <c r="AK977" s="8">
        <v>0</v>
      </c>
      <c r="AL977" s="8"/>
      <c r="AM977" s="8"/>
      <c r="AN977" s="8"/>
      <c r="AO977" s="8"/>
      <c r="AP977" s="8">
        <f t="shared" si="15"/>
        <v>0</v>
      </c>
      <c r="AQ977" s="8">
        <f>CONSULTAS!$Y977+CONSULTAS!$AC977</f>
        <v>8</v>
      </c>
      <c r="AR977" s="8">
        <f>CONSULTAS!$AG977+CONSULTAS!$AH977</f>
        <v>6</v>
      </c>
      <c r="AS977" s="8">
        <f>CONSULTAS!$AJ977+CONSULTAS!$AK977</f>
        <v>0</v>
      </c>
    </row>
    <row r="978" spans="1:45" x14ac:dyDescent="0.25">
      <c r="A978" s="9">
        <v>2021</v>
      </c>
      <c r="B978" s="9" t="s">
        <v>77</v>
      </c>
      <c r="C978" s="7" t="s">
        <v>30</v>
      </c>
      <c r="D978" s="7">
        <v>0</v>
      </c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>
        <v>0</v>
      </c>
      <c r="Z978" s="7"/>
      <c r="AA978" s="7"/>
      <c r="AB978" s="7"/>
      <c r="AC978" s="7">
        <v>0</v>
      </c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>
        <f t="shared" si="15"/>
        <v>0</v>
      </c>
      <c r="AQ978" s="7">
        <f>CONSULTAS!$Y978+CONSULTAS!$AC978</f>
        <v>0</v>
      </c>
      <c r="AR978" s="7">
        <f>CONSULTAS!$AG978+CONSULTAS!$AH978</f>
        <v>0</v>
      </c>
      <c r="AS978" s="7">
        <f>CONSULTAS!$AJ978+CONSULTAS!$AK978</f>
        <v>0</v>
      </c>
    </row>
    <row r="979" spans="1:45" x14ac:dyDescent="0.25">
      <c r="A979" s="10">
        <v>2021</v>
      </c>
      <c r="B979" s="10" t="s">
        <v>77</v>
      </c>
      <c r="C979" s="8" t="s">
        <v>31</v>
      </c>
      <c r="D979" s="8">
        <v>0</v>
      </c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>
        <v>0</v>
      </c>
      <c r="Z979" s="8"/>
      <c r="AA979" s="8"/>
      <c r="AB979" s="8"/>
      <c r="AC979" s="8">
        <v>0</v>
      </c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>
        <f t="shared" si="15"/>
        <v>0</v>
      </c>
      <c r="AQ979" s="8">
        <f>CONSULTAS!$Y979+CONSULTAS!$AC979</f>
        <v>0</v>
      </c>
      <c r="AR979" s="8">
        <f>CONSULTAS!$AG979+CONSULTAS!$AH979</f>
        <v>0</v>
      </c>
      <c r="AS979" s="8">
        <f>CONSULTAS!$AJ979+CONSULTAS!$AK979</f>
        <v>0</v>
      </c>
    </row>
    <row r="980" spans="1:45" x14ac:dyDescent="0.25">
      <c r="A980" s="9">
        <v>2021</v>
      </c>
      <c r="B980" s="9" t="s">
        <v>77</v>
      </c>
      <c r="C980" s="7" t="s">
        <v>32</v>
      </c>
      <c r="D980" s="7">
        <v>0</v>
      </c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>
        <v>0</v>
      </c>
      <c r="Z980" s="7"/>
      <c r="AA980" s="7"/>
      <c r="AB980" s="7"/>
      <c r="AC980" s="7">
        <v>0</v>
      </c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>
        <f t="shared" si="15"/>
        <v>0</v>
      </c>
      <c r="AQ980" s="7">
        <f>CONSULTAS!$Y980+CONSULTAS!$AC980</f>
        <v>0</v>
      </c>
      <c r="AR980" s="7">
        <f>CONSULTAS!$AG980+CONSULTAS!$AH980</f>
        <v>0</v>
      </c>
      <c r="AS980" s="7">
        <f>CONSULTAS!$AJ980+CONSULTAS!$AK980</f>
        <v>0</v>
      </c>
    </row>
    <row r="981" spans="1:45" x14ac:dyDescent="0.25">
      <c r="A981" s="10">
        <v>2021</v>
      </c>
      <c r="B981" s="10" t="s">
        <v>77</v>
      </c>
      <c r="C981" s="8" t="s">
        <v>33</v>
      </c>
      <c r="D981" s="8">
        <v>112</v>
      </c>
      <c r="E981" s="8">
        <v>0</v>
      </c>
      <c r="F981" s="8">
        <v>0</v>
      </c>
      <c r="G981" s="8">
        <v>0</v>
      </c>
      <c r="H981" s="8">
        <v>4</v>
      </c>
      <c r="I981" s="8">
        <v>3</v>
      </c>
      <c r="J981" s="8">
        <v>0</v>
      </c>
      <c r="K981" s="8">
        <v>5</v>
      </c>
      <c r="L981" s="8">
        <v>9</v>
      </c>
      <c r="M981" s="8">
        <v>10</v>
      </c>
      <c r="N981" s="8">
        <v>7</v>
      </c>
      <c r="O981" s="8">
        <v>14</v>
      </c>
      <c r="P981" s="8">
        <v>17</v>
      </c>
      <c r="Q981" s="8">
        <v>14</v>
      </c>
      <c r="R981" s="8">
        <v>16</v>
      </c>
      <c r="S981" s="8">
        <v>5</v>
      </c>
      <c r="T981" s="8">
        <v>7</v>
      </c>
      <c r="U981" s="8">
        <v>1</v>
      </c>
      <c r="V981" s="8">
        <v>109</v>
      </c>
      <c r="W981" s="8">
        <v>18</v>
      </c>
      <c r="X981" s="8">
        <v>94</v>
      </c>
      <c r="Y981" s="8">
        <v>0</v>
      </c>
      <c r="Z981" s="8">
        <v>0</v>
      </c>
      <c r="AA981" s="8">
        <v>0</v>
      </c>
      <c r="AB981" s="8">
        <v>0</v>
      </c>
      <c r="AC981" s="8">
        <v>15</v>
      </c>
      <c r="AD981" s="8">
        <v>10</v>
      </c>
      <c r="AE981" s="8">
        <v>5</v>
      </c>
      <c r="AF981" s="8">
        <v>0</v>
      </c>
      <c r="AG981" s="8">
        <v>8</v>
      </c>
      <c r="AH981" s="8">
        <v>3</v>
      </c>
      <c r="AI981" s="8">
        <v>38</v>
      </c>
      <c r="AJ981" s="8">
        <v>0</v>
      </c>
      <c r="AK981" s="8">
        <v>2</v>
      </c>
      <c r="AL981" s="8"/>
      <c r="AM981" s="8"/>
      <c r="AN981" s="8"/>
      <c r="AO981" s="8"/>
      <c r="AP981" s="8">
        <f t="shared" si="15"/>
        <v>0</v>
      </c>
      <c r="AQ981" s="8">
        <f>CONSULTAS!$Y981+CONSULTAS!$AC981</f>
        <v>15</v>
      </c>
      <c r="AR981" s="8">
        <f>CONSULTAS!$AG981+CONSULTAS!$AH981</f>
        <v>11</v>
      </c>
      <c r="AS981" s="8">
        <f>CONSULTAS!$AJ981+CONSULTAS!$AK981</f>
        <v>2</v>
      </c>
    </row>
    <row r="982" spans="1:45" x14ac:dyDescent="0.25">
      <c r="A982" s="9">
        <v>2021</v>
      </c>
      <c r="B982" s="9" t="s">
        <v>77</v>
      </c>
      <c r="C982" s="7" t="s">
        <v>34</v>
      </c>
      <c r="D982" s="7">
        <v>119</v>
      </c>
      <c r="E982" s="7">
        <v>10</v>
      </c>
      <c r="F982" s="7">
        <v>10</v>
      </c>
      <c r="G982" s="7">
        <v>7</v>
      </c>
      <c r="H982" s="7">
        <v>4</v>
      </c>
      <c r="I982" s="7">
        <v>9</v>
      </c>
      <c r="J982" s="7">
        <v>5</v>
      </c>
      <c r="K982" s="7">
        <v>6</v>
      </c>
      <c r="L982" s="7">
        <v>8</v>
      </c>
      <c r="M982" s="7">
        <v>5</v>
      </c>
      <c r="N982" s="7">
        <v>6</v>
      </c>
      <c r="O982" s="7">
        <v>4</v>
      </c>
      <c r="P982" s="7">
        <v>11</v>
      </c>
      <c r="Q982" s="7">
        <v>5</v>
      </c>
      <c r="R982" s="7">
        <v>8</v>
      </c>
      <c r="S982" s="7">
        <v>3</v>
      </c>
      <c r="T982" s="7">
        <v>9</v>
      </c>
      <c r="U982" s="7">
        <v>9</v>
      </c>
      <c r="V982" s="7">
        <v>118</v>
      </c>
      <c r="W982" s="7">
        <v>49</v>
      </c>
      <c r="X982" s="7">
        <v>70</v>
      </c>
      <c r="Y982" s="7">
        <v>17</v>
      </c>
      <c r="Z982" s="7">
        <v>2</v>
      </c>
      <c r="AA982" s="7">
        <v>14</v>
      </c>
      <c r="AB982" s="7">
        <v>1</v>
      </c>
      <c r="AC982" s="7">
        <v>27</v>
      </c>
      <c r="AD982" s="7">
        <v>6</v>
      </c>
      <c r="AE982" s="7">
        <v>20</v>
      </c>
      <c r="AF982" s="7">
        <v>1</v>
      </c>
      <c r="AG982" s="7">
        <v>14</v>
      </c>
      <c r="AH982" s="7">
        <v>21</v>
      </c>
      <c r="AI982" s="7"/>
      <c r="AJ982" s="7">
        <v>0</v>
      </c>
      <c r="AK982" s="7">
        <v>0</v>
      </c>
      <c r="AL982" s="7"/>
      <c r="AM982" s="7"/>
      <c r="AN982" s="7">
        <v>1</v>
      </c>
      <c r="AO982" s="7">
        <v>11</v>
      </c>
      <c r="AP982" s="7">
        <f t="shared" si="15"/>
        <v>12</v>
      </c>
      <c r="AQ982" s="7">
        <f>CONSULTAS!$Y982+CONSULTAS!$AC982</f>
        <v>44</v>
      </c>
      <c r="AR982" s="7">
        <f>CONSULTAS!$AG982+CONSULTAS!$AH982</f>
        <v>35</v>
      </c>
      <c r="AS982" s="7">
        <f>CONSULTAS!$AJ982+CONSULTAS!$AK982</f>
        <v>0</v>
      </c>
    </row>
    <row r="983" spans="1:45" x14ac:dyDescent="0.25">
      <c r="A983" s="10">
        <v>2021</v>
      </c>
      <c r="B983" s="10" t="s">
        <v>77</v>
      </c>
      <c r="C983" s="8" t="s">
        <v>35</v>
      </c>
      <c r="D983" s="8">
        <v>0</v>
      </c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>
        <v>0</v>
      </c>
      <c r="Z983" s="8"/>
      <c r="AA983" s="8"/>
      <c r="AB983" s="8"/>
      <c r="AC983" s="8">
        <v>0</v>
      </c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>
        <f t="shared" si="15"/>
        <v>0</v>
      </c>
      <c r="AQ983" s="8">
        <f>CONSULTAS!$Y983+CONSULTAS!$AC983</f>
        <v>0</v>
      </c>
      <c r="AR983" s="8">
        <f>CONSULTAS!$AG983+CONSULTAS!$AH983</f>
        <v>0</v>
      </c>
      <c r="AS983" s="8">
        <f>CONSULTAS!$AJ983+CONSULTAS!$AK983</f>
        <v>0</v>
      </c>
    </row>
    <row r="984" spans="1:45" x14ac:dyDescent="0.25">
      <c r="A984" s="9">
        <v>2021</v>
      </c>
      <c r="B984" s="9" t="s">
        <v>77</v>
      </c>
      <c r="C984" s="7" t="s">
        <v>36</v>
      </c>
      <c r="D984" s="7">
        <v>275</v>
      </c>
      <c r="E984" s="7">
        <v>0</v>
      </c>
      <c r="F984" s="7">
        <v>0</v>
      </c>
      <c r="G984" s="7">
        <v>1</v>
      </c>
      <c r="H984" s="7">
        <v>19</v>
      </c>
      <c r="I984" s="7">
        <v>50</v>
      </c>
      <c r="J984" s="7">
        <v>73</v>
      </c>
      <c r="K984" s="7">
        <v>35</v>
      </c>
      <c r="L984" s="7">
        <v>32</v>
      </c>
      <c r="M984" s="7">
        <v>23</v>
      </c>
      <c r="N984" s="7">
        <v>11</v>
      </c>
      <c r="O984" s="7">
        <v>10</v>
      </c>
      <c r="P984" s="7">
        <v>13</v>
      </c>
      <c r="Q984" s="7">
        <v>4</v>
      </c>
      <c r="R984" s="7">
        <v>2</v>
      </c>
      <c r="S984" s="7">
        <v>0</v>
      </c>
      <c r="T984" s="7">
        <v>0</v>
      </c>
      <c r="U984" s="7">
        <v>2</v>
      </c>
      <c r="V984" s="7">
        <v>264</v>
      </c>
      <c r="W984" s="7">
        <v>149</v>
      </c>
      <c r="X984" s="7">
        <v>126</v>
      </c>
      <c r="Y984" s="7">
        <v>1</v>
      </c>
      <c r="Z984" s="7">
        <v>0</v>
      </c>
      <c r="AA984" s="7">
        <v>1</v>
      </c>
      <c r="AB984" s="7">
        <v>0</v>
      </c>
      <c r="AC984" s="7">
        <v>74</v>
      </c>
      <c r="AD984" s="7">
        <v>9</v>
      </c>
      <c r="AE984" s="7">
        <v>65</v>
      </c>
      <c r="AF984" s="7">
        <v>0</v>
      </c>
      <c r="AG984" s="7">
        <v>3</v>
      </c>
      <c r="AH984" s="7">
        <v>65</v>
      </c>
      <c r="AI984" s="7">
        <v>114</v>
      </c>
      <c r="AJ984" s="7">
        <v>0</v>
      </c>
      <c r="AK984" s="7">
        <v>21</v>
      </c>
      <c r="AL984" s="7"/>
      <c r="AM984" s="7"/>
      <c r="AN984" s="7">
        <v>1</v>
      </c>
      <c r="AO984" s="7">
        <v>274</v>
      </c>
      <c r="AP984" s="7">
        <f t="shared" si="15"/>
        <v>275</v>
      </c>
      <c r="AQ984" s="7">
        <f>CONSULTAS!$Y984+CONSULTAS!$AC984</f>
        <v>75</v>
      </c>
      <c r="AR984" s="7">
        <f>CONSULTAS!$AG984+CONSULTAS!$AH984</f>
        <v>68</v>
      </c>
      <c r="AS984" s="7">
        <f>CONSULTAS!$AJ984+CONSULTAS!$AK984</f>
        <v>21</v>
      </c>
    </row>
    <row r="985" spans="1:45" x14ac:dyDescent="0.25">
      <c r="A985" s="10">
        <v>2021</v>
      </c>
      <c r="B985" s="10" t="s">
        <v>77</v>
      </c>
      <c r="C985" s="8" t="s">
        <v>37</v>
      </c>
      <c r="D985" s="8">
        <v>0</v>
      </c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>
        <v>0</v>
      </c>
      <c r="Z985" s="8"/>
      <c r="AA985" s="8"/>
      <c r="AB985" s="8"/>
      <c r="AC985" s="8">
        <v>0</v>
      </c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>
        <f t="shared" si="15"/>
        <v>0</v>
      </c>
      <c r="AQ985" s="8">
        <f>CONSULTAS!$Y985+CONSULTAS!$AC985</f>
        <v>0</v>
      </c>
      <c r="AR985" s="8">
        <f>CONSULTAS!$AG985+CONSULTAS!$AH985</f>
        <v>0</v>
      </c>
      <c r="AS985" s="8">
        <f>CONSULTAS!$AJ985+CONSULTAS!$AK985</f>
        <v>0</v>
      </c>
    </row>
    <row r="986" spans="1:45" x14ac:dyDescent="0.25">
      <c r="A986" s="9">
        <v>2021</v>
      </c>
      <c r="B986" s="9" t="s">
        <v>77</v>
      </c>
      <c r="C986" s="7" t="s">
        <v>38</v>
      </c>
      <c r="D986" s="7">
        <v>0</v>
      </c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>
        <v>0</v>
      </c>
      <c r="Z986" s="7"/>
      <c r="AA986" s="7"/>
      <c r="AB986" s="7"/>
      <c r="AC986" s="7">
        <v>0</v>
      </c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>
        <f t="shared" si="15"/>
        <v>0</v>
      </c>
      <c r="AQ986" s="7">
        <f>CONSULTAS!$Y986+CONSULTAS!$AC986</f>
        <v>0</v>
      </c>
      <c r="AR986" s="7">
        <f>CONSULTAS!$AG986+CONSULTAS!$AH986</f>
        <v>0</v>
      </c>
      <c r="AS986" s="7">
        <f>CONSULTAS!$AJ986+CONSULTAS!$AK986</f>
        <v>0</v>
      </c>
    </row>
    <row r="987" spans="1:45" x14ac:dyDescent="0.25">
      <c r="A987" s="10">
        <v>2021</v>
      </c>
      <c r="B987" s="10" t="s">
        <v>77</v>
      </c>
      <c r="C987" s="8" t="s">
        <v>39</v>
      </c>
      <c r="D987" s="8">
        <v>0</v>
      </c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>
        <v>0</v>
      </c>
      <c r="Z987" s="8"/>
      <c r="AA987" s="8"/>
      <c r="AB987" s="8"/>
      <c r="AC987" s="8">
        <v>0</v>
      </c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>
        <f t="shared" si="15"/>
        <v>0</v>
      </c>
      <c r="AQ987" s="8">
        <f>CONSULTAS!$Y987+CONSULTAS!$AC987</f>
        <v>0</v>
      </c>
      <c r="AR987" s="8">
        <f>CONSULTAS!$AG987+CONSULTAS!$AH987</f>
        <v>0</v>
      </c>
      <c r="AS987" s="8">
        <f>CONSULTAS!$AJ987+CONSULTAS!$AK987</f>
        <v>0</v>
      </c>
    </row>
    <row r="988" spans="1:45" x14ac:dyDescent="0.25">
      <c r="A988" s="9">
        <v>2021</v>
      </c>
      <c r="B988" s="9" t="s">
        <v>77</v>
      </c>
      <c r="C988" s="7" t="s">
        <v>40</v>
      </c>
      <c r="D988" s="7">
        <v>53</v>
      </c>
      <c r="E988" s="7">
        <v>2</v>
      </c>
      <c r="F988" s="7">
        <v>0</v>
      </c>
      <c r="G988" s="7">
        <v>0</v>
      </c>
      <c r="H988" s="7">
        <v>0</v>
      </c>
      <c r="I988" s="7">
        <v>1</v>
      </c>
      <c r="J988" s="7">
        <v>3</v>
      </c>
      <c r="K988" s="7">
        <v>2</v>
      </c>
      <c r="L988" s="7">
        <v>4</v>
      </c>
      <c r="M988" s="7">
        <v>1</v>
      </c>
      <c r="N988" s="7">
        <v>4</v>
      </c>
      <c r="O988" s="7">
        <v>10</v>
      </c>
      <c r="P988" s="7">
        <v>9</v>
      </c>
      <c r="Q988" s="7">
        <v>6</v>
      </c>
      <c r="R988" s="7">
        <v>7</v>
      </c>
      <c r="S988" s="7">
        <v>0</v>
      </c>
      <c r="T988" s="7">
        <v>1</v>
      </c>
      <c r="U988" s="7">
        <v>3</v>
      </c>
      <c r="V988" s="7">
        <v>52</v>
      </c>
      <c r="W988" s="7">
        <v>28</v>
      </c>
      <c r="X988" s="7">
        <v>25</v>
      </c>
      <c r="Y988" s="7">
        <v>1</v>
      </c>
      <c r="Z988" s="7">
        <v>0</v>
      </c>
      <c r="AA988" s="7">
        <v>1</v>
      </c>
      <c r="AB988" s="7">
        <v>0</v>
      </c>
      <c r="AC988" s="7">
        <v>40</v>
      </c>
      <c r="AD988" s="7">
        <v>0</v>
      </c>
      <c r="AE988" s="7">
        <v>40</v>
      </c>
      <c r="AF988" s="7">
        <v>0</v>
      </c>
      <c r="AG988" s="7">
        <v>3</v>
      </c>
      <c r="AH988" s="7">
        <v>1</v>
      </c>
      <c r="AI988" s="7"/>
      <c r="AJ988" s="7">
        <v>0</v>
      </c>
      <c r="AK988" s="7">
        <v>0</v>
      </c>
      <c r="AL988" s="7"/>
      <c r="AM988" s="7"/>
      <c r="AN988" s="7">
        <v>2</v>
      </c>
      <c r="AO988" s="7">
        <v>51</v>
      </c>
      <c r="AP988" s="7">
        <f t="shared" si="15"/>
        <v>53</v>
      </c>
      <c r="AQ988" s="7">
        <f>CONSULTAS!$Y988+CONSULTAS!$AC988</f>
        <v>41</v>
      </c>
      <c r="AR988" s="7">
        <f>CONSULTAS!$AG988+CONSULTAS!$AH988</f>
        <v>4</v>
      </c>
      <c r="AS988" s="7">
        <f>CONSULTAS!$AJ988+CONSULTAS!$AK988</f>
        <v>0</v>
      </c>
    </row>
    <row r="989" spans="1:45" x14ac:dyDescent="0.25">
      <c r="A989" s="10">
        <v>2021</v>
      </c>
      <c r="B989" s="10" t="s">
        <v>77</v>
      </c>
      <c r="C989" s="8" t="s">
        <v>41</v>
      </c>
      <c r="D989" s="8">
        <v>282</v>
      </c>
      <c r="E989" s="8">
        <v>97</v>
      </c>
      <c r="F989" s="8">
        <v>90</v>
      </c>
      <c r="G989" s="8">
        <v>66</v>
      </c>
      <c r="H989" s="8">
        <v>26</v>
      </c>
      <c r="I989" s="8">
        <v>2</v>
      </c>
      <c r="J989" s="8">
        <v>0</v>
      </c>
      <c r="K989" s="8">
        <v>0</v>
      </c>
      <c r="L989" s="8">
        <v>1</v>
      </c>
      <c r="M989" s="8">
        <v>0</v>
      </c>
      <c r="N989" s="8">
        <v>0</v>
      </c>
      <c r="O989" s="8">
        <v>0</v>
      </c>
      <c r="P989" s="8">
        <v>0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8">
        <v>273</v>
      </c>
      <c r="W989" s="8">
        <v>194</v>
      </c>
      <c r="X989" s="8">
        <v>88</v>
      </c>
      <c r="Y989" s="8">
        <v>93</v>
      </c>
      <c r="Z989" s="8">
        <v>58</v>
      </c>
      <c r="AA989" s="8">
        <v>31</v>
      </c>
      <c r="AB989" s="8">
        <v>4</v>
      </c>
      <c r="AC989" s="8">
        <v>11</v>
      </c>
      <c r="AD989" s="8">
        <v>6</v>
      </c>
      <c r="AE989" s="8">
        <v>5</v>
      </c>
      <c r="AF989" s="8">
        <v>0</v>
      </c>
      <c r="AG989" s="8">
        <v>8</v>
      </c>
      <c r="AH989" s="8">
        <v>5</v>
      </c>
      <c r="AI989" s="8">
        <v>78</v>
      </c>
      <c r="AJ989" s="8">
        <v>0</v>
      </c>
      <c r="AK989" s="8">
        <v>0</v>
      </c>
      <c r="AL989" s="8"/>
      <c r="AM989" s="8"/>
      <c r="AN989" s="8">
        <v>123</v>
      </c>
      <c r="AO989" s="8">
        <v>13</v>
      </c>
      <c r="AP989" s="8">
        <f t="shared" si="15"/>
        <v>136</v>
      </c>
      <c r="AQ989" s="8">
        <f>CONSULTAS!$Y989+CONSULTAS!$AC989</f>
        <v>104</v>
      </c>
      <c r="AR989" s="8">
        <f>CONSULTAS!$AG989+CONSULTAS!$AH989</f>
        <v>13</v>
      </c>
      <c r="AS989" s="8">
        <f>CONSULTAS!$AJ989+CONSULTAS!$AK989</f>
        <v>0</v>
      </c>
    </row>
    <row r="990" spans="1:45" x14ac:dyDescent="0.25">
      <c r="A990" s="9">
        <v>2021</v>
      </c>
      <c r="B990" s="9" t="s">
        <v>77</v>
      </c>
      <c r="C990" s="7" t="s">
        <v>42</v>
      </c>
      <c r="D990" s="7">
        <v>144</v>
      </c>
      <c r="E990" s="7">
        <v>0</v>
      </c>
      <c r="F990" s="7">
        <v>0</v>
      </c>
      <c r="G990" s="7">
        <v>0</v>
      </c>
      <c r="H990" s="7">
        <v>3</v>
      </c>
      <c r="I990" s="7">
        <v>3</v>
      </c>
      <c r="J990" s="7">
        <v>3</v>
      </c>
      <c r="K990" s="7">
        <v>7</v>
      </c>
      <c r="L990" s="7">
        <v>3</v>
      </c>
      <c r="M990" s="7">
        <v>8</v>
      </c>
      <c r="N990" s="7">
        <v>6</v>
      </c>
      <c r="O990" s="7">
        <v>13</v>
      </c>
      <c r="P990" s="7">
        <v>12</v>
      </c>
      <c r="Q990" s="7">
        <v>13</v>
      </c>
      <c r="R990" s="7">
        <v>25</v>
      </c>
      <c r="S990" s="7">
        <v>17</v>
      </c>
      <c r="T990" s="7">
        <v>19</v>
      </c>
      <c r="U990" s="7">
        <v>12</v>
      </c>
      <c r="V990" s="7">
        <v>143</v>
      </c>
      <c r="W990" s="7">
        <v>63</v>
      </c>
      <c r="X990" s="7">
        <v>81</v>
      </c>
      <c r="Y990" s="7">
        <v>0</v>
      </c>
      <c r="Z990" s="7">
        <v>0</v>
      </c>
      <c r="AA990" s="7">
        <v>0</v>
      </c>
      <c r="AB990" s="7">
        <v>0</v>
      </c>
      <c r="AC990" s="7">
        <v>36</v>
      </c>
      <c r="AD990" s="7">
        <v>7</v>
      </c>
      <c r="AE990" s="7">
        <v>22</v>
      </c>
      <c r="AF990" s="7">
        <v>7</v>
      </c>
      <c r="AG990" s="7">
        <v>2</v>
      </c>
      <c r="AH990" s="7">
        <v>13</v>
      </c>
      <c r="AI990" s="7">
        <v>204</v>
      </c>
      <c r="AJ990" s="7">
        <v>0</v>
      </c>
      <c r="AK990" s="7">
        <v>0</v>
      </c>
      <c r="AL990" s="7"/>
      <c r="AM990" s="7"/>
      <c r="AN990" s="7"/>
      <c r="AO990" s="7"/>
      <c r="AP990" s="7">
        <f t="shared" si="15"/>
        <v>0</v>
      </c>
      <c r="AQ990" s="7">
        <f>CONSULTAS!$Y990+CONSULTAS!$AC990</f>
        <v>36</v>
      </c>
      <c r="AR990" s="7">
        <f>CONSULTAS!$AG990+CONSULTAS!$AH990</f>
        <v>15</v>
      </c>
      <c r="AS990" s="7">
        <f>CONSULTAS!$AJ990+CONSULTAS!$AK990</f>
        <v>0</v>
      </c>
    </row>
    <row r="991" spans="1:45" x14ac:dyDescent="0.25">
      <c r="A991" s="10">
        <v>2021</v>
      </c>
      <c r="B991" s="10" t="s">
        <v>77</v>
      </c>
      <c r="C991" s="8" t="s">
        <v>43</v>
      </c>
      <c r="D991" s="8">
        <v>409</v>
      </c>
      <c r="E991" s="8">
        <v>1</v>
      </c>
      <c r="F991" s="8">
        <v>0</v>
      </c>
      <c r="G991" s="8">
        <v>0</v>
      </c>
      <c r="H991" s="8">
        <v>0</v>
      </c>
      <c r="I991" s="8">
        <v>0</v>
      </c>
      <c r="J991" s="8">
        <v>8</v>
      </c>
      <c r="K991" s="8">
        <v>12</v>
      </c>
      <c r="L991" s="8">
        <v>9</v>
      </c>
      <c r="M991" s="8">
        <v>15</v>
      </c>
      <c r="N991" s="8">
        <v>24</v>
      </c>
      <c r="O991" s="8">
        <v>28</v>
      </c>
      <c r="P991" s="8">
        <v>48</v>
      </c>
      <c r="Q991" s="8">
        <v>73</v>
      </c>
      <c r="R991" s="8">
        <v>61</v>
      </c>
      <c r="S991" s="8">
        <v>61</v>
      </c>
      <c r="T991" s="8">
        <v>36</v>
      </c>
      <c r="U991" s="8">
        <v>33</v>
      </c>
      <c r="V991" s="8">
        <v>409</v>
      </c>
      <c r="W991" s="8">
        <v>180</v>
      </c>
      <c r="X991" s="8">
        <v>229</v>
      </c>
      <c r="Y991" s="8">
        <v>1</v>
      </c>
      <c r="Z991" s="8">
        <v>0</v>
      </c>
      <c r="AA991" s="8">
        <v>1</v>
      </c>
      <c r="AB991" s="8">
        <v>0</v>
      </c>
      <c r="AC991" s="8">
        <v>37</v>
      </c>
      <c r="AD991" s="8">
        <v>0</v>
      </c>
      <c r="AE991" s="8">
        <v>36</v>
      </c>
      <c r="AF991" s="8">
        <v>1</v>
      </c>
      <c r="AG991" s="8">
        <v>0</v>
      </c>
      <c r="AH991" s="8">
        <v>33</v>
      </c>
      <c r="AI991" s="8">
        <v>12</v>
      </c>
      <c r="AJ991" s="8">
        <v>0</v>
      </c>
      <c r="AK991" s="8">
        <v>0</v>
      </c>
      <c r="AL991" s="8"/>
      <c r="AM991" s="8"/>
      <c r="AN991" s="8">
        <v>1</v>
      </c>
      <c r="AO991" s="8">
        <v>169</v>
      </c>
      <c r="AP991" s="8">
        <f t="shared" si="15"/>
        <v>170</v>
      </c>
      <c r="AQ991" s="8">
        <f>CONSULTAS!$Y991+CONSULTAS!$AC991</f>
        <v>38</v>
      </c>
      <c r="AR991" s="8">
        <f>CONSULTAS!$AG991+CONSULTAS!$AH991</f>
        <v>33</v>
      </c>
      <c r="AS991" s="8">
        <f>CONSULTAS!$AJ991+CONSULTAS!$AK991</f>
        <v>0</v>
      </c>
    </row>
    <row r="992" spans="1:45" x14ac:dyDescent="0.25">
      <c r="A992" s="9">
        <v>2021</v>
      </c>
      <c r="B992" s="9" t="s">
        <v>77</v>
      </c>
      <c r="C992" s="7" t="s">
        <v>44</v>
      </c>
      <c r="D992" s="7">
        <v>0</v>
      </c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>
        <v>0</v>
      </c>
      <c r="Z992" s="7"/>
      <c r="AA992" s="7"/>
      <c r="AB992" s="7"/>
      <c r="AC992" s="7">
        <v>0</v>
      </c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>
        <f t="shared" si="15"/>
        <v>0</v>
      </c>
      <c r="AQ992" s="7">
        <f>CONSULTAS!$Y992+CONSULTAS!$AC992</f>
        <v>0</v>
      </c>
      <c r="AR992" s="7">
        <f>CONSULTAS!$AG992+CONSULTAS!$AH992</f>
        <v>0</v>
      </c>
      <c r="AS992" s="7">
        <f>CONSULTAS!$AJ992+CONSULTAS!$AK992</f>
        <v>0</v>
      </c>
    </row>
    <row r="993" spans="1:45" x14ac:dyDescent="0.25">
      <c r="A993" s="10">
        <v>2021</v>
      </c>
      <c r="B993" s="10" t="s">
        <v>77</v>
      </c>
      <c r="C993" s="8" t="s">
        <v>45</v>
      </c>
      <c r="D993" s="8">
        <v>0</v>
      </c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>
        <v>0</v>
      </c>
      <c r="Z993" s="8"/>
      <c r="AA993" s="8"/>
      <c r="AB993" s="8"/>
      <c r="AC993" s="8">
        <v>0</v>
      </c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>
        <f t="shared" si="15"/>
        <v>0</v>
      </c>
      <c r="AQ993" s="8">
        <f>CONSULTAS!$Y993+CONSULTAS!$AC993</f>
        <v>0</v>
      </c>
      <c r="AR993" s="8">
        <f>CONSULTAS!$AG993+CONSULTAS!$AH993</f>
        <v>0</v>
      </c>
      <c r="AS993" s="8">
        <f>CONSULTAS!$AJ993+CONSULTAS!$AK993</f>
        <v>0</v>
      </c>
    </row>
    <row r="994" spans="1:45" x14ac:dyDescent="0.25">
      <c r="A994" s="9">
        <v>2021</v>
      </c>
      <c r="B994" s="9" t="s">
        <v>77</v>
      </c>
      <c r="C994" s="7" t="s">
        <v>46</v>
      </c>
      <c r="D994" s="7">
        <v>117</v>
      </c>
      <c r="E994" s="7">
        <v>40</v>
      </c>
      <c r="F994" s="7">
        <v>32</v>
      </c>
      <c r="G994" s="7">
        <v>17</v>
      </c>
      <c r="H994" s="7">
        <v>7</v>
      </c>
      <c r="I994" s="7">
        <v>0</v>
      </c>
      <c r="J994" s="7">
        <v>1</v>
      </c>
      <c r="K994" s="7">
        <v>0</v>
      </c>
      <c r="L994" s="7">
        <v>1</v>
      </c>
      <c r="M994" s="7">
        <v>3</v>
      </c>
      <c r="N994" s="7">
        <v>0</v>
      </c>
      <c r="O994" s="7">
        <v>1</v>
      </c>
      <c r="P994" s="7">
        <v>4</v>
      </c>
      <c r="Q994" s="7">
        <v>8</v>
      </c>
      <c r="R994" s="7">
        <v>1</v>
      </c>
      <c r="S994" s="7">
        <v>1</v>
      </c>
      <c r="T994" s="7">
        <v>1</v>
      </c>
      <c r="U994" s="7">
        <v>0</v>
      </c>
      <c r="V994" s="7">
        <v>116</v>
      </c>
      <c r="W994" s="7">
        <v>80</v>
      </c>
      <c r="X994" s="7">
        <v>37</v>
      </c>
      <c r="Y994" s="7">
        <v>48</v>
      </c>
      <c r="Z994" s="7">
        <v>21</v>
      </c>
      <c r="AA994" s="7">
        <v>23</v>
      </c>
      <c r="AB994" s="7">
        <v>4</v>
      </c>
      <c r="AC994" s="7">
        <v>23</v>
      </c>
      <c r="AD994" s="7">
        <v>1</v>
      </c>
      <c r="AE994" s="7">
        <v>22</v>
      </c>
      <c r="AF994" s="7">
        <v>0</v>
      </c>
      <c r="AG994" s="7">
        <v>8</v>
      </c>
      <c r="AH994" s="7">
        <v>11</v>
      </c>
      <c r="AI994" s="7"/>
      <c r="AJ994" s="7">
        <v>0</v>
      </c>
      <c r="AK994" s="7">
        <v>0</v>
      </c>
      <c r="AL994" s="7"/>
      <c r="AM994" s="7"/>
      <c r="AN994" s="7">
        <v>51</v>
      </c>
      <c r="AO994" s="7">
        <v>1</v>
      </c>
      <c r="AP994" s="7">
        <f t="shared" si="15"/>
        <v>52</v>
      </c>
      <c r="AQ994" s="7">
        <f>CONSULTAS!$Y994+CONSULTAS!$AC994</f>
        <v>71</v>
      </c>
      <c r="AR994" s="7">
        <f>CONSULTAS!$AG994+CONSULTAS!$AH994</f>
        <v>19</v>
      </c>
      <c r="AS994" s="7">
        <f>CONSULTAS!$AJ994+CONSULTAS!$AK994</f>
        <v>0</v>
      </c>
    </row>
    <row r="995" spans="1:45" x14ac:dyDescent="0.25">
      <c r="A995" s="10">
        <v>2021</v>
      </c>
      <c r="B995" s="10" t="s">
        <v>77</v>
      </c>
      <c r="C995" s="8" t="s">
        <v>47</v>
      </c>
      <c r="D995" s="8">
        <v>31</v>
      </c>
      <c r="E995" s="8">
        <v>0</v>
      </c>
      <c r="F995" s="8">
        <v>0</v>
      </c>
      <c r="G995" s="8">
        <v>0</v>
      </c>
      <c r="H995" s="8">
        <v>0</v>
      </c>
      <c r="I995" s="8">
        <v>2</v>
      </c>
      <c r="J995" s="8">
        <v>0</v>
      </c>
      <c r="K995" s="8">
        <v>0</v>
      </c>
      <c r="L995" s="8">
        <v>8</v>
      </c>
      <c r="M995" s="8">
        <v>4</v>
      </c>
      <c r="N995" s="8">
        <v>4</v>
      </c>
      <c r="O995" s="8">
        <v>0</v>
      </c>
      <c r="P995" s="8">
        <v>2</v>
      </c>
      <c r="Q995" s="8">
        <v>2</v>
      </c>
      <c r="R995" s="8">
        <v>3</v>
      </c>
      <c r="S995" s="8">
        <v>3</v>
      </c>
      <c r="T995" s="8">
        <v>2</v>
      </c>
      <c r="U995" s="8">
        <v>1</v>
      </c>
      <c r="V995" s="8">
        <v>31</v>
      </c>
      <c r="W995" s="8">
        <v>15</v>
      </c>
      <c r="X995" s="8">
        <v>16</v>
      </c>
      <c r="Y995" s="8">
        <v>0</v>
      </c>
      <c r="Z995" s="8">
        <v>0</v>
      </c>
      <c r="AA995" s="8">
        <v>0</v>
      </c>
      <c r="AB995" s="8">
        <v>0</v>
      </c>
      <c r="AC995" s="8">
        <v>14</v>
      </c>
      <c r="AD995" s="8">
        <v>0</v>
      </c>
      <c r="AE995" s="8">
        <v>14</v>
      </c>
      <c r="AF995" s="8">
        <v>0</v>
      </c>
      <c r="AG995" s="8">
        <v>0</v>
      </c>
      <c r="AH995" s="8">
        <v>1</v>
      </c>
      <c r="AI995" s="8"/>
      <c r="AJ995" s="8">
        <v>0</v>
      </c>
      <c r="AK995" s="8">
        <v>0</v>
      </c>
      <c r="AL995" s="8"/>
      <c r="AM995" s="8"/>
      <c r="AN995" s="8">
        <v>0</v>
      </c>
      <c r="AO995" s="8">
        <v>13</v>
      </c>
      <c r="AP995" s="8">
        <f t="shared" si="15"/>
        <v>13</v>
      </c>
      <c r="AQ995" s="8">
        <f>CONSULTAS!$Y995+CONSULTAS!$AC995</f>
        <v>14</v>
      </c>
      <c r="AR995" s="8">
        <f>CONSULTAS!$AG995+CONSULTAS!$AH995</f>
        <v>1</v>
      </c>
      <c r="AS995" s="8">
        <f>CONSULTAS!$AJ995+CONSULTAS!$AK995</f>
        <v>0</v>
      </c>
    </row>
    <row r="996" spans="1:45" x14ac:dyDescent="0.25">
      <c r="A996" s="9">
        <v>2021</v>
      </c>
      <c r="B996" s="9" t="s">
        <v>77</v>
      </c>
      <c r="C996" s="7" t="s">
        <v>48</v>
      </c>
      <c r="D996" s="7">
        <v>0</v>
      </c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>
        <v>0</v>
      </c>
      <c r="Z996" s="7"/>
      <c r="AA996" s="7"/>
      <c r="AB996" s="7"/>
      <c r="AC996" s="7">
        <v>0</v>
      </c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>
        <f t="shared" si="15"/>
        <v>0</v>
      </c>
      <c r="AQ996" s="7">
        <f>CONSULTAS!$Y996+CONSULTAS!$AC996</f>
        <v>0</v>
      </c>
      <c r="AR996" s="7">
        <f>CONSULTAS!$AG996+CONSULTAS!$AH996</f>
        <v>0</v>
      </c>
      <c r="AS996" s="7">
        <f>CONSULTAS!$AJ996+CONSULTAS!$AK996</f>
        <v>0</v>
      </c>
    </row>
    <row r="997" spans="1:45" x14ac:dyDescent="0.25">
      <c r="A997" s="10">
        <v>2021</v>
      </c>
      <c r="B997" s="10" t="s">
        <v>77</v>
      </c>
      <c r="C997" s="8" t="s">
        <v>49</v>
      </c>
      <c r="D997" s="8">
        <v>0</v>
      </c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>
        <v>0</v>
      </c>
      <c r="Z997" s="8"/>
      <c r="AA997" s="8"/>
      <c r="AB997" s="8"/>
      <c r="AC997" s="8">
        <v>0</v>
      </c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>
        <f t="shared" si="15"/>
        <v>0</v>
      </c>
      <c r="AQ997" s="8">
        <f>CONSULTAS!$Y997+CONSULTAS!$AC997</f>
        <v>0</v>
      </c>
      <c r="AR997" s="8">
        <f>CONSULTAS!$AG997+CONSULTAS!$AH997</f>
        <v>0</v>
      </c>
      <c r="AS997" s="8">
        <f>CONSULTAS!$AJ997+CONSULTAS!$AK997</f>
        <v>0</v>
      </c>
    </row>
    <row r="998" spans="1:45" x14ac:dyDescent="0.25">
      <c r="A998" s="9">
        <v>2021</v>
      </c>
      <c r="B998" s="9" t="s">
        <v>77</v>
      </c>
      <c r="C998" s="7" t="s">
        <v>50</v>
      </c>
      <c r="D998" s="7">
        <v>0</v>
      </c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>
        <v>0</v>
      </c>
      <c r="Z998" s="7"/>
      <c r="AA998" s="7"/>
      <c r="AB998" s="7"/>
      <c r="AC998" s="7">
        <v>0</v>
      </c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>
        <f t="shared" si="15"/>
        <v>0</v>
      </c>
      <c r="AQ998" s="7">
        <f>CONSULTAS!$Y998+CONSULTAS!$AC998</f>
        <v>0</v>
      </c>
      <c r="AR998" s="7">
        <f>CONSULTAS!$AG998+CONSULTAS!$AH998</f>
        <v>0</v>
      </c>
      <c r="AS998" s="7">
        <f>CONSULTAS!$AJ998+CONSULTAS!$AK998</f>
        <v>0</v>
      </c>
    </row>
    <row r="999" spans="1:45" x14ac:dyDescent="0.25">
      <c r="A999" s="10">
        <v>2021</v>
      </c>
      <c r="B999" s="10" t="s">
        <v>77</v>
      </c>
      <c r="C999" s="8" t="s">
        <v>51</v>
      </c>
      <c r="D999" s="8">
        <v>4</v>
      </c>
      <c r="E999" s="8">
        <v>0</v>
      </c>
      <c r="F999" s="8">
        <v>1</v>
      </c>
      <c r="G999" s="8">
        <v>0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v>1</v>
      </c>
      <c r="N999" s="8">
        <v>0</v>
      </c>
      <c r="O999" s="8">
        <v>1</v>
      </c>
      <c r="P999" s="8">
        <v>1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8">
        <v>3</v>
      </c>
      <c r="W999" s="8">
        <v>2</v>
      </c>
      <c r="X999" s="8">
        <v>2</v>
      </c>
      <c r="Y999" s="8">
        <v>1</v>
      </c>
      <c r="Z999" s="8">
        <v>0</v>
      </c>
      <c r="AA999" s="8">
        <v>1</v>
      </c>
      <c r="AB999" s="8">
        <v>0</v>
      </c>
      <c r="AC999" s="8">
        <v>3</v>
      </c>
      <c r="AD999" s="8">
        <v>0</v>
      </c>
      <c r="AE999" s="8">
        <v>3</v>
      </c>
      <c r="AF999" s="8">
        <v>0</v>
      </c>
      <c r="AG999" s="8">
        <v>0</v>
      </c>
      <c r="AH999" s="8">
        <v>0</v>
      </c>
      <c r="AI999" s="8"/>
      <c r="AJ999" s="8">
        <v>0</v>
      </c>
      <c r="AK999" s="8">
        <v>0</v>
      </c>
      <c r="AL999" s="8"/>
      <c r="AM999" s="8"/>
      <c r="AN999" s="8"/>
      <c r="AO999" s="8"/>
      <c r="AP999" s="8">
        <f t="shared" si="15"/>
        <v>0</v>
      </c>
      <c r="AQ999" s="8">
        <f>CONSULTAS!$Y999+CONSULTAS!$AC999</f>
        <v>4</v>
      </c>
      <c r="AR999" s="8">
        <f>CONSULTAS!$AG999+CONSULTAS!$AH999</f>
        <v>0</v>
      </c>
      <c r="AS999" s="8">
        <f>CONSULTAS!$AJ999+CONSULTAS!$AK999</f>
        <v>0</v>
      </c>
    </row>
    <row r="1000" spans="1:45" x14ac:dyDescent="0.25">
      <c r="A1000" s="9">
        <v>2021</v>
      </c>
      <c r="B1000" s="9" t="s">
        <v>77</v>
      </c>
      <c r="C1000" s="7" t="s">
        <v>52</v>
      </c>
      <c r="D1000" s="7">
        <v>0</v>
      </c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>
        <v>0</v>
      </c>
      <c r="Z1000" s="7"/>
      <c r="AA1000" s="7"/>
      <c r="AB1000" s="7"/>
      <c r="AC1000" s="7">
        <v>0</v>
      </c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>
        <f t="shared" si="15"/>
        <v>0</v>
      </c>
      <c r="AQ1000" s="7">
        <f>CONSULTAS!$Y1000+CONSULTAS!$AC1000</f>
        <v>0</v>
      </c>
      <c r="AR1000" s="7">
        <f>CONSULTAS!$AG1000+CONSULTAS!$AH1000</f>
        <v>0</v>
      </c>
      <c r="AS1000" s="7">
        <f>CONSULTAS!$AJ1000+CONSULTAS!$AK1000</f>
        <v>0</v>
      </c>
    </row>
    <row r="1001" spans="1:45" x14ac:dyDescent="0.25">
      <c r="A1001" s="10">
        <v>2021</v>
      </c>
      <c r="B1001" s="10" t="s">
        <v>77</v>
      </c>
      <c r="C1001" s="8" t="s">
        <v>53</v>
      </c>
      <c r="D1001" s="8">
        <v>0</v>
      </c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>
        <v>0</v>
      </c>
      <c r="Z1001" s="8"/>
      <c r="AA1001" s="8"/>
      <c r="AB1001" s="8"/>
      <c r="AC1001" s="8">
        <v>0</v>
      </c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>
        <f t="shared" si="15"/>
        <v>0</v>
      </c>
      <c r="AQ1001" s="8">
        <f>CONSULTAS!$Y1001+CONSULTAS!$AC1001</f>
        <v>0</v>
      </c>
      <c r="AR1001" s="8">
        <f>CONSULTAS!$AG1001+CONSULTAS!$AH1001</f>
        <v>0</v>
      </c>
      <c r="AS1001" s="8">
        <f>CONSULTAS!$AJ1001+CONSULTAS!$AK1001</f>
        <v>0</v>
      </c>
    </row>
    <row r="1002" spans="1:45" x14ac:dyDescent="0.25">
      <c r="A1002" s="9">
        <v>2021</v>
      </c>
      <c r="B1002" s="9" t="s">
        <v>77</v>
      </c>
      <c r="C1002" s="7" t="s">
        <v>54</v>
      </c>
      <c r="D1002" s="7">
        <v>0</v>
      </c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>
        <v>0</v>
      </c>
      <c r="Z1002" s="7"/>
      <c r="AA1002" s="7"/>
      <c r="AB1002" s="7"/>
      <c r="AC1002" s="7">
        <v>0</v>
      </c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>
        <f t="shared" si="15"/>
        <v>0</v>
      </c>
      <c r="AQ1002" s="7">
        <f>CONSULTAS!$Y1002+CONSULTAS!$AC1002</f>
        <v>0</v>
      </c>
      <c r="AR1002" s="7">
        <f>CONSULTAS!$AG1002+CONSULTAS!$AH1002</f>
        <v>0</v>
      </c>
      <c r="AS1002" s="7">
        <f>CONSULTAS!$AJ1002+CONSULTAS!$AK1002</f>
        <v>0</v>
      </c>
    </row>
    <row r="1003" spans="1:45" x14ac:dyDescent="0.25">
      <c r="A1003" s="10">
        <v>2021</v>
      </c>
      <c r="B1003" s="10" t="s">
        <v>77</v>
      </c>
      <c r="C1003" s="8" t="s">
        <v>55</v>
      </c>
      <c r="D1003" s="8">
        <v>89</v>
      </c>
      <c r="E1003" s="8">
        <v>5</v>
      </c>
      <c r="F1003" s="8">
        <v>1</v>
      </c>
      <c r="G1003" s="8">
        <v>0</v>
      </c>
      <c r="H1003" s="8">
        <v>1</v>
      </c>
      <c r="I1003" s="8">
        <v>2</v>
      </c>
      <c r="J1003" s="8">
        <v>1</v>
      </c>
      <c r="K1003" s="8">
        <v>4</v>
      </c>
      <c r="L1003" s="8">
        <v>6</v>
      </c>
      <c r="M1003" s="8">
        <v>4</v>
      </c>
      <c r="N1003" s="8">
        <v>6</v>
      </c>
      <c r="O1003" s="8">
        <v>11</v>
      </c>
      <c r="P1003" s="8">
        <v>7</v>
      </c>
      <c r="Q1003" s="8">
        <v>11</v>
      </c>
      <c r="R1003" s="8">
        <v>12</v>
      </c>
      <c r="S1003" s="8">
        <v>13</v>
      </c>
      <c r="T1003" s="8">
        <v>4</v>
      </c>
      <c r="U1003" s="8">
        <v>1</v>
      </c>
      <c r="V1003" s="8">
        <v>88</v>
      </c>
      <c r="W1003" s="8">
        <v>35</v>
      </c>
      <c r="X1003" s="8">
        <v>54</v>
      </c>
      <c r="Y1003" s="8">
        <v>2</v>
      </c>
      <c r="Z1003" s="8">
        <v>0</v>
      </c>
      <c r="AA1003" s="8">
        <v>2</v>
      </c>
      <c r="AB1003" s="8">
        <v>0</v>
      </c>
      <c r="AC1003" s="8">
        <v>29</v>
      </c>
      <c r="AD1003" s="8">
        <v>13</v>
      </c>
      <c r="AE1003" s="8">
        <v>14</v>
      </c>
      <c r="AF1003" s="8">
        <v>2</v>
      </c>
      <c r="AG1003" s="8">
        <v>4</v>
      </c>
      <c r="AH1003" s="8">
        <v>9</v>
      </c>
      <c r="AI1003" s="8">
        <v>118</v>
      </c>
      <c r="AJ1003" s="8">
        <v>0</v>
      </c>
      <c r="AK1003" s="8">
        <v>0</v>
      </c>
      <c r="AL1003" s="8"/>
      <c r="AM1003" s="8"/>
      <c r="AN1003" s="8"/>
      <c r="AO1003" s="8"/>
      <c r="AP1003" s="8">
        <f t="shared" si="15"/>
        <v>0</v>
      </c>
      <c r="AQ1003" s="8">
        <f>CONSULTAS!$Y1003+CONSULTAS!$AC1003</f>
        <v>31</v>
      </c>
      <c r="AR1003" s="8">
        <f>CONSULTAS!$AG1003+CONSULTAS!$AH1003</f>
        <v>13</v>
      </c>
      <c r="AS1003" s="8">
        <f>CONSULTAS!$AJ1003+CONSULTAS!$AK1003</f>
        <v>0</v>
      </c>
    </row>
    <row r="1004" spans="1:45" x14ac:dyDescent="0.25">
      <c r="A1004" s="9">
        <v>2021</v>
      </c>
      <c r="B1004" s="9" t="s">
        <v>77</v>
      </c>
      <c r="C1004" s="7" t="s">
        <v>56</v>
      </c>
      <c r="D1004" s="7">
        <v>0</v>
      </c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>
        <v>0</v>
      </c>
      <c r="Z1004" s="7"/>
      <c r="AA1004" s="7"/>
      <c r="AB1004" s="7"/>
      <c r="AC1004" s="7">
        <v>0</v>
      </c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>
        <f t="shared" si="15"/>
        <v>0</v>
      </c>
      <c r="AQ1004" s="7">
        <f>CONSULTAS!$Y1004+CONSULTAS!$AC1004</f>
        <v>0</v>
      </c>
      <c r="AR1004" s="7">
        <f>CONSULTAS!$AG1004+CONSULTAS!$AH1004</f>
        <v>0</v>
      </c>
      <c r="AS1004" s="7">
        <f>CONSULTAS!$AJ1004+CONSULTAS!$AK1004</f>
        <v>0</v>
      </c>
    </row>
    <row r="1005" spans="1:45" x14ac:dyDescent="0.25">
      <c r="A1005" s="10">
        <v>2021</v>
      </c>
      <c r="B1005" s="10" t="s">
        <v>77</v>
      </c>
      <c r="C1005" s="8" t="s">
        <v>57</v>
      </c>
      <c r="D1005" s="8">
        <v>0</v>
      </c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>
        <v>0</v>
      </c>
      <c r="Z1005" s="8"/>
      <c r="AA1005" s="8"/>
      <c r="AB1005" s="8"/>
      <c r="AC1005" s="8">
        <v>0</v>
      </c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>
        <f t="shared" si="15"/>
        <v>0</v>
      </c>
      <c r="AQ1005" s="8">
        <f>CONSULTAS!$Y1005+CONSULTAS!$AC1005</f>
        <v>0</v>
      </c>
      <c r="AR1005" s="8">
        <f>CONSULTAS!$AG1005+CONSULTAS!$AH1005</f>
        <v>0</v>
      </c>
      <c r="AS1005" s="8">
        <f>CONSULTAS!$AJ1005+CONSULTAS!$AK1005</f>
        <v>0</v>
      </c>
    </row>
    <row r="1006" spans="1:45" x14ac:dyDescent="0.25">
      <c r="A1006" s="9">
        <v>2021</v>
      </c>
      <c r="B1006" s="9" t="s">
        <v>77</v>
      </c>
      <c r="C1006" s="7" t="s">
        <v>58</v>
      </c>
      <c r="D1006" s="7">
        <v>0</v>
      </c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>
        <v>0</v>
      </c>
      <c r="Z1006" s="7"/>
      <c r="AA1006" s="7"/>
      <c r="AB1006" s="7"/>
      <c r="AC1006" s="7">
        <v>0</v>
      </c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>
        <f t="shared" si="15"/>
        <v>0</v>
      </c>
      <c r="AQ1006" s="7">
        <f>CONSULTAS!$Y1006+CONSULTAS!$AC1006</f>
        <v>0</v>
      </c>
      <c r="AR1006" s="7">
        <f>CONSULTAS!$AG1006+CONSULTAS!$AH1006</f>
        <v>0</v>
      </c>
      <c r="AS1006" s="7">
        <f>CONSULTAS!$AJ1006+CONSULTAS!$AK1006</f>
        <v>0</v>
      </c>
    </row>
    <row r="1007" spans="1:45" x14ac:dyDescent="0.25">
      <c r="A1007" s="10">
        <v>2021</v>
      </c>
      <c r="B1007" s="10" t="s">
        <v>77</v>
      </c>
      <c r="C1007" s="8" t="s">
        <v>59</v>
      </c>
      <c r="D1007" s="8">
        <v>0</v>
      </c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>
        <v>0</v>
      </c>
      <c r="Z1007" s="8"/>
      <c r="AA1007" s="8"/>
      <c r="AB1007" s="8"/>
      <c r="AC1007" s="8">
        <v>0</v>
      </c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>
        <f t="shared" si="15"/>
        <v>0</v>
      </c>
      <c r="AQ1007" s="8">
        <f>CONSULTAS!$Y1007+CONSULTAS!$AC1007</f>
        <v>0</v>
      </c>
      <c r="AR1007" s="8">
        <f>CONSULTAS!$AG1007+CONSULTAS!$AH1007</f>
        <v>0</v>
      </c>
      <c r="AS1007" s="8">
        <f>CONSULTAS!$AJ1007+CONSULTAS!$AK1007</f>
        <v>0</v>
      </c>
    </row>
    <row r="1008" spans="1:45" x14ac:dyDescent="0.25">
      <c r="A1008" s="9">
        <v>2021</v>
      </c>
      <c r="B1008" s="9" t="s">
        <v>77</v>
      </c>
      <c r="C1008" s="7" t="s">
        <v>60</v>
      </c>
      <c r="D1008" s="7">
        <v>996</v>
      </c>
      <c r="E1008" s="7">
        <v>0</v>
      </c>
      <c r="F1008" s="7">
        <v>0</v>
      </c>
      <c r="G1008" s="7">
        <v>2</v>
      </c>
      <c r="H1008" s="7">
        <v>29</v>
      </c>
      <c r="I1008" s="7">
        <v>105</v>
      </c>
      <c r="J1008" s="7">
        <v>156</v>
      </c>
      <c r="K1008" s="7">
        <v>179</v>
      </c>
      <c r="L1008" s="7">
        <v>168</v>
      </c>
      <c r="M1008" s="7">
        <v>91</v>
      </c>
      <c r="N1008" s="7">
        <v>79</v>
      </c>
      <c r="O1008" s="7">
        <v>45</v>
      </c>
      <c r="P1008" s="7">
        <v>63</v>
      </c>
      <c r="Q1008" s="7">
        <v>35</v>
      </c>
      <c r="R1008" s="7">
        <v>14</v>
      </c>
      <c r="S1008" s="7">
        <v>13</v>
      </c>
      <c r="T1008" s="7">
        <v>10</v>
      </c>
      <c r="U1008" s="7">
        <v>7</v>
      </c>
      <c r="V1008" s="7">
        <v>985</v>
      </c>
      <c r="W1008" s="7">
        <v>14</v>
      </c>
      <c r="X1008" s="7">
        <v>982</v>
      </c>
      <c r="Y1008" s="7">
        <v>1</v>
      </c>
      <c r="Z1008" s="7">
        <v>0</v>
      </c>
      <c r="AA1008" s="7">
        <v>1</v>
      </c>
      <c r="AB1008" s="7">
        <v>0</v>
      </c>
      <c r="AC1008" s="7">
        <v>248</v>
      </c>
      <c r="AD1008" s="7">
        <v>68</v>
      </c>
      <c r="AE1008" s="7">
        <v>166</v>
      </c>
      <c r="AF1008" s="7">
        <v>14</v>
      </c>
      <c r="AG1008" s="7">
        <v>38</v>
      </c>
      <c r="AH1008" s="7">
        <v>168</v>
      </c>
      <c r="AI1008" s="7">
        <v>16</v>
      </c>
      <c r="AJ1008" s="7">
        <v>1</v>
      </c>
      <c r="AK1008" s="7">
        <v>66</v>
      </c>
      <c r="AL1008" s="7"/>
      <c r="AM1008" s="7"/>
      <c r="AN1008" s="7">
        <v>1</v>
      </c>
      <c r="AO1008" s="7">
        <v>267</v>
      </c>
      <c r="AP1008" s="7">
        <f t="shared" si="15"/>
        <v>268</v>
      </c>
      <c r="AQ1008" s="7">
        <f>CONSULTAS!$Y1008+CONSULTAS!$AC1008</f>
        <v>249</v>
      </c>
      <c r="AR1008" s="7">
        <f>CONSULTAS!$AG1008+CONSULTAS!$AH1008</f>
        <v>206</v>
      </c>
      <c r="AS1008" s="7">
        <f>CONSULTAS!$AJ1008+CONSULTAS!$AK1008</f>
        <v>67</v>
      </c>
    </row>
    <row r="1009" spans="1:45" x14ac:dyDescent="0.25">
      <c r="A1009" s="10">
        <v>2021</v>
      </c>
      <c r="B1009" s="10" t="s">
        <v>77</v>
      </c>
      <c r="C1009" s="8" t="s">
        <v>61</v>
      </c>
      <c r="D1009" s="8">
        <v>683</v>
      </c>
      <c r="E1009" s="8">
        <v>20</v>
      </c>
      <c r="F1009" s="8">
        <v>23</v>
      </c>
      <c r="G1009" s="8">
        <v>11</v>
      </c>
      <c r="H1009" s="8">
        <v>9</v>
      </c>
      <c r="I1009" s="8">
        <v>21</v>
      </c>
      <c r="J1009" s="8">
        <v>17</v>
      </c>
      <c r="K1009" s="8">
        <v>19</v>
      </c>
      <c r="L1009" s="8">
        <v>18</v>
      </c>
      <c r="M1009" s="8">
        <v>26</v>
      </c>
      <c r="N1009" s="8">
        <v>29</v>
      </c>
      <c r="O1009" s="8">
        <v>42</v>
      </c>
      <c r="P1009" s="8">
        <v>56</v>
      </c>
      <c r="Q1009" s="8">
        <v>84</v>
      </c>
      <c r="R1009" s="8">
        <v>86</v>
      </c>
      <c r="S1009" s="8">
        <v>91</v>
      </c>
      <c r="T1009" s="8">
        <v>80</v>
      </c>
      <c r="U1009" s="8">
        <v>51</v>
      </c>
      <c r="V1009" s="8">
        <v>652</v>
      </c>
      <c r="W1009" s="8">
        <v>348</v>
      </c>
      <c r="X1009" s="8">
        <v>335</v>
      </c>
      <c r="Y1009" s="8">
        <v>10</v>
      </c>
      <c r="Z1009" s="8">
        <v>0</v>
      </c>
      <c r="AA1009" s="8">
        <v>10</v>
      </c>
      <c r="AB1009" s="8">
        <v>0</v>
      </c>
      <c r="AC1009" s="8">
        <v>134</v>
      </c>
      <c r="AD1009" s="8">
        <v>0</v>
      </c>
      <c r="AE1009" s="8">
        <v>134</v>
      </c>
      <c r="AF1009" s="8">
        <v>0</v>
      </c>
      <c r="AG1009" s="8">
        <v>1</v>
      </c>
      <c r="AH1009" s="8">
        <v>98</v>
      </c>
      <c r="AI1009" s="8">
        <v>1</v>
      </c>
      <c r="AJ1009" s="8">
        <v>0</v>
      </c>
      <c r="AK1009" s="8">
        <v>0</v>
      </c>
      <c r="AL1009" s="8"/>
      <c r="AM1009" s="8"/>
      <c r="AN1009" s="8">
        <v>4</v>
      </c>
      <c r="AO1009" s="8">
        <v>93</v>
      </c>
      <c r="AP1009" s="8">
        <f t="shared" si="15"/>
        <v>97</v>
      </c>
      <c r="AQ1009" s="8">
        <f>CONSULTAS!$Y1009+CONSULTAS!$AC1009</f>
        <v>144</v>
      </c>
      <c r="AR1009" s="8">
        <f>CONSULTAS!$AG1009+CONSULTAS!$AH1009</f>
        <v>99</v>
      </c>
      <c r="AS1009" s="8">
        <f>CONSULTAS!$AJ1009+CONSULTAS!$AK1009</f>
        <v>0</v>
      </c>
    </row>
    <row r="1010" spans="1:45" x14ac:dyDescent="0.25">
      <c r="A1010" s="9">
        <v>2021</v>
      </c>
      <c r="B1010" s="9" t="s">
        <v>77</v>
      </c>
      <c r="C1010" s="7" t="s">
        <v>62</v>
      </c>
      <c r="D1010" s="7">
        <v>115</v>
      </c>
      <c r="E1010" s="7">
        <v>7</v>
      </c>
      <c r="F1010" s="7">
        <v>9</v>
      </c>
      <c r="G1010" s="7">
        <v>8</v>
      </c>
      <c r="H1010" s="7">
        <v>6</v>
      </c>
      <c r="I1010" s="7">
        <v>3</v>
      </c>
      <c r="J1010" s="7">
        <v>4</v>
      </c>
      <c r="K1010" s="7">
        <v>9</v>
      </c>
      <c r="L1010" s="7">
        <v>2</v>
      </c>
      <c r="M1010" s="7">
        <v>4</v>
      </c>
      <c r="N1010" s="7">
        <v>4</v>
      </c>
      <c r="O1010" s="7">
        <v>9</v>
      </c>
      <c r="P1010" s="7">
        <v>9</v>
      </c>
      <c r="Q1010" s="7">
        <v>11</v>
      </c>
      <c r="R1010" s="7">
        <v>11</v>
      </c>
      <c r="S1010" s="7">
        <v>5</v>
      </c>
      <c r="T1010" s="7">
        <v>4</v>
      </c>
      <c r="U1010" s="7">
        <v>10</v>
      </c>
      <c r="V1010" s="7">
        <v>109</v>
      </c>
      <c r="W1010" s="7">
        <v>71</v>
      </c>
      <c r="X1010" s="7">
        <v>44</v>
      </c>
      <c r="Y1010" s="7">
        <v>7</v>
      </c>
      <c r="Z1010" s="7">
        <v>1</v>
      </c>
      <c r="AA1010" s="7">
        <v>4</v>
      </c>
      <c r="AB1010" s="7">
        <v>2</v>
      </c>
      <c r="AC1010" s="7">
        <v>33</v>
      </c>
      <c r="AD1010" s="7">
        <v>3</v>
      </c>
      <c r="AE1010" s="7">
        <v>22</v>
      </c>
      <c r="AF1010" s="7">
        <v>8</v>
      </c>
      <c r="AG1010" s="7">
        <v>3</v>
      </c>
      <c r="AH1010" s="7">
        <v>7</v>
      </c>
      <c r="AI1010" s="7">
        <v>38</v>
      </c>
      <c r="AJ1010" s="7">
        <v>0</v>
      </c>
      <c r="AK1010" s="7">
        <v>0</v>
      </c>
      <c r="AL1010" s="7"/>
      <c r="AM1010" s="7"/>
      <c r="AN1010" s="7"/>
      <c r="AO1010" s="7"/>
      <c r="AP1010" s="7">
        <f t="shared" si="15"/>
        <v>0</v>
      </c>
      <c r="AQ1010" s="7">
        <f>CONSULTAS!$Y1010+CONSULTAS!$AC1010</f>
        <v>40</v>
      </c>
      <c r="AR1010" s="7">
        <f>CONSULTAS!$AG1010+CONSULTAS!$AH1010</f>
        <v>10</v>
      </c>
      <c r="AS1010" s="7">
        <f>CONSULTAS!$AJ1010+CONSULTAS!$AK1010</f>
        <v>0</v>
      </c>
    </row>
    <row r="1011" spans="1:45" x14ac:dyDescent="0.25">
      <c r="A1011" s="10">
        <v>2021</v>
      </c>
      <c r="B1011" s="10" t="s">
        <v>77</v>
      </c>
      <c r="C1011" s="8" t="s">
        <v>63</v>
      </c>
      <c r="D1011" s="8">
        <v>67</v>
      </c>
      <c r="E1011" s="8">
        <v>46</v>
      </c>
      <c r="F1011" s="8">
        <v>12</v>
      </c>
      <c r="G1011" s="8">
        <v>9</v>
      </c>
      <c r="H1011" s="8">
        <v>0</v>
      </c>
      <c r="I1011" s="8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8">
        <v>66</v>
      </c>
      <c r="W1011" s="8">
        <v>36</v>
      </c>
      <c r="X1011" s="8">
        <v>31</v>
      </c>
      <c r="Y1011" s="8">
        <v>0</v>
      </c>
      <c r="Z1011" s="8">
        <v>0</v>
      </c>
      <c r="AA1011" s="8">
        <v>0</v>
      </c>
      <c r="AB1011" s="8">
        <v>0</v>
      </c>
      <c r="AC1011" s="8">
        <v>0</v>
      </c>
      <c r="AD1011" s="8">
        <v>0</v>
      </c>
      <c r="AE1011" s="8">
        <v>0</v>
      </c>
      <c r="AF1011" s="8">
        <v>0</v>
      </c>
      <c r="AG1011" s="8">
        <v>1</v>
      </c>
      <c r="AH1011" s="8">
        <v>8</v>
      </c>
      <c r="AI1011" s="8"/>
      <c r="AJ1011" s="8">
        <v>0</v>
      </c>
      <c r="AK1011" s="8">
        <v>0</v>
      </c>
      <c r="AL1011" s="8"/>
      <c r="AM1011" s="8"/>
      <c r="AN1011" s="8"/>
      <c r="AO1011" s="8"/>
      <c r="AP1011" s="8">
        <f t="shared" si="15"/>
        <v>0</v>
      </c>
      <c r="AQ1011" s="8">
        <f>CONSULTAS!$Y1011+CONSULTAS!$AC1011</f>
        <v>0</v>
      </c>
      <c r="AR1011" s="8">
        <f>CONSULTAS!$AG1011+CONSULTAS!$AH1011</f>
        <v>9</v>
      </c>
      <c r="AS1011" s="8">
        <f>CONSULTAS!$AJ1011+CONSULTAS!$AK1011</f>
        <v>0</v>
      </c>
    </row>
    <row r="1012" spans="1:45" x14ac:dyDescent="0.25">
      <c r="A1012" s="9">
        <v>2021</v>
      </c>
      <c r="B1012" s="9" t="s">
        <v>77</v>
      </c>
      <c r="C1012" s="7" t="s">
        <v>64</v>
      </c>
      <c r="D1012" s="7">
        <v>726</v>
      </c>
      <c r="E1012" s="7">
        <v>33</v>
      </c>
      <c r="F1012" s="7">
        <v>19</v>
      </c>
      <c r="G1012" s="7">
        <v>20</v>
      </c>
      <c r="H1012" s="7">
        <v>13</v>
      </c>
      <c r="I1012" s="7">
        <v>37</v>
      </c>
      <c r="J1012" s="7">
        <v>28</v>
      </c>
      <c r="K1012" s="7">
        <v>40</v>
      </c>
      <c r="L1012" s="7">
        <v>46</v>
      </c>
      <c r="M1012" s="7">
        <v>31</v>
      </c>
      <c r="N1012" s="7">
        <v>41</v>
      </c>
      <c r="O1012" s="7">
        <v>64</v>
      </c>
      <c r="P1012" s="7">
        <v>77</v>
      </c>
      <c r="Q1012" s="7">
        <v>70</v>
      </c>
      <c r="R1012" s="7">
        <v>70</v>
      </c>
      <c r="S1012" s="7">
        <v>62</v>
      </c>
      <c r="T1012" s="7">
        <v>35</v>
      </c>
      <c r="U1012" s="7">
        <v>40</v>
      </c>
      <c r="V1012" s="7">
        <v>712</v>
      </c>
      <c r="W1012" s="7">
        <v>280</v>
      </c>
      <c r="X1012" s="7">
        <v>446</v>
      </c>
      <c r="Y1012" s="7">
        <v>10</v>
      </c>
      <c r="Z1012" s="7">
        <v>2</v>
      </c>
      <c r="AA1012" s="7">
        <v>4</v>
      </c>
      <c r="AB1012" s="7">
        <v>4</v>
      </c>
      <c r="AC1012" s="7">
        <v>91</v>
      </c>
      <c r="AD1012" s="7">
        <v>27</v>
      </c>
      <c r="AE1012" s="7">
        <v>39</v>
      </c>
      <c r="AF1012" s="7">
        <v>25</v>
      </c>
      <c r="AG1012" s="7">
        <v>17</v>
      </c>
      <c r="AH1012" s="7">
        <v>80</v>
      </c>
      <c r="AI1012" s="7"/>
      <c r="AJ1012" s="7">
        <v>0</v>
      </c>
      <c r="AK1012" s="7">
        <v>0</v>
      </c>
      <c r="AL1012" s="7"/>
      <c r="AM1012" s="7"/>
      <c r="AN1012" s="7">
        <v>9</v>
      </c>
      <c r="AO1012" s="7">
        <v>152</v>
      </c>
      <c r="AP1012" s="7">
        <f t="shared" si="15"/>
        <v>161</v>
      </c>
      <c r="AQ1012" s="7">
        <f>CONSULTAS!$Y1012+CONSULTAS!$AC1012</f>
        <v>101</v>
      </c>
      <c r="AR1012" s="7">
        <f>CONSULTAS!$AG1012+CONSULTAS!$AH1012</f>
        <v>97</v>
      </c>
      <c r="AS1012" s="7">
        <f>CONSULTAS!$AJ1012+CONSULTAS!$AK1012</f>
        <v>0</v>
      </c>
    </row>
    <row r="1013" spans="1:45" x14ac:dyDescent="0.25">
      <c r="A1013" s="10">
        <v>2021</v>
      </c>
      <c r="B1013" s="10" t="s">
        <v>77</v>
      </c>
      <c r="C1013" s="8" t="s">
        <v>65</v>
      </c>
      <c r="D1013" s="8">
        <v>0</v>
      </c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>
        <v>0</v>
      </c>
      <c r="Z1013" s="8"/>
      <c r="AA1013" s="8"/>
      <c r="AB1013" s="8"/>
      <c r="AC1013" s="8">
        <v>0</v>
      </c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>
        <f t="shared" si="15"/>
        <v>0</v>
      </c>
      <c r="AQ1013" s="8">
        <f>CONSULTAS!$Y1013+CONSULTAS!$AC1013</f>
        <v>0</v>
      </c>
      <c r="AR1013" s="8">
        <f>CONSULTAS!$AG1013+CONSULTAS!$AH1013</f>
        <v>0</v>
      </c>
      <c r="AS1013" s="8">
        <f>CONSULTAS!$AJ1013+CONSULTAS!$AK1013</f>
        <v>0</v>
      </c>
    </row>
    <row r="1014" spans="1:45" x14ac:dyDescent="0.25">
      <c r="A1014" s="9">
        <v>2021</v>
      </c>
      <c r="B1014" s="9" t="s">
        <v>77</v>
      </c>
      <c r="C1014" s="7" t="s">
        <v>66</v>
      </c>
      <c r="D1014" s="7">
        <v>251</v>
      </c>
      <c r="E1014" s="7">
        <v>0</v>
      </c>
      <c r="F1014" s="7">
        <v>0</v>
      </c>
      <c r="G1014" s="7">
        <v>0</v>
      </c>
      <c r="H1014" s="7">
        <v>2</v>
      </c>
      <c r="I1014" s="7">
        <v>4</v>
      </c>
      <c r="J1014" s="7">
        <v>6</v>
      </c>
      <c r="K1014" s="7">
        <v>3</v>
      </c>
      <c r="L1014" s="7">
        <v>9</v>
      </c>
      <c r="M1014" s="7">
        <v>7</v>
      </c>
      <c r="N1014" s="7">
        <v>14</v>
      </c>
      <c r="O1014" s="7">
        <v>15</v>
      </c>
      <c r="P1014" s="7">
        <v>23</v>
      </c>
      <c r="Q1014" s="7">
        <v>45</v>
      </c>
      <c r="R1014" s="7">
        <v>28</v>
      </c>
      <c r="S1014" s="7">
        <v>36</v>
      </c>
      <c r="T1014" s="7">
        <v>31</v>
      </c>
      <c r="U1014" s="7">
        <v>28</v>
      </c>
      <c r="V1014" s="7">
        <v>250</v>
      </c>
      <c r="W1014" s="7">
        <v>182</v>
      </c>
      <c r="X1014" s="7">
        <v>69</v>
      </c>
      <c r="Y1014" s="7">
        <v>0</v>
      </c>
      <c r="Z1014" s="7">
        <v>0</v>
      </c>
      <c r="AA1014" s="7">
        <v>0</v>
      </c>
      <c r="AB1014" s="7">
        <v>0</v>
      </c>
      <c r="AC1014" s="7">
        <v>72</v>
      </c>
      <c r="AD1014" s="7">
        <v>28</v>
      </c>
      <c r="AE1014" s="7">
        <v>36</v>
      </c>
      <c r="AF1014" s="7">
        <v>8</v>
      </c>
      <c r="AG1014" s="7">
        <v>15</v>
      </c>
      <c r="AH1014" s="7">
        <v>18</v>
      </c>
      <c r="AI1014" s="7">
        <v>2</v>
      </c>
      <c r="AJ1014" s="7">
        <v>0</v>
      </c>
      <c r="AK1014" s="7">
        <v>0</v>
      </c>
      <c r="AL1014" s="7"/>
      <c r="AM1014" s="7"/>
      <c r="AN1014" s="7"/>
      <c r="AO1014" s="7"/>
      <c r="AP1014" s="7">
        <f t="shared" si="15"/>
        <v>0</v>
      </c>
      <c r="AQ1014" s="7">
        <f>CONSULTAS!$Y1014+CONSULTAS!$AC1014</f>
        <v>72</v>
      </c>
      <c r="AR1014" s="7">
        <f>CONSULTAS!$AG1014+CONSULTAS!$AH1014</f>
        <v>33</v>
      </c>
      <c r="AS1014" s="7">
        <f>CONSULTAS!$AJ1014+CONSULTAS!$AK1014</f>
        <v>0</v>
      </c>
    </row>
    <row r="1015" spans="1:45" x14ac:dyDescent="0.25">
      <c r="A1015" s="10">
        <v>2021</v>
      </c>
      <c r="B1015" s="10" t="s">
        <v>77</v>
      </c>
      <c r="C1015" s="8" t="s">
        <v>67</v>
      </c>
      <c r="D1015" s="8">
        <v>0</v>
      </c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>
        <v>0</v>
      </c>
      <c r="Z1015" s="8"/>
      <c r="AA1015" s="8"/>
      <c r="AB1015" s="8"/>
      <c r="AC1015" s="8">
        <v>0</v>
      </c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>
        <f t="shared" si="15"/>
        <v>0</v>
      </c>
      <c r="AQ1015" s="8">
        <f>CONSULTAS!$Y1015+CONSULTAS!$AC1015</f>
        <v>0</v>
      </c>
      <c r="AR1015" s="8">
        <f>CONSULTAS!$AG1015+CONSULTAS!$AH1015</f>
        <v>0</v>
      </c>
      <c r="AS1015" s="8">
        <f>CONSULTAS!$AJ1015+CONSULTAS!$AK1015</f>
        <v>0</v>
      </c>
    </row>
    <row r="1016" spans="1:45" x14ac:dyDescent="0.25">
      <c r="A1016" s="9">
        <v>2021</v>
      </c>
      <c r="B1016" s="9" t="s">
        <v>77</v>
      </c>
      <c r="C1016" s="7" t="s">
        <v>68</v>
      </c>
      <c r="D1016" s="7">
        <v>0</v>
      </c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>
        <v>0</v>
      </c>
      <c r="Z1016" s="7"/>
      <c r="AA1016" s="7"/>
      <c r="AB1016" s="7"/>
      <c r="AC1016" s="7">
        <v>0</v>
      </c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>
        <f t="shared" si="15"/>
        <v>0</v>
      </c>
      <c r="AQ1016" s="7">
        <f>CONSULTAS!$Y1016+CONSULTAS!$AC1016</f>
        <v>0</v>
      </c>
      <c r="AR1016" s="7">
        <f>CONSULTAS!$AG1016+CONSULTAS!$AH1016</f>
        <v>0</v>
      </c>
      <c r="AS1016" s="7">
        <f>CONSULTAS!$AJ1016+CONSULTAS!$AK1016</f>
        <v>0</v>
      </c>
    </row>
    <row r="1017" spans="1:45" x14ac:dyDescent="0.25">
      <c r="A1017" s="10">
        <v>2021</v>
      </c>
      <c r="B1017" s="10" t="s">
        <v>77</v>
      </c>
      <c r="C1017" s="8" t="s">
        <v>69</v>
      </c>
      <c r="D1017" s="8">
        <v>0</v>
      </c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>
        <v>0</v>
      </c>
      <c r="Z1017" s="8"/>
      <c r="AA1017" s="8"/>
      <c r="AB1017" s="8"/>
      <c r="AC1017" s="8">
        <v>0</v>
      </c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>
        <f t="shared" si="15"/>
        <v>0</v>
      </c>
      <c r="AQ1017" s="8">
        <f>CONSULTAS!$Y1017+CONSULTAS!$AC1017</f>
        <v>0</v>
      </c>
      <c r="AR1017" s="8">
        <f>CONSULTAS!$AG1017+CONSULTAS!$AH1017</f>
        <v>0</v>
      </c>
      <c r="AS1017" s="8">
        <f>CONSULTAS!$AJ1017+CONSULTAS!$AK1017</f>
        <v>0</v>
      </c>
    </row>
    <row r="1018" spans="1:45" x14ac:dyDescent="0.25">
      <c r="A1018" s="9">
        <v>2021</v>
      </c>
      <c r="B1018" s="9" t="s">
        <v>77</v>
      </c>
      <c r="C1018" s="7" t="s">
        <v>70</v>
      </c>
      <c r="D1018" s="7">
        <v>44</v>
      </c>
      <c r="E1018" s="7">
        <v>0</v>
      </c>
      <c r="F1018" s="7">
        <v>0</v>
      </c>
      <c r="G1018" s="7">
        <v>0</v>
      </c>
      <c r="H1018" s="7">
        <v>4</v>
      </c>
      <c r="I1018" s="7">
        <v>3</v>
      </c>
      <c r="J1018" s="7">
        <v>5</v>
      </c>
      <c r="K1018" s="7">
        <v>4</v>
      </c>
      <c r="L1018" s="7">
        <v>4</v>
      </c>
      <c r="M1018" s="7">
        <v>0</v>
      </c>
      <c r="N1018" s="7">
        <v>1</v>
      </c>
      <c r="O1018" s="7">
        <v>4</v>
      </c>
      <c r="P1018" s="7">
        <v>4</v>
      </c>
      <c r="Q1018" s="7">
        <v>4</v>
      </c>
      <c r="R1018" s="7">
        <v>6</v>
      </c>
      <c r="S1018" s="7">
        <v>1</v>
      </c>
      <c r="T1018" s="7">
        <v>4</v>
      </c>
      <c r="U1018" s="7">
        <v>0</v>
      </c>
      <c r="V1018" s="7">
        <v>44</v>
      </c>
      <c r="W1018" s="7">
        <v>22</v>
      </c>
      <c r="X1018" s="7">
        <v>22</v>
      </c>
      <c r="Y1018" s="7">
        <v>0</v>
      </c>
      <c r="Z1018" s="7">
        <v>0</v>
      </c>
      <c r="AA1018" s="7">
        <v>0</v>
      </c>
      <c r="AB1018" s="7">
        <v>0</v>
      </c>
      <c r="AC1018" s="7">
        <v>3</v>
      </c>
      <c r="AD1018" s="7">
        <v>0</v>
      </c>
      <c r="AE1018" s="7">
        <v>3</v>
      </c>
      <c r="AF1018" s="7">
        <v>0</v>
      </c>
      <c r="AG1018" s="7">
        <v>1</v>
      </c>
      <c r="AH1018" s="7">
        <v>4</v>
      </c>
      <c r="AI1018" s="7"/>
      <c r="AJ1018" s="7">
        <v>0</v>
      </c>
      <c r="AK1018" s="7">
        <v>0</v>
      </c>
      <c r="AL1018" s="7"/>
      <c r="AM1018" s="7"/>
      <c r="AN1018" s="7">
        <v>0</v>
      </c>
      <c r="AO1018" s="7">
        <v>44</v>
      </c>
      <c r="AP1018" s="7">
        <f t="shared" si="15"/>
        <v>44</v>
      </c>
      <c r="AQ1018" s="7">
        <f>CONSULTAS!$Y1018+CONSULTAS!$AC1018</f>
        <v>3</v>
      </c>
      <c r="AR1018" s="7">
        <f>CONSULTAS!$AG1018+CONSULTAS!$AH1018</f>
        <v>5</v>
      </c>
      <c r="AS1018" s="7">
        <f>CONSULTAS!$AJ1018+CONSULTAS!$AK1018</f>
        <v>0</v>
      </c>
    </row>
    <row r="1019" spans="1:45" x14ac:dyDescent="0.25">
      <c r="A1019" s="10">
        <v>2021</v>
      </c>
      <c r="B1019" s="10" t="s">
        <v>77</v>
      </c>
      <c r="C1019" s="8" t="s">
        <v>71</v>
      </c>
      <c r="D1019" s="8">
        <v>0</v>
      </c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>
        <v>0</v>
      </c>
      <c r="Z1019" s="8"/>
      <c r="AA1019" s="8"/>
      <c r="AB1019" s="8"/>
      <c r="AC1019" s="8">
        <v>0</v>
      </c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>
        <f t="shared" si="15"/>
        <v>0</v>
      </c>
      <c r="AQ1019" s="8">
        <f>CONSULTAS!$Y1019+CONSULTAS!$AC1019</f>
        <v>0</v>
      </c>
      <c r="AR1019" s="8">
        <f>CONSULTAS!$AG1019+CONSULTAS!$AH1019</f>
        <v>0</v>
      </c>
      <c r="AS1019" s="8">
        <f>CONSULTAS!$AJ1019+CONSULTAS!$AK1019</f>
        <v>0</v>
      </c>
    </row>
    <row r="1020" spans="1:45" x14ac:dyDescent="0.25">
      <c r="A1020" s="9">
        <v>2021</v>
      </c>
      <c r="B1020" s="9" t="s">
        <v>77</v>
      </c>
      <c r="C1020" s="7" t="s">
        <v>72</v>
      </c>
      <c r="D1020" s="7">
        <v>0</v>
      </c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>
        <v>0</v>
      </c>
      <c r="Z1020" s="7"/>
      <c r="AA1020" s="7"/>
      <c r="AB1020" s="7"/>
      <c r="AC1020" s="7">
        <v>0</v>
      </c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>
        <f t="shared" si="15"/>
        <v>0</v>
      </c>
      <c r="AQ1020" s="7">
        <f>CONSULTAS!$Y1020+CONSULTAS!$AC1020</f>
        <v>0</v>
      </c>
      <c r="AR1020" s="7">
        <f>CONSULTAS!$AG1020+CONSULTAS!$AH1020</f>
        <v>0</v>
      </c>
      <c r="AS1020" s="7">
        <f>CONSULTAS!$AJ1020+CONSULTAS!$AK1020</f>
        <v>0</v>
      </c>
    </row>
    <row r="1021" spans="1:45" x14ac:dyDescent="0.25">
      <c r="A1021" s="10">
        <v>2021</v>
      </c>
      <c r="B1021" s="10" t="s">
        <v>77</v>
      </c>
      <c r="C1021" s="8" t="s">
        <v>73</v>
      </c>
      <c r="D1021" s="8">
        <v>0</v>
      </c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>
        <v>0</v>
      </c>
      <c r="Z1021" s="8"/>
      <c r="AA1021" s="8"/>
      <c r="AB1021" s="8"/>
      <c r="AC1021" s="8">
        <v>0</v>
      </c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>
        <f t="shared" si="15"/>
        <v>0</v>
      </c>
      <c r="AQ1021" s="8">
        <f>CONSULTAS!$Y1021+CONSULTAS!$AC1021</f>
        <v>0</v>
      </c>
      <c r="AR1021" s="8">
        <f>CONSULTAS!$AG1021+CONSULTAS!$AH1021</f>
        <v>0</v>
      </c>
      <c r="AS1021" s="8">
        <f>CONSULTAS!$AJ1021+CONSULTAS!$AK1021</f>
        <v>0</v>
      </c>
    </row>
    <row r="1022" spans="1:45" x14ac:dyDescent="0.25">
      <c r="A1022" s="9">
        <v>2021</v>
      </c>
      <c r="B1022" s="9" t="s">
        <v>78</v>
      </c>
      <c r="C1022" s="7" t="s">
        <v>14</v>
      </c>
      <c r="D1022" s="7">
        <v>204</v>
      </c>
      <c r="E1022" s="7">
        <v>86</v>
      </c>
      <c r="F1022" s="7">
        <v>61</v>
      </c>
      <c r="G1022" s="7">
        <v>37</v>
      </c>
      <c r="H1022" s="7">
        <v>18</v>
      </c>
      <c r="I1022" s="7">
        <v>1</v>
      </c>
      <c r="J1022" s="7">
        <v>1</v>
      </c>
      <c r="K1022" s="7">
        <v>0</v>
      </c>
      <c r="L1022" s="7">
        <v>0</v>
      </c>
      <c r="M1022" s="7">
        <v>0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v>0</v>
      </c>
      <c r="U1022" s="7">
        <v>0</v>
      </c>
      <c r="V1022" s="7">
        <v>202</v>
      </c>
      <c r="W1022" s="7">
        <v>106</v>
      </c>
      <c r="X1022" s="7">
        <v>98</v>
      </c>
      <c r="Y1022" s="7">
        <v>68</v>
      </c>
      <c r="Z1022" s="7">
        <v>1</v>
      </c>
      <c r="AA1022" s="7">
        <v>64</v>
      </c>
      <c r="AB1022" s="7">
        <v>3</v>
      </c>
      <c r="AC1022" s="7">
        <v>10</v>
      </c>
      <c r="AD1022" s="7">
        <v>0</v>
      </c>
      <c r="AE1022" s="7">
        <v>10</v>
      </c>
      <c r="AF1022" s="7">
        <v>0</v>
      </c>
      <c r="AG1022" s="7">
        <v>16</v>
      </c>
      <c r="AH1022" s="7">
        <v>41</v>
      </c>
      <c r="AI1022" s="7"/>
      <c r="AJ1022" s="7">
        <v>23</v>
      </c>
      <c r="AK1022" s="7">
        <v>0</v>
      </c>
      <c r="AL1022" s="7"/>
      <c r="AM1022" s="7"/>
      <c r="AN1022" s="7">
        <v>115</v>
      </c>
      <c r="AO1022" s="7">
        <v>14</v>
      </c>
      <c r="AP1022" s="7">
        <f t="shared" si="15"/>
        <v>129</v>
      </c>
      <c r="AQ1022" s="7">
        <f>CONSULTAS!$Y1022+CONSULTAS!$AC1022</f>
        <v>78</v>
      </c>
      <c r="AR1022" s="7">
        <f>CONSULTAS!$AG1022+CONSULTAS!$AH1022</f>
        <v>57</v>
      </c>
      <c r="AS1022" s="7">
        <f>CONSULTAS!$AJ1022+CONSULTAS!$AK1022</f>
        <v>23</v>
      </c>
    </row>
    <row r="1023" spans="1:45" x14ac:dyDescent="0.25">
      <c r="A1023" s="10">
        <v>2021</v>
      </c>
      <c r="B1023" s="10" t="s">
        <v>78</v>
      </c>
      <c r="C1023" s="8" t="s">
        <v>15</v>
      </c>
      <c r="D1023" s="8">
        <v>107</v>
      </c>
      <c r="E1023" s="8">
        <v>0</v>
      </c>
      <c r="F1023" s="8">
        <v>0</v>
      </c>
      <c r="G1023" s="8">
        <v>0</v>
      </c>
      <c r="H1023" s="8">
        <v>3</v>
      </c>
      <c r="I1023" s="8">
        <v>3</v>
      </c>
      <c r="J1023" s="8">
        <v>10</v>
      </c>
      <c r="K1023" s="8">
        <v>2</v>
      </c>
      <c r="L1023" s="8">
        <v>4</v>
      </c>
      <c r="M1023" s="8">
        <v>6</v>
      </c>
      <c r="N1023" s="8">
        <v>2</v>
      </c>
      <c r="O1023" s="8">
        <v>7</v>
      </c>
      <c r="P1023" s="8">
        <v>16</v>
      </c>
      <c r="Q1023" s="8">
        <v>10</v>
      </c>
      <c r="R1023" s="8">
        <v>15</v>
      </c>
      <c r="S1023" s="8">
        <v>10</v>
      </c>
      <c r="T1023" s="8">
        <v>10</v>
      </c>
      <c r="U1023" s="8">
        <v>9</v>
      </c>
      <c r="V1023" s="8">
        <v>107</v>
      </c>
      <c r="W1023" s="8">
        <v>42</v>
      </c>
      <c r="X1023" s="8">
        <v>65</v>
      </c>
      <c r="Y1023" s="8">
        <v>0</v>
      </c>
      <c r="Z1023" s="8">
        <v>0</v>
      </c>
      <c r="AA1023" s="8">
        <v>0</v>
      </c>
      <c r="AB1023" s="8">
        <v>0</v>
      </c>
      <c r="AC1023" s="8">
        <v>23</v>
      </c>
      <c r="AD1023" s="8">
        <v>5</v>
      </c>
      <c r="AE1023" s="8">
        <v>18</v>
      </c>
      <c r="AF1023" s="8">
        <v>0</v>
      </c>
      <c r="AG1023" s="8">
        <v>5</v>
      </c>
      <c r="AH1023" s="8">
        <v>17</v>
      </c>
      <c r="AI1023" s="8">
        <v>29</v>
      </c>
      <c r="AJ1023" s="8">
        <v>0</v>
      </c>
      <c r="AK1023" s="8">
        <v>0</v>
      </c>
      <c r="AL1023" s="8"/>
      <c r="AM1023" s="8"/>
      <c r="AN1023" s="8">
        <v>0</v>
      </c>
      <c r="AO1023" s="8">
        <v>29</v>
      </c>
      <c r="AP1023" s="8">
        <f t="shared" si="15"/>
        <v>29</v>
      </c>
      <c r="AQ1023" s="8">
        <f>CONSULTAS!$Y1023+CONSULTAS!$AC1023</f>
        <v>23</v>
      </c>
      <c r="AR1023" s="8">
        <f>CONSULTAS!$AG1023+CONSULTAS!$AH1023</f>
        <v>22</v>
      </c>
      <c r="AS1023" s="8">
        <f>CONSULTAS!$AJ1023+CONSULTAS!$AK1023</f>
        <v>0</v>
      </c>
    </row>
    <row r="1024" spans="1:45" x14ac:dyDescent="0.25">
      <c r="A1024" s="9">
        <v>2021</v>
      </c>
      <c r="B1024" s="9" t="s">
        <v>78</v>
      </c>
      <c r="C1024" s="7" t="s">
        <v>16</v>
      </c>
      <c r="D1024" s="7">
        <v>62</v>
      </c>
      <c r="E1024" s="7">
        <v>62</v>
      </c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>
        <v>62</v>
      </c>
      <c r="W1024" s="7">
        <v>25</v>
      </c>
      <c r="X1024" s="7">
        <v>37</v>
      </c>
      <c r="Y1024" s="7">
        <v>29</v>
      </c>
      <c r="Z1024" s="7">
        <v>0</v>
      </c>
      <c r="AA1024" s="7">
        <v>27</v>
      </c>
      <c r="AB1024" s="7">
        <v>2</v>
      </c>
      <c r="AC1024" s="7">
        <v>0</v>
      </c>
      <c r="AD1024" s="7">
        <v>0</v>
      </c>
      <c r="AE1024" s="7">
        <v>0</v>
      </c>
      <c r="AF1024" s="7">
        <v>0</v>
      </c>
      <c r="AG1024" s="7">
        <v>2</v>
      </c>
      <c r="AH1024" s="7">
        <v>14</v>
      </c>
      <c r="AI1024" s="7"/>
      <c r="AJ1024" s="7">
        <v>9</v>
      </c>
      <c r="AK1024" s="7">
        <v>0</v>
      </c>
      <c r="AL1024" s="7"/>
      <c r="AM1024" s="7"/>
      <c r="AN1024" s="7"/>
      <c r="AO1024" s="7"/>
      <c r="AP1024" s="7">
        <f t="shared" si="15"/>
        <v>0</v>
      </c>
      <c r="AQ1024" s="7">
        <f>CONSULTAS!$Y1024+CONSULTAS!$AC1024</f>
        <v>29</v>
      </c>
      <c r="AR1024" s="7">
        <f>CONSULTAS!$AG1024+CONSULTAS!$AH1024</f>
        <v>16</v>
      </c>
      <c r="AS1024" s="7">
        <f>CONSULTAS!$AJ1024+CONSULTAS!$AK1024</f>
        <v>9</v>
      </c>
    </row>
    <row r="1025" spans="1:45" x14ac:dyDescent="0.25">
      <c r="A1025" s="10">
        <v>2021</v>
      </c>
      <c r="B1025" s="10" t="s">
        <v>78</v>
      </c>
      <c r="C1025" s="8" t="s">
        <v>17</v>
      </c>
      <c r="D1025" s="8">
        <v>25</v>
      </c>
      <c r="E1025" s="8">
        <v>12</v>
      </c>
      <c r="F1025" s="8">
        <v>8</v>
      </c>
      <c r="G1025" s="8">
        <v>4</v>
      </c>
      <c r="H1025" s="8">
        <v>1</v>
      </c>
      <c r="I1025" s="8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0</v>
      </c>
      <c r="R1025" s="8">
        <v>0</v>
      </c>
      <c r="S1025" s="8">
        <v>0</v>
      </c>
      <c r="T1025" s="8">
        <v>0</v>
      </c>
      <c r="U1025" s="8">
        <v>0</v>
      </c>
      <c r="V1025" s="8">
        <v>25</v>
      </c>
      <c r="W1025" s="8">
        <v>17</v>
      </c>
      <c r="X1025" s="8">
        <v>8</v>
      </c>
      <c r="Y1025" s="8">
        <v>23</v>
      </c>
      <c r="Z1025" s="8">
        <v>0</v>
      </c>
      <c r="AA1025" s="8">
        <v>23</v>
      </c>
      <c r="AB1025" s="8">
        <v>0</v>
      </c>
      <c r="AC1025" s="8">
        <v>1</v>
      </c>
      <c r="AD1025" s="8">
        <v>0</v>
      </c>
      <c r="AE1025" s="8">
        <v>1</v>
      </c>
      <c r="AF1025" s="8">
        <v>0</v>
      </c>
      <c r="AG1025" s="8">
        <v>0</v>
      </c>
      <c r="AH1025" s="8">
        <v>2</v>
      </c>
      <c r="AI1025" s="8"/>
      <c r="AJ1025" s="8">
        <v>1</v>
      </c>
      <c r="AK1025" s="8">
        <v>0</v>
      </c>
      <c r="AL1025" s="8"/>
      <c r="AM1025" s="8"/>
      <c r="AN1025" s="8"/>
      <c r="AO1025" s="8"/>
      <c r="AP1025" s="8">
        <f t="shared" si="15"/>
        <v>0</v>
      </c>
      <c r="AQ1025" s="8">
        <f>CONSULTAS!$Y1025+CONSULTAS!$AC1025</f>
        <v>24</v>
      </c>
      <c r="AR1025" s="8">
        <f>CONSULTAS!$AG1025+CONSULTAS!$AH1025</f>
        <v>2</v>
      </c>
      <c r="AS1025" s="8">
        <f>CONSULTAS!$AJ1025+CONSULTAS!$AK1025</f>
        <v>1</v>
      </c>
    </row>
    <row r="1026" spans="1:45" x14ac:dyDescent="0.25">
      <c r="A1026" s="9">
        <v>2021</v>
      </c>
      <c r="B1026" s="9" t="s">
        <v>78</v>
      </c>
      <c r="C1026" s="7" t="s">
        <v>18</v>
      </c>
      <c r="D1026" s="7">
        <v>54</v>
      </c>
      <c r="E1026" s="7">
        <v>0</v>
      </c>
      <c r="F1026" s="7">
        <v>0</v>
      </c>
      <c r="G1026" s="7">
        <v>0</v>
      </c>
      <c r="H1026" s="7">
        <v>2</v>
      </c>
      <c r="I1026" s="7">
        <v>4</v>
      </c>
      <c r="J1026" s="7">
        <v>2</v>
      </c>
      <c r="K1026" s="7">
        <v>2</v>
      </c>
      <c r="L1026" s="7">
        <v>2</v>
      </c>
      <c r="M1026" s="7">
        <v>2</v>
      </c>
      <c r="N1026" s="7">
        <v>4</v>
      </c>
      <c r="O1026" s="7">
        <v>0</v>
      </c>
      <c r="P1026" s="7">
        <v>5</v>
      </c>
      <c r="Q1026" s="7">
        <v>8</v>
      </c>
      <c r="R1026" s="7">
        <v>7</v>
      </c>
      <c r="S1026" s="7">
        <v>4</v>
      </c>
      <c r="T1026" s="7">
        <v>6</v>
      </c>
      <c r="U1026" s="7">
        <v>6</v>
      </c>
      <c r="V1026" s="7">
        <v>54</v>
      </c>
      <c r="W1026" s="7">
        <v>23</v>
      </c>
      <c r="X1026" s="7">
        <v>31</v>
      </c>
      <c r="Y1026" s="7">
        <v>0</v>
      </c>
      <c r="Z1026" s="7">
        <v>0</v>
      </c>
      <c r="AA1026" s="7">
        <v>0</v>
      </c>
      <c r="AB1026" s="7">
        <v>0</v>
      </c>
      <c r="AC1026" s="7">
        <v>19</v>
      </c>
      <c r="AD1026" s="7">
        <v>0</v>
      </c>
      <c r="AE1026" s="7">
        <v>18</v>
      </c>
      <c r="AF1026" s="7">
        <v>1</v>
      </c>
      <c r="AG1026" s="7">
        <v>1</v>
      </c>
      <c r="AH1026" s="7">
        <v>7</v>
      </c>
      <c r="AI1026" s="7">
        <v>47</v>
      </c>
      <c r="AJ1026" s="7">
        <v>0</v>
      </c>
      <c r="AK1026" s="7">
        <v>0</v>
      </c>
      <c r="AL1026" s="7"/>
      <c r="AM1026" s="7"/>
      <c r="AN1026" s="7"/>
      <c r="AO1026" s="7"/>
      <c r="AP1026" s="7">
        <f t="shared" si="15"/>
        <v>0</v>
      </c>
      <c r="AQ1026" s="7">
        <f>CONSULTAS!$Y1026+CONSULTAS!$AC1026</f>
        <v>19</v>
      </c>
      <c r="AR1026" s="7">
        <f>CONSULTAS!$AG1026+CONSULTAS!$AH1026</f>
        <v>8</v>
      </c>
      <c r="AS1026" s="7">
        <f>CONSULTAS!$AJ1026+CONSULTAS!$AK1026</f>
        <v>0</v>
      </c>
    </row>
    <row r="1027" spans="1:45" x14ac:dyDescent="0.25">
      <c r="A1027" s="10">
        <v>2021</v>
      </c>
      <c r="B1027" s="10" t="s">
        <v>78</v>
      </c>
      <c r="C1027" s="8" t="s">
        <v>19</v>
      </c>
      <c r="D1027" s="8">
        <v>0</v>
      </c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>
        <v>0</v>
      </c>
      <c r="Z1027" s="8"/>
      <c r="AA1027" s="8"/>
      <c r="AB1027" s="8"/>
      <c r="AC1027" s="8">
        <v>0</v>
      </c>
      <c r="AD1027" s="8"/>
      <c r="AE1027" s="8"/>
      <c r="AF1027" s="8"/>
      <c r="AG1027" s="8"/>
      <c r="AH1027" s="8"/>
      <c r="AI1027" s="8"/>
      <c r="AJ1027" s="8"/>
      <c r="AK1027" s="8"/>
      <c r="AL1027" s="8">
        <v>15</v>
      </c>
      <c r="AM1027" s="8"/>
      <c r="AN1027" s="8"/>
      <c r="AO1027" s="8"/>
      <c r="AP1027" s="8">
        <f t="shared" ref="AP1027:AP1090" si="16">AN1027+AO1027</f>
        <v>0</v>
      </c>
      <c r="AQ1027" s="8">
        <f>CONSULTAS!$Y1027+CONSULTAS!$AC1027</f>
        <v>0</v>
      </c>
      <c r="AR1027" s="8">
        <f>CONSULTAS!$AG1027+CONSULTAS!$AH1027</f>
        <v>0</v>
      </c>
      <c r="AS1027" s="8">
        <f>CONSULTAS!$AJ1027+CONSULTAS!$AK1027</f>
        <v>0</v>
      </c>
    </row>
    <row r="1028" spans="1:45" x14ac:dyDescent="0.25">
      <c r="A1028" s="9">
        <v>2021</v>
      </c>
      <c r="B1028" s="9" t="s">
        <v>78</v>
      </c>
      <c r="C1028" s="7" t="s">
        <v>20</v>
      </c>
      <c r="D1028" s="7">
        <v>112</v>
      </c>
      <c r="E1028" s="7">
        <v>0</v>
      </c>
      <c r="F1028" s="7">
        <v>0</v>
      </c>
      <c r="G1028" s="7">
        <v>0</v>
      </c>
      <c r="H1028" s="7">
        <v>0</v>
      </c>
      <c r="I1028" s="7">
        <v>1</v>
      </c>
      <c r="J1028" s="7">
        <v>0</v>
      </c>
      <c r="K1028" s="7">
        <v>1</v>
      </c>
      <c r="L1028" s="7">
        <v>1</v>
      </c>
      <c r="M1028" s="7">
        <v>0</v>
      </c>
      <c r="N1028" s="7">
        <v>2</v>
      </c>
      <c r="O1028" s="7">
        <v>5</v>
      </c>
      <c r="P1028" s="7">
        <v>12</v>
      </c>
      <c r="Q1028" s="7">
        <v>18</v>
      </c>
      <c r="R1028" s="7">
        <v>27</v>
      </c>
      <c r="S1028" s="7">
        <v>16</v>
      </c>
      <c r="T1028" s="7">
        <v>8</v>
      </c>
      <c r="U1028" s="7">
        <v>21</v>
      </c>
      <c r="V1028" s="7">
        <v>110</v>
      </c>
      <c r="W1028" s="7">
        <v>64</v>
      </c>
      <c r="X1028" s="7">
        <v>48</v>
      </c>
      <c r="Y1028" s="7">
        <v>0</v>
      </c>
      <c r="Z1028" s="7">
        <v>0</v>
      </c>
      <c r="AA1028" s="7">
        <v>0</v>
      </c>
      <c r="AB1028" s="7">
        <v>0</v>
      </c>
      <c r="AC1028" s="7">
        <v>6</v>
      </c>
      <c r="AD1028" s="7">
        <v>0</v>
      </c>
      <c r="AE1028" s="7">
        <v>6</v>
      </c>
      <c r="AF1028" s="7">
        <v>0</v>
      </c>
      <c r="AG1028" s="7">
        <v>3</v>
      </c>
      <c r="AH1028" s="7">
        <v>13</v>
      </c>
      <c r="AI1028" s="7">
        <v>1417</v>
      </c>
      <c r="AJ1028" s="7">
        <v>0</v>
      </c>
      <c r="AK1028" s="7">
        <v>0</v>
      </c>
      <c r="AL1028" s="7"/>
      <c r="AM1028" s="7"/>
      <c r="AN1028" s="7">
        <v>0</v>
      </c>
      <c r="AO1028" s="7">
        <v>26</v>
      </c>
      <c r="AP1028" s="7">
        <f t="shared" si="16"/>
        <v>26</v>
      </c>
      <c r="AQ1028" s="7">
        <f>CONSULTAS!$Y1028+CONSULTAS!$AC1028</f>
        <v>6</v>
      </c>
      <c r="AR1028" s="7">
        <f>CONSULTAS!$AG1028+CONSULTAS!$AH1028</f>
        <v>16</v>
      </c>
      <c r="AS1028" s="7">
        <f>CONSULTAS!$AJ1028+CONSULTAS!$AK1028</f>
        <v>0</v>
      </c>
    </row>
    <row r="1029" spans="1:45" x14ac:dyDescent="0.25">
      <c r="A1029" s="10">
        <v>2021</v>
      </c>
      <c r="B1029" s="10" t="s">
        <v>78</v>
      </c>
      <c r="C1029" s="8" t="s">
        <v>21</v>
      </c>
      <c r="D1029" s="8">
        <v>147</v>
      </c>
      <c r="E1029" s="8">
        <v>22</v>
      </c>
      <c r="F1029" s="8">
        <v>50</v>
      </c>
      <c r="G1029" s="8">
        <v>52</v>
      </c>
      <c r="H1029" s="8">
        <v>20</v>
      </c>
      <c r="I1029" s="8">
        <v>3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8">
        <v>144</v>
      </c>
      <c r="W1029" s="8">
        <v>72</v>
      </c>
      <c r="X1029" s="8">
        <v>75</v>
      </c>
      <c r="Y1029" s="8">
        <v>31</v>
      </c>
      <c r="Z1029" s="8">
        <v>6</v>
      </c>
      <c r="AA1029" s="8">
        <v>24</v>
      </c>
      <c r="AB1029" s="8">
        <v>1</v>
      </c>
      <c r="AC1029" s="8">
        <v>2</v>
      </c>
      <c r="AD1029" s="8">
        <v>0</v>
      </c>
      <c r="AE1029" s="8">
        <v>2</v>
      </c>
      <c r="AF1029" s="8">
        <v>0</v>
      </c>
      <c r="AG1029" s="8">
        <v>10</v>
      </c>
      <c r="AH1029" s="8">
        <v>25</v>
      </c>
      <c r="AI1029" s="8"/>
      <c r="AJ1029" s="8">
        <v>1</v>
      </c>
      <c r="AK1029" s="8">
        <v>1</v>
      </c>
      <c r="AL1029" s="8"/>
      <c r="AM1029" s="8"/>
      <c r="AN1029" s="8"/>
      <c r="AO1029" s="8"/>
      <c r="AP1029" s="8">
        <f t="shared" si="16"/>
        <v>0</v>
      </c>
      <c r="AQ1029" s="8">
        <f>CONSULTAS!$Y1029+CONSULTAS!$AC1029</f>
        <v>33</v>
      </c>
      <c r="AR1029" s="8">
        <f>CONSULTAS!$AG1029+CONSULTAS!$AH1029</f>
        <v>35</v>
      </c>
      <c r="AS1029" s="8">
        <f>CONSULTAS!$AJ1029+CONSULTAS!$AK1029</f>
        <v>2</v>
      </c>
    </row>
    <row r="1030" spans="1:45" x14ac:dyDescent="0.25">
      <c r="A1030" s="9">
        <v>2021</v>
      </c>
      <c r="B1030" s="9" t="s">
        <v>78</v>
      </c>
      <c r="C1030" s="7" t="s">
        <v>22</v>
      </c>
      <c r="D1030" s="7">
        <v>264</v>
      </c>
      <c r="E1030" s="7">
        <v>0</v>
      </c>
      <c r="F1030" s="7">
        <v>0</v>
      </c>
      <c r="G1030" s="7">
        <v>0</v>
      </c>
      <c r="H1030" s="7">
        <v>5</v>
      </c>
      <c r="I1030" s="7">
        <v>14</v>
      </c>
      <c r="J1030" s="7">
        <v>11</v>
      </c>
      <c r="K1030" s="7">
        <v>15</v>
      </c>
      <c r="L1030" s="7">
        <v>18</v>
      </c>
      <c r="M1030" s="7">
        <v>10</v>
      </c>
      <c r="N1030" s="7">
        <v>17</v>
      </c>
      <c r="O1030" s="7">
        <v>16</v>
      </c>
      <c r="P1030" s="7">
        <v>29</v>
      </c>
      <c r="Q1030" s="7">
        <v>33</v>
      </c>
      <c r="R1030" s="7">
        <v>39</v>
      </c>
      <c r="S1030" s="7">
        <v>30</v>
      </c>
      <c r="T1030" s="7">
        <v>16</v>
      </c>
      <c r="U1030" s="7">
        <v>11</v>
      </c>
      <c r="V1030" s="7">
        <v>263</v>
      </c>
      <c r="W1030" s="7">
        <v>65</v>
      </c>
      <c r="X1030" s="7">
        <v>199</v>
      </c>
      <c r="Y1030" s="7">
        <v>0</v>
      </c>
      <c r="Z1030" s="7">
        <v>0</v>
      </c>
      <c r="AA1030" s="7">
        <v>0</v>
      </c>
      <c r="AB1030" s="7">
        <v>0</v>
      </c>
      <c r="AC1030" s="7">
        <v>62</v>
      </c>
      <c r="AD1030" s="7">
        <v>27</v>
      </c>
      <c r="AE1030" s="7">
        <v>35</v>
      </c>
      <c r="AF1030" s="7">
        <v>0</v>
      </c>
      <c r="AG1030" s="7">
        <v>14</v>
      </c>
      <c r="AH1030" s="7">
        <v>28</v>
      </c>
      <c r="AI1030" s="7">
        <v>109</v>
      </c>
      <c r="AJ1030" s="7">
        <v>0</v>
      </c>
      <c r="AK1030" s="7">
        <v>1</v>
      </c>
      <c r="AL1030" s="7"/>
      <c r="AM1030" s="7"/>
      <c r="AN1030" s="7">
        <v>0</v>
      </c>
      <c r="AO1030" s="7">
        <v>37</v>
      </c>
      <c r="AP1030" s="7">
        <f t="shared" si="16"/>
        <v>37</v>
      </c>
      <c r="AQ1030" s="7">
        <f>CONSULTAS!$Y1030+CONSULTAS!$AC1030</f>
        <v>62</v>
      </c>
      <c r="AR1030" s="7">
        <f>CONSULTAS!$AG1030+CONSULTAS!$AH1030</f>
        <v>42</v>
      </c>
      <c r="AS1030" s="7">
        <f>CONSULTAS!$AJ1030+CONSULTAS!$AK1030</f>
        <v>1</v>
      </c>
    </row>
    <row r="1031" spans="1:45" x14ac:dyDescent="0.25">
      <c r="A1031" s="10">
        <v>2021</v>
      </c>
      <c r="B1031" s="10" t="s">
        <v>78</v>
      </c>
      <c r="C1031" s="8" t="s">
        <v>23</v>
      </c>
      <c r="D1031" s="8">
        <v>59</v>
      </c>
      <c r="E1031" s="8">
        <v>26</v>
      </c>
      <c r="F1031" s="8">
        <v>16</v>
      </c>
      <c r="G1031" s="8">
        <v>15</v>
      </c>
      <c r="H1031" s="8">
        <v>2</v>
      </c>
      <c r="I1031" s="8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8">
        <v>57</v>
      </c>
      <c r="W1031" s="8">
        <v>34</v>
      </c>
      <c r="X1031" s="8">
        <v>25</v>
      </c>
      <c r="Y1031" s="8">
        <v>23</v>
      </c>
      <c r="Z1031" s="8">
        <v>3</v>
      </c>
      <c r="AA1031" s="8">
        <v>14</v>
      </c>
      <c r="AB1031" s="8">
        <v>6</v>
      </c>
      <c r="AC1031" s="8">
        <v>0</v>
      </c>
      <c r="AD1031" s="8">
        <v>0</v>
      </c>
      <c r="AE1031" s="8">
        <v>0</v>
      </c>
      <c r="AF1031" s="8">
        <v>0</v>
      </c>
      <c r="AG1031" s="8">
        <v>3</v>
      </c>
      <c r="AH1031" s="8">
        <v>6</v>
      </c>
      <c r="AI1031" s="8"/>
      <c r="AJ1031" s="8">
        <v>0</v>
      </c>
      <c r="AK1031" s="8">
        <v>0</v>
      </c>
      <c r="AL1031" s="8"/>
      <c r="AM1031" s="8"/>
      <c r="AN1031" s="8">
        <v>57</v>
      </c>
      <c r="AO1031" s="8">
        <v>2</v>
      </c>
      <c r="AP1031" s="8">
        <f t="shared" si="16"/>
        <v>59</v>
      </c>
      <c r="AQ1031" s="8">
        <f>CONSULTAS!$Y1031+CONSULTAS!$AC1031</f>
        <v>23</v>
      </c>
      <c r="AR1031" s="8">
        <f>CONSULTAS!$AG1031+CONSULTAS!$AH1031</f>
        <v>9</v>
      </c>
      <c r="AS1031" s="8">
        <f>CONSULTAS!$AJ1031+CONSULTAS!$AK1031</f>
        <v>0</v>
      </c>
    </row>
    <row r="1032" spans="1:45" x14ac:dyDescent="0.25">
      <c r="A1032" s="9">
        <v>2021</v>
      </c>
      <c r="B1032" s="9" t="s">
        <v>78</v>
      </c>
      <c r="C1032" s="7" t="s">
        <v>24</v>
      </c>
      <c r="D1032" s="7">
        <v>200</v>
      </c>
      <c r="E1032" s="7">
        <v>0</v>
      </c>
      <c r="F1032" s="7">
        <v>0</v>
      </c>
      <c r="G1032" s="7">
        <v>0</v>
      </c>
      <c r="H1032" s="7">
        <v>2</v>
      </c>
      <c r="I1032" s="7">
        <v>4</v>
      </c>
      <c r="J1032" s="7">
        <v>4</v>
      </c>
      <c r="K1032" s="7">
        <v>5</v>
      </c>
      <c r="L1032" s="7">
        <v>7</v>
      </c>
      <c r="M1032" s="7">
        <v>8</v>
      </c>
      <c r="N1032" s="7">
        <v>23</v>
      </c>
      <c r="O1032" s="7">
        <v>23</v>
      </c>
      <c r="P1032" s="7">
        <v>27</v>
      </c>
      <c r="Q1032" s="7">
        <v>23</v>
      </c>
      <c r="R1032" s="7">
        <v>35</v>
      </c>
      <c r="S1032" s="7">
        <v>20</v>
      </c>
      <c r="T1032" s="7">
        <v>10</v>
      </c>
      <c r="U1032" s="7">
        <v>9</v>
      </c>
      <c r="V1032" s="7">
        <v>199</v>
      </c>
      <c r="W1032" s="7">
        <v>65</v>
      </c>
      <c r="X1032" s="7">
        <v>135</v>
      </c>
      <c r="Y1032" s="7">
        <v>0</v>
      </c>
      <c r="Z1032" s="7">
        <v>0</v>
      </c>
      <c r="AA1032" s="7">
        <v>0</v>
      </c>
      <c r="AB1032" s="7">
        <v>0</v>
      </c>
      <c r="AC1032" s="7">
        <v>77</v>
      </c>
      <c r="AD1032" s="7">
        <v>43</v>
      </c>
      <c r="AE1032" s="7">
        <v>31</v>
      </c>
      <c r="AF1032" s="7">
        <v>3</v>
      </c>
      <c r="AG1032" s="7">
        <v>17</v>
      </c>
      <c r="AH1032" s="7">
        <v>14</v>
      </c>
      <c r="AI1032" s="7"/>
      <c r="AJ1032" s="7">
        <v>0</v>
      </c>
      <c r="AK1032" s="7">
        <v>0</v>
      </c>
      <c r="AL1032" s="7"/>
      <c r="AM1032" s="7"/>
      <c r="AN1032" s="7">
        <v>0</v>
      </c>
      <c r="AO1032" s="7">
        <v>200</v>
      </c>
      <c r="AP1032" s="7">
        <f t="shared" si="16"/>
        <v>200</v>
      </c>
      <c r="AQ1032" s="7">
        <f>CONSULTAS!$Y1032+CONSULTAS!$AC1032</f>
        <v>77</v>
      </c>
      <c r="AR1032" s="7">
        <f>CONSULTAS!$AG1032+CONSULTAS!$AH1032</f>
        <v>31</v>
      </c>
      <c r="AS1032" s="7">
        <f>CONSULTAS!$AJ1032+CONSULTAS!$AK1032</f>
        <v>0</v>
      </c>
    </row>
    <row r="1033" spans="1:45" x14ac:dyDescent="0.25">
      <c r="A1033" s="10">
        <v>2021</v>
      </c>
      <c r="B1033" s="10" t="s">
        <v>78</v>
      </c>
      <c r="C1033" s="8" t="s">
        <v>25</v>
      </c>
      <c r="D1033" s="8">
        <v>0</v>
      </c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>
        <v>0</v>
      </c>
      <c r="Z1033" s="8"/>
      <c r="AA1033" s="8"/>
      <c r="AB1033" s="8"/>
      <c r="AC1033" s="8">
        <v>0</v>
      </c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>
        <f t="shared" si="16"/>
        <v>0</v>
      </c>
      <c r="AQ1033" s="8">
        <f>CONSULTAS!$Y1033+CONSULTAS!$AC1033</f>
        <v>0</v>
      </c>
      <c r="AR1033" s="8">
        <f>CONSULTAS!$AG1033+CONSULTAS!$AH1033</f>
        <v>0</v>
      </c>
      <c r="AS1033" s="8">
        <f>CONSULTAS!$AJ1033+CONSULTAS!$AK1033</f>
        <v>0</v>
      </c>
    </row>
    <row r="1034" spans="1:45" x14ac:dyDescent="0.25">
      <c r="A1034" s="9">
        <v>2021</v>
      </c>
      <c r="B1034" s="9" t="s">
        <v>78</v>
      </c>
      <c r="C1034" s="7" t="s">
        <v>26</v>
      </c>
      <c r="D1034" s="7">
        <v>0</v>
      </c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>
        <v>0</v>
      </c>
      <c r="Z1034" s="7"/>
      <c r="AA1034" s="7"/>
      <c r="AB1034" s="7"/>
      <c r="AC1034" s="7">
        <v>0</v>
      </c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>
        <f t="shared" si="16"/>
        <v>0</v>
      </c>
      <c r="AQ1034" s="7">
        <f>CONSULTAS!$Y1034+CONSULTAS!$AC1034</f>
        <v>0</v>
      </c>
      <c r="AR1034" s="7">
        <f>CONSULTAS!$AG1034+CONSULTAS!$AH1034</f>
        <v>0</v>
      </c>
      <c r="AS1034" s="7">
        <f>CONSULTAS!$AJ1034+CONSULTAS!$AK1034</f>
        <v>0</v>
      </c>
    </row>
    <row r="1035" spans="1:45" x14ac:dyDescent="0.25">
      <c r="A1035" s="10">
        <v>2021</v>
      </c>
      <c r="B1035" s="10" t="s">
        <v>78</v>
      </c>
      <c r="C1035" s="8" t="s">
        <v>27</v>
      </c>
      <c r="D1035" s="8">
        <v>83</v>
      </c>
      <c r="E1035" s="8">
        <v>0</v>
      </c>
      <c r="F1035" s="8">
        <v>0</v>
      </c>
      <c r="G1035" s="8">
        <v>0</v>
      </c>
      <c r="H1035" s="8">
        <v>2</v>
      </c>
      <c r="I1035" s="8">
        <v>1</v>
      </c>
      <c r="J1035" s="8">
        <v>0</v>
      </c>
      <c r="K1035" s="8">
        <v>3</v>
      </c>
      <c r="L1035" s="8">
        <v>4</v>
      </c>
      <c r="M1035" s="8">
        <v>4</v>
      </c>
      <c r="N1035" s="8">
        <v>7</v>
      </c>
      <c r="O1035" s="8">
        <v>9</v>
      </c>
      <c r="P1035" s="8">
        <v>8</v>
      </c>
      <c r="Q1035" s="8">
        <v>8</v>
      </c>
      <c r="R1035" s="8">
        <v>11</v>
      </c>
      <c r="S1035" s="8">
        <v>16</v>
      </c>
      <c r="T1035" s="8">
        <v>3</v>
      </c>
      <c r="U1035" s="8">
        <v>7</v>
      </c>
      <c r="V1035" s="8">
        <v>83</v>
      </c>
      <c r="W1035" s="8">
        <v>35</v>
      </c>
      <c r="X1035" s="8">
        <v>48</v>
      </c>
      <c r="Y1035" s="8">
        <v>0</v>
      </c>
      <c r="Z1035" s="8">
        <v>0</v>
      </c>
      <c r="AA1035" s="8">
        <v>0</v>
      </c>
      <c r="AB1035" s="8">
        <v>0</v>
      </c>
      <c r="AC1035" s="8">
        <v>21</v>
      </c>
      <c r="AD1035" s="8">
        <v>4</v>
      </c>
      <c r="AE1035" s="8">
        <v>16</v>
      </c>
      <c r="AF1035" s="8">
        <v>1</v>
      </c>
      <c r="AG1035" s="8">
        <v>6</v>
      </c>
      <c r="AH1035" s="8">
        <v>17</v>
      </c>
      <c r="AI1035" s="8">
        <v>15</v>
      </c>
      <c r="AJ1035" s="8">
        <v>0</v>
      </c>
      <c r="AK1035" s="8">
        <v>0</v>
      </c>
      <c r="AL1035" s="8"/>
      <c r="AM1035" s="8"/>
      <c r="AN1035" s="8">
        <v>0</v>
      </c>
      <c r="AO1035" s="8">
        <v>53</v>
      </c>
      <c r="AP1035" s="8">
        <f t="shared" si="16"/>
        <v>53</v>
      </c>
      <c r="AQ1035" s="8">
        <f>CONSULTAS!$Y1035+CONSULTAS!$AC1035</f>
        <v>21</v>
      </c>
      <c r="AR1035" s="8">
        <f>CONSULTAS!$AG1035+CONSULTAS!$AH1035</f>
        <v>23</v>
      </c>
      <c r="AS1035" s="8">
        <f>CONSULTAS!$AJ1035+CONSULTAS!$AK1035</f>
        <v>0</v>
      </c>
    </row>
    <row r="1036" spans="1:45" x14ac:dyDescent="0.25">
      <c r="A1036" s="9">
        <v>2021</v>
      </c>
      <c r="B1036" s="9" t="s">
        <v>78</v>
      </c>
      <c r="C1036" s="7" t="s">
        <v>28</v>
      </c>
      <c r="D1036" s="7">
        <v>0</v>
      </c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>
        <v>0</v>
      </c>
      <c r="Z1036" s="7"/>
      <c r="AA1036" s="7"/>
      <c r="AB1036" s="7"/>
      <c r="AC1036" s="7">
        <v>0</v>
      </c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>
        <f t="shared" si="16"/>
        <v>0</v>
      </c>
      <c r="AQ1036" s="7">
        <f>CONSULTAS!$Y1036+CONSULTAS!$AC1036</f>
        <v>0</v>
      </c>
      <c r="AR1036" s="7">
        <f>CONSULTAS!$AG1036+CONSULTAS!$AH1036</f>
        <v>0</v>
      </c>
      <c r="AS1036" s="7">
        <f>CONSULTAS!$AJ1036+CONSULTAS!$AK1036</f>
        <v>0</v>
      </c>
    </row>
    <row r="1037" spans="1:45" x14ac:dyDescent="0.25">
      <c r="A1037" s="10">
        <v>2021</v>
      </c>
      <c r="B1037" s="10" t="s">
        <v>78</v>
      </c>
      <c r="C1037" s="8" t="s">
        <v>29</v>
      </c>
      <c r="D1037" s="8">
        <v>42</v>
      </c>
      <c r="E1037" s="8">
        <v>0</v>
      </c>
      <c r="F1037" s="8">
        <v>0</v>
      </c>
      <c r="G1037" s="8">
        <v>0</v>
      </c>
      <c r="H1037" s="8">
        <v>1</v>
      </c>
      <c r="I1037" s="8">
        <v>0</v>
      </c>
      <c r="J1037" s="8">
        <v>1</v>
      </c>
      <c r="K1037" s="8">
        <v>0</v>
      </c>
      <c r="L1037" s="8">
        <v>2</v>
      </c>
      <c r="M1037" s="8">
        <v>0</v>
      </c>
      <c r="N1037" s="8">
        <v>1</v>
      </c>
      <c r="O1037" s="8">
        <v>1</v>
      </c>
      <c r="P1037" s="8">
        <v>3</v>
      </c>
      <c r="Q1037" s="8">
        <v>6</v>
      </c>
      <c r="R1037" s="8">
        <v>8</v>
      </c>
      <c r="S1037" s="8">
        <v>7</v>
      </c>
      <c r="T1037" s="8">
        <v>7</v>
      </c>
      <c r="U1037" s="8">
        <v>5</v>
      </c>
      <c r="V1037" s="8">
        <v>42</v>
      </c>
      <c r="W1037" s="8">
        <v>25</v>
      </c>
      <c r="X1037" s="8">
        <v>17</v>
      </c>
      <c r="Y1037" s="8">
        <v>0</v>
      </c>
      <c r="Z1037" s="8">
        <v>0</v>
      </c>
      <c r="AA1037" s="8">
        <v>0</v>
      </c>
      <c r="AB1037" s="8">
        <v>0</v>
      </c>
      <c r="AC1037" s="8">
        <v>4</v>
      </c>
      <c r="AD1037" s="8">
        <v>1</v>
      </c>
      <c r="AE1037" s="8">
        <v>3</v>
      </c>
      <c r="AF1037" s="8">
        <v>0</v>
      </c>
      <c r="AG1037" s="8">
        <v>2</v>
      </c>
      <c r="AH1037" s="8">
        <v>11</v>
      </c>
      <c r="AI1037" s="8">
        <v>50</v>
      </c>
      <c r="AJ1037" s="8">
        <v>0</v>
      </c>
      <c r="AK1037" s="8">
        <v>0</v>
      </c>
      <c r="AL1037" s="8"/>
      <c r="AM1037" s="8"/>
      <c r="AN1037" s="8"/>
      <c r="AO1037" s="8"/>
      <c r="AP1037" s="8">
        <f t="shared" si="16"/>
        <v>0</v>
      </c>
      <c r="AQ1037" s="8">
        <f>CONSULTAS!$Y1037+CONSULTAS!$AC1037</f>
        <v>4</v>
      </c>
      <c r="AR1037" s="8">
        <f>CONSULTAS!$AG1037+CONSULTAS!$AH1037</f>
        <v>13</v>
      </c>
      <c r="AS1037" s="8">
        <f>CONSULTAS!$AJ1037+CONSULTAS!$AK1037</f>
        <v>0</v>
      </c>
    </row>
    <row r="1038" spans="1:45" x14ac:dyDescent="0.25">
      <c r="A1038" s="9">
        <v>2021</v>
      </c>
      <c r="B1038" s="9" t="s">
        <v>78</v>
      </c>
      <c r="C1038" s="7" t="s">
        <v>30</v>
      </c>
      <c r="D1038" s="7">
        <v>0</v>
      </c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>
        <v>0</v>
      </c>
      <c r="Z1038" s="7"/>
      <c r="AA1038" s="7"/>
      <c r="AB1038" s="7"/>
      <c r="AC1038" s="7">
        <v>0</v>
      </c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>
        <f t="shared" si="16"/>
        <v>0</v>
      </c>
      <c r="AQ1038" s="7">
        <f>CONSULTAS!$Y1038+CONSULTAS!$AC1038</f>
        <v>0</v>
      </c>
      <c r="AR1038" s="7">
        <f>CONSULTAS!$AG1038+CONSULTAS!$AH1038</f>
        <v>0</v>
      </c>
      <c r="AS1038" s="7">
        <f>CONSULTAS!$AJ1038+CONSULTAS!$AK1038</f>
        <v>0</v>
      </c>
    </row>
    <row r="1039" spans="1:45" x14ac:dyDescent="0.25">
      <c r="A1039" s="10">
        <v>2021</v>
      </c>
      <c r="B1039" s="10" t="s">
        <v>78</v>
      </c>
      <c r="C1039" s="8" t="s">
        <v>31</v>
      </c>
      <c r="D1039" s="8">
        <v>0</v>
      </c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>
        <v>0</v>
      </c>
      <c r="Z1039" s="8"/>
      <c r="AA1039" s="8"/>
      <c r="AB1039" s="8"/>
      <c r="AC1039" s="8">
        <v>0</v>
      </c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>
        <f t="shared" si="16"/>
        <v>0</v>
      </c>
      <c r="AQ1039" s="8">
        <f>CONSULTAS!$Y1039+CONSULTAS!$AC1039</f>
        <v>0</v>
      </c>
      <c r="AR1039" s="8">
        <f>CONSULTAS!$AG1039+CONSULTAS!$AH1039</f>
        <v>0</v>
      </c>
      <c r="AS1039" s="8">
        <f>CONSULTAS!$AJ1039+CONSULTAS!$AK1039</f>
        <v>0</v>
      </c>
    </row>
    <row r="1040" spans="1:45" x14ac:dyDescent="0.25">
      <c r="A1040" s="9">
        <v>2021</v>
      </c>
      <c r="B1040" s="9" t="s">
        <v>78</v>
      </c>
      <c r="C1040" s="7" t="s">
        <v>32</v>
      </c>
      <c r="D1040" s="7">
        <v>0</v>
      </c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>
        <v>0</v>
      </c>
      <c r="Z1040" s="7"/>
      <c r="AA1040" s="7"/>
      <c r="AB1040" s="7"/>
      <c r="AC1040" s="7">
        <v>0</v>
      </c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>
        <f t="shared" si="16"/>
        <v>0</v>
      </c>
      <c r="AQ1040" s="7">
        <f>CONSULTAS!$Y1040+CONSULTAS!$AC1040</f>
        <v>0</v>
      </c>
      <c r="AR1040" s="7">
        <f>CONSULTAS!$AG1040+CONSULTAS!$AH1040</f>
        <v>0</v>
      </c>
      <c r="AS1040" s="7">
        <f>CONSULTAS!$AJ1040+CONSULTAS!$AK1040</f>
        <v>0</v>
      </c>
    </row>
    <row r="1041" spans="1:45" x14ac:dyDescent="0.25">
      <c r="A1041" s="10">
        <v>2021</v>
      </c>
      <c r="B1041" s="10" t="s">
        <v>78</v>
      </c>
      <c r="C1041" s="8" t="s">
        <v>33</v>
      </c>
      <c r="D1041" s="8">
        <v>127</v>
      </c>
      <c r="E1041" s="8">
        <v>0</v>
      </c>
      <c r="F1041" s="8">
        <v>0</v>
      </c>
      <c r="G1041" s="8">
        <v>0</v>
      </c>
      <c r="H1041" s="8">
        <v>3</v>
      </c>
      <c r="I1041" s="8">
        <v>9</v>
      </c>
      <c r="J1041" s="8">
        <v>2</v>
      </c>
      <c r="K1041" s="8">
        <v>4</v>
      </c>
      <c r="L1041" s="8">
        <v>11</v>
      </c>
      <c r="M1041" s="8">
        <v>11</v>
      </c>
      <c r="N1041" s="8">
        <v>15</v>
      </c>
      <c r="O1041" s="8">
        <v>13</v>
      </c>
      <c r="P1041" s="8">
        <v>10</v>
      </c>
      <c r="Q1041" s="8">
        <v>18</v>
      </c>
      <c r="R1041" s="8">
        <v>14</v>
      </c>
      <c r="S1041" s="8">
        <v>8</v>
      </c>
      <c r="T1041" s="8">
        <v>7</v>
      </c>
      <c r="U1041" s="8">
        <v>2</v>
      </c>
      <c r="V1041" s="8">
        <v>125</v>
      </c>
      <c r="W1041" s="8">
        <v>16</v>
      </c>
      <c r="X1041" s="8">
        <v>111</v>
      </c>
      <c r="Y1041" s="8">
        <v>0</v>
      </c>
      <c r="Z1041" s="8">
        <v>0</v>
      </c>
      <c r="AA1041" s="8">
        <v>0</v>
      </c>
      <c r="AB1041" s="8">
        <v>0</v>
      </c>
      <c r="AC1041" s="8">
        <v>30</v>
      </c>
      <c r="AD1041" s="8">
        <v>8</v>
      </c>
      <c r="AE1041" s="8">
        <v>21</v>
      </c>
      <c r="AF1041" s="8">
        <v>1</v>
      </c>
      <c r="AG1041" s="8">
        <v>3</v>
      </c>
      <c r="AH1041" s="8">
        <v>6</v>
      </c>
      <c r="AI1041" s="8"/>
      <c r="AJ1041" s="8">
        <v>0</v>
      </c>
      <c r="AK1041" s="8">
        <v>0</v>
      </c>
      <c r="AL1041" s="8"/>
      <c r="AM1041" s="8"/>
      <c r="AN1041" s="8"/>
      <c r="AO1041" s="8"/>
      <c r="AP1041" s="8">
        <f t="shared" si="16"/>
        <v>0</v>
      </c>
      <c r="AQ1041" s="8">
        <f>CONSULTAS!$Y1041+CONSULTAS!$AC1041</f>
        <v>30</v>
      </c>
      <c r="AR1041" s="8">
        <f>CONSULTAS!$AG1041+CONSULTAS!$AH1041</f>
        <v>9</v>
      </c>
      <c r="AS1041" s="8">
        <f>CONSULTAS!$AJ1041+CONSULTAS!$AK1041</f>
        <v>0</v>
      </c>
    </row>
    <row r="1042" spans="1:45" x14ac:dyDescent="0.25">
      <c r="A1042" s="9">
        <v>2021</v>
      </c>
      <c r="B1042" s="9" t="s">
        <v>78</v>
      </c>
      <c r="C1042" s="7" t="s">
        <v>34</v>
      </c>
      <c r="D1042" s="7">
        <v>130</v>
      </c>
      <c r="E1042" s="7">
        <v>8</v>
      </c>
      <c r="F1042" s="7">
        <v>3</v>
      </c>
      <c r="G1042" s="7">
        <v>3</v>
      </c>
      <c r="H1042" s="7">
        <v>6</v>
      </c>
      <c r="I1042" s="7">
        <v>8</v>
      </c>
      <c r="J1042" s="7">
        <v>11</v>
      </c>
      <c r="K1042" s="7">
        <v>10</v>
      </c>
      <c r="L1042" s="7">
        <v>8</v>
      </c>
      <c r="M1042" s="7">
        <v>4</v>
      </c>
      <c r="N1042" s="7">
        <v>4</v>
      </c>
      <c r="O1042" s="7">
        <v>4</v>
      </c>
      <c r="P1042" s="7">
        <v>12</v>
      </c>
      <c r="Q1042" s="7">
        <v>12</v>
      </c>
      <c r="R1042" s="7">
        <v>10</v>
      </c>
      <c r="S1042" s="7">
        <v>8</v>
      </c>
      <c r="T1042" s="7">
        <v>12</v>
      </c>
      <c r="U1042" s="7">
        <v>7</v>
      </c>
      <c r="V1042" s="7">
        <v>128</v>
      </c>
      <c r="W1042" s="7">
        <v>64</v>
      </c>
      <c r="X1042" s="7">
        <v>66</v>
      </c>
      <c r="Y1042" s="7">
        <v>2</v>
      </c>
      <c r="Z1042" s="7">
        <v>0</v>
      </c>
      <c r="AA1042" s="7">
        <v>2</v>
      </c>
      <c r="AB1042" s="7">
        <v>0</v>
      </c>
      <c r="AC1042" s="7">
        <v>16</v>
      </c>
      <c r="AD1042" s="7">
        <v>4</v>
      </c>
      <c r="AE1042" s="7">
        <v>12</v>
      </c>
      <c r="AF1042" s="7">
        <v>0</v>
      </c>
      <c r="AG1042" s="7">
        <v>4</v>
      </c>
      <c r="AH1042" s="7">
        <v>28</v>
      </c>
      <c r="AI1042" s="7"/>
      <c r="AJ1042" s="7">
        <v>0</v>
      </c>
      <c r="AK1042" s="7">
        <v>0</v>
      </c>
      <c r="AL1042" s="7"/>
      <c r="AM1042" s="7"/>
      <c r="AN1042" s="7">
        <v>2</v>
      </c>
      <c r="AO1042" s="7">
        <v>12</v>
      </c>
      <c r="AP1042" s="7">
        <f t="shared" si="16"/>
        <v>14</v>
      </c>
      <c r="AQ1042" s="7">
        <f>CONSULTAS!$Y1042+CONSULTAS!$AC1042</f>
        <v>18</v>
      </c>
      <c r="AR1042" s="7">
        <f>CONSULTAS!$AG1042+CONSULTAS!$AH1042</f>
        <v>32</v>
      </c>
      <c r="AS1042" s="7">
        <f>CONSULTAS!$AJ1042+CONSULTAS!$AK1042</f>
        <v>0</v>
      </c>
    </row>
    <row r="1043" spans="1:45" x14ac:dyDescent="0.25">
      <c r="A1043" s="10">
        <v>2021</v>
      </c>
      <c r="B1043" s="10" t="s">
        <v>78</v>
      </c>
      <c r="C1043" s="8" t="s">
        <v>35</v>
      </c>
      <c r="D1043" s="8">
        <v>0</v>
      </c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>
        <v>0</v>
      </c>
      <c r="Z1043" s="8"/>
      <c r="AA1043" s="8"/>
      <c r="AB1043" s="8"/>
      <c r="AC1043" s="8">
        <v>0</v>
      </c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>
        <f t="shared" si="16"/>
        <v>0</v>
      </c>
      <c r="AQ1043" s="8">
        <f>CONSULTAS!$Y1043+CONSULTAS!$AC1043</f>
        <v>0</v>
      </c>
      <c r="AR1043" s="8">
        <f>CONSULTAS!$AG1043+CONSULTAS!$AH1043</f>
        <v>0</v>
      </c>
      <c r="AS1043" s="8">
        <f>CONSULTAS!$AJ1043+CONSULTAS!$AK1043</f>
        <v>0</v>
      </c>
    </row>
    <row r="1044" spans="1:45" x14ac:dyDescent="0.25">
      <c r="A1044" s="9">
        <v>2021</v>
      </c>
      <c r="B1044" s="9" t="s">
        <v>78</v>
      </c>
      <c r="C1044" s="7" t="s">
        <v>36</v>
      </c>
      <c r="D1044" s="7">
        <v>297</v>
      </c>
      <c r="E1044" s="7">
        <v>0</v>
      </c>
      <c r="F1044" s="7">
        <v>0</v>
      </c>
      <c r="G1044" s="7">
        <v>4</v>
      </c>
      <c r="H1044" s="7">
        <v>20</v>
      </c>
      <c r="I1044" s="7">
        <v>40</v>
      </c>
      <c r="J1044" s="7">
        <v>57</v>
      </c>
      <c r="K1044" s="7">
        <v>43</v>
      </c>
      <c r="L1044" s="7">
        <v>38</v>
      </c>
      <c r="M1044" s="7">
        <v>25</v>
      </c>
      <c r="N1044" s="7">
        <v>16</v>
      </c>
      <c r="O1044" s="7">
        <v>10</v>
      </c>
      <c r="P1044" s="7">
        <v>18</v>
      </c>
      <c r="Q1044" s="7">
        <v>14</v>
      </c>
      <c r="R1044" s="7">
        <v>6</v>
      </c>
      <c r="S1044" s="7">
        <v>4</v>
      </c>
      <c r="T1044" s="7">
        <v>1</v>
      </c>
      <c r="U1044" s="7">
        <v>1</v>
      </c>
      <c r="V1044" s="7">
        <v>290</v>
      </c>
      <c r="W1044" s="7">
        <v>172</v>
      </c>
      <c r="X1044" s="7">
        <v>125</v>
      </c>
      <c r="Y1044" s="7">
        <v>1</v>
      </c>
      <c r="Z1044" s="7">
        <v>0</v>
      </c>
      <c r="AA1044" s="7">
        <v>1</v>
      </c>
      <c r="AB1044" s="7">
        <v>0</v>
      </c>
      <c r="AC1044" s="7">
        <v>72</v>
      </c>
      <c r="AD1044" s="7">
        <v>10</v>
      </c>
      <c r="AE1044" s="7">
        <v>62</v>
      </c>
      <c r="AF1044" s="7">
        <v>0</v>
      </c>
      <c r="AG1044" s="7">
        <v>5</v>
      </c>
      <c r="AH1044" s="7">
        <v>53</v>
      </c>
      <c r="AI1044" s="7">
        <v>32</v>
      </c>
      <c r="AJ1044" s="7">
        <v>0</v>
      </c>
      <c r="AK1044" s="7">
        <v>33</v>
      </c>
      <c r="AL1044" s="7"/>
      <c r="AM1044" s="7"/>
      <c r="AN1044" s="7">
        <v>4</v>
      </c>
      <c r="AO1044" s="7">
        <v>293</v>
      </c>
      <c r="AP1044" s="7">
        <f t="shared" si="16"/>
        <v>297</v>
      </c>
      <c r="AQ1044" s="7">
        <f>CONSULTAS!$Y1044+CONSULTAS!$AC1044</f>
        <v>73</v>
      </c>
      <c r="AR1044" s="7">
        <f>CONSULTAS!$AG1044+CONSULTAS!$AH1044</f>
        <v>58</v>
      </c>
      <c r="AS1044" s="7">
        <f>CONSULTAS!$AJ1044+CONSULTAS!$AK1044</f>
        <v>33</v>
      </c>
    </row>
    <row r="1045" spans="1:45" x14ac:dyDescent="0.25">
      <c r="A1045" s="10">
        <v>2021</v>
      </c>
      <c r="B1045" s="10" t="s">
        <v>78</v>
      </c>
      <c r="C1045" s="8" t="s">
        <v>37</v>
      </c>
      <c r="D1045" s="8">
        <v>0</v>
      </c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>
        <v>0</v>
      </c>
      <c r="Z1045" s="8"/>
      <c r="AA1045" s="8"/>
      <c r="AB1045" s="8"/>
      <c r="AC1045" s="8">
        <v>0</v>
      </c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>
        <f t="shared" si="16"/>
        <v>0</v>
      </c>
      <c r="AQ1045" s="8">
        <f>CONSULTAS!$Y1045+CONSULTAS!$AC1045</f>
        <v>0</v>
      </c>
      <c r="AR1045" s="8">
        <f>CONSULTAS!$AG1045+CONSULTAS!$AH1045</f>
        <v>0</v>
      </c>
      <c r="AS1045" s="8">
        <f>CONSULTAS!$AJ1045+CONSULTAS!$AK1045</f>
        <v>0</v>
      </c>
    </row>
    <row r="1046" spans="1:45" x14ac:dyDescent="0.25">
      <c r="A1046" s="9">
        <v>2021</v>
      </c>
      <c r="B1046" s="9" t="s">
        <v>78</v>
      </c>
      <c r="C1046" s="7" t="s">
        <v>38</v>
      </c>
      <c r="D1046" s="7">
        <v>0</v>
      </c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>
        <v>0</v>
      </c>
      <c r="Z1046" s="7"/>
      <c r="AA1046" s="7"/>
      <c r="AB1046" s="7"/>
      <c r="AC1046" s="7">
        <v>0</v>
      </c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>
        <f t="shared" si="16"/>
        <v>0</v>
      </c>
      <c r="AQ1046" s="7">
        <f>CONSULTAS!$Y1046+CONSULTAS!$AC1046</f>
        <v>0</v>
      </c>
      <c r="AR1046" s="7">
        <f>CONSULTAS!$AG1046+CONSULTAS!$AH1046</f>
        <v>0</v>
      </c>
      <c r="AS1046" s="7">
        <f>CONSULTAS!$AJ1046+CONSULTAS!$AK1046</f>
        <v>0</v>
      </c>
    </row>
    <row r="1047" spans="1:45" x14ac:dyDescent="0.25">
      <c r="A1047" s="10">
        <v>2021</v>
      </c>
      <c r="B1047" s="10" t="s">
        <v>78</v>
      </c>
      <c r="C1047" s="8" t="s">
        <v>39</v>
      </c>
      <c r="D1047" s="8">
        <v>0</v>
      </c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>
        <v>0</v>
      </c>
      <c r="Z1047" s="8"/>
      <c r="AA1047" s="8"/>
      <c r="AB1047" s="8"/>
      <c r="AC1047" s="8">
        <v>0</v>
      </c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>
        <f t="shared" si="16"/>
        <v>0</v>
      </c>
      <c r="AQ1047" s="8">
        <f>CONSULTAS!$Y1047+CONSULTAS!$AC1047</f>
        <v>0</v>
      </c>
      <c r="AR1047" s="8">
        <f>CONSULTAS!$AG1047+CONSULTAS!$AH1047</f>
        <v>0</v>
      </c>
      <c r="AS1047" s="8">
        <f>CONSULTAS!$AJ1047+CONSULTAS!$AK1047</f>
        <v>0</v>
      </c>
    </row>
    <row r="1048" spans="1:45" x14ac:dyDescent="0.25">
      <c r="A1048" s="9">
        <v>2021</v>
      </c>
      <c r="B1048" s="9" t="s">
        <v>78</v>
      </c>
      <c r="C1048" s="7" t="s">
        <v>40</v>
      </c>
      <c r="D1048" s="7">
        <v>60</v>
      </c>
      <c r="E1048" s="7">
        <v>1</v>
      </c>
      <c r="F1048" s="7">
        <v>0</v>
      </c>
      <c r="G1048" s="7">
        <v>1</v>
      </c>
      <c r="H1048" s="7">
        <v>1</v>
      </c>
      <c r="I1048" s="7">
        <v>0</v>
      </c>
      <c r="J1048" s="7">
        <v>0</v>
      </c>
      <c r="K1048" s="7">
        <v>4</v>
      </c>
      <c r="L1048" s="7">
        <v>1</v>
      </c>
      <c r="M1048" s="7">
        <v>4</v>
      </c>
      <c r="N1048" s="7">
        <v>4</v>
      </c>
      <c r="O1048" s="7">
        <v>6</v>
      </c>
      <c r="P1048" s="7">
        <v>15</v>
      </c>
      <c r="Q1048" s="7">
        <v>7</v>
      </c>
      <c r="R1048" s="7">
        <v>8</v>
      </c>
      <c r="S1048" s="7">
        <v>4</v>
      </c>
      <c r="T1048" s="7">
        <v>2</v>
      </c>
      <c r="U1048" s="7">
        <v>2</v>
      </c>
      <c r="V1048" s="7">
        <v>58</v>
      </c>
      <c r="W1048" s="7">
        <v>34</v>
      </c>
      <c r="X1048" s="7">
        <v>26</v>
      </c>
      <c r="Y1048" s="7">
        <v>2</v>
      </c>
      <c r="Z1048" s="7">
        <v>0</v>
      </c>
      <c r="AA1048" s="7">
        <v>2</v>
      </c>
      <c r="AB1048" s="7">
        <v>0</v>
      </c>
      <c r="AC1048" s="7">
        <v>44</v>
      </c>
      <c r="AD1048" s="7">
        <v>0</v>
      </c>
      <c r="AE1048" s="7">
        <v>44</v>
      </c>
      <c r="AF1048" s="7">
        <v>0</v>
      </c>
      <c r="AG1048" s="7">
        <v>2</v>
      </c>
      <c r="AH1048" s="7">
        <v>1</v>
      </c>
      <c r="AI1048" s="7"/>
      <c r="AJ1048" s="7">
        <v>0</v>
      </c>
      <c r="AK1048" s="7">
        <v>0</v>
      </c>
      <c r="AL1048" s="7"/>
      <c r="AM1048" s="7"/>
      <c r="AN1048" s="7">
        <v>2</v>
      </c>
      <c r="AO1048" s="7">
        <v>58</v>
      </c>
      <c r="AP1048" s="7">
        <f t="shared" si="16"/>
        <v>60</v>
      </c>
      <c r="AQ1048" s="7">
        <f>CONSULTAS!$Y1048+CONSULTAS!$AC1048</f>
        <v>46</v>
      </c>
      <c r="AR1048" s="7">
        <f>CONSULTAS!$AG1048+CONSULTAS!$AH1048</f>
        <v>3</v>
      </c>
      <c r="AS1048" s="7">
        <f>CONSULTAS!$AJ1048+CONSULTAS!$AK1048</f>
        <v>0</v>
      </c>
    </row>
    <row r="1049" spans="1:45" x14ac:dyDescent="0.25">
      <c r="A1049" s="10">
        <v>2021</v>
      </c>
      <c r="B1049" s="10" t="s">
        <v>78</v>
      </c>
      <c r="C1049" s="8" t="s">
        <v>41</v>
      </c>
      <c r="D1049" s="8">
        <v>137</v>
      </c>
      <c r="E1049" s="8">
        <v>46</v>
      </c>
      <c r="F1049" s="8">
        <v>43</v>
      </c>
      <c r="G1049" s="8">
        <v>36</v>
      </c>
      <c r="H1049" s="8">
        <v>12</v>
      </c>
      <c r="I1049" s="8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8">
        <v>134</v>
      </c>
      <c r="W1049" s="8">
        <v>86</v>
      </c>
      <c r="X1049" s="8">
        <v>51</v>
      </c>
      <c r="Y1049" s="8">
        <v>35</v>
      </c>
      <c r="Z1049" s="8">
        <v>15</v>
      </c>
      <c r="AA1049" s="8">
        <v>19</v>
      </c>
      <c r="AB1049" s="8">
        <v>1</v>
      </c>
      <c r="AC1049" s="8">
        <v>1</v>
      </c>
      <c r="AD1049" s="8">
        <v>0</v>
      </c>
      <c r="AE1049" s="8">
        <v>1</v>
      </c>
      <c r="AF1049" s="8">
        <v>0</v>
      </c>
      <c r="AG1049" s="8">
        <v>10</v>
      </c>
      <c r="AH1049" s="8">
        <v>19</v>
      </c>
      <c r="AI1049" s="8">
        <v>74</v>
      </c>
      <c r="AJ1049" s="8">
        <v>0</v>
      </c>
      <c r="AK1049" s="8">
        <v>0</v>
      </c>
      <c r="AL1049" s="8"/>
      <c r="AM1049" s="8"/>
      <c r="AN1049" s="8">
        <v>26</v>
      </c>
      <c r="AO1049" s="8">
        <v>2</v>
      </c>
      <c r="AP1049" s="8">
        <f t="shared" si="16"/>
        <v>28</v>
      </c>
      <c r="AQ1049" s="8">
        <f>CONSULTAS!$Y1049+CONSULTAS!$AC1049</f>
        <v>36</v>
      </c>
      <c r="AR1049" s="8">
        <f>CONSULTAS!$AG1049+CONSULTAS!$AH1049</f>
        <v>29</v>
      </c>
      <c r="AS1049" s="8">
        <f>CONSULTAS!$AJ1049+CONSULTAS!$AK1049</f>
        <v>0</v>
      </c>
    </row>
    <row r="1050" spans="1:45" x14ac:dyDescent="0.25">
      <c r="A1050" s="9">
        <v>2021</v>
      </c>
      <c r="B1050" s="9" t="s">
        <v>78</v>
      </c>
      <c r="C1050" s="7" t="s">
        <v>42</v>
      </c>
      <c r="D1050" s="7">
        <v>166</v>
      </c>
      <c r="E1050" s="7">
        <v>0</v>
      </c>
      <c r="F1050" s="7">
        <v>0</v>
      </c>
      <c r="G1050" s="7">
        <v>0</v>
      </c>
      <c r="H1050" s="7">
        <v>2</v>
      </c>
      <c r="I1050" s="7">
        <v>11</v>
      </c>
      <c r="J1050" s="7">
        <v>8</v>
      </c>
      <c r="K1050" s="7">
        <v>4</v>
      </c>
      <c r="L1050" s="7">
        <v>8</v>
      </c>
      <c r="M1050" s="7">
        <v>9</v>
      </c>
      <c r="N1050" s="7">
        <v>10</v>
      </c>
      <c r="O1050" s="7">
        <v>16</v>
      </c>
      <c r="P1050" s="7">
        <v>20</v>
      </c>
      <c r="Q1050" s="7">
        <v>17</v>
      </c>
      <c r="R1050" s="7">
        <v>11</v>
      </c>
      <c r="S1050" s="7">
        <v>16</v>
      </c>
      <c r="T1050" s="7">
        <v>18</v>
      </c>
      <c r="U1050" s="7">
        <v>16</v>
      </c>
      <c r="V1050" s="7">
        <v>166</v>
      </c>
      <c r="W1050" s="7">
        <v>82</v>
      </c>
      <c r="X1050" s="7">
        <v>84</v>
      </c>
      <c r="Y1050" s="7">
        <v>0</v>
      </c>
      <c r="Z1050" s="7">
        <v>0</v>
      </c>
      <c r="AA1050" s="7">
        <v>0</v>
      </c>
      <c r="AB1050" s="7">
        <v>0</v>
      </c>
      <c r="AC1050" s="7">
        <v>40</v>
      </c>
      <c r="AD1050" s="7">
        <v>5</v>
      </c>
      <c r="AE1050" s="7">
        <v>27</v>
      </c>
      <c r="AF1050" s="7">
        <v>8</v>
      </c>
      <c r="AG1050" s="7">
        <v>9</v>
      </c>
      <c r="AH1050" s="7">
        <v>20</v>
      </c>
      <c r="AI1050" s="7">
        <v>138</v>
      </c>
      <c r="AJ1050" s="7">
        <v>0</v>
      </c>
      <c r="AK1050" s="7">
        <v>0</v>
      </c>
      <c r="AL1050" s="7"/>
      <c r="AM1050" s="7"/>
      <c r="AN1050" s="7"/>
      <c r="AO1050" s="7"/>
      <c r="AP1050" s="7">
        <f t="shared" si="16"/>
        <v>0</v>
      </c>
      <c r="AQ1050" s="7">
        <f>CONSULTAS!$Y1050+CONSULTAS!$AC1050</f>
        <v>40</v>
      </c>
      <c r="AR1050" s="7">
        <f>CONSULTAS!$AG1050+CONSULTAS!$AH1050</f>
        <v>29</v>
      </c>
      <c r="AS1050" s="7">
        <f>CONSULTAS!$AJ1050+CONSULTAS!$AK1050</f>
        <v>0</v>
      </c>
    </row>
    <row r="1051" spans="1:45" x14ac:dyDescent="0.25">
      <c r="A1051" s="10">
        <v>2021</v>
      </c>
      <c r="B1051" s="10" t="s">
        <v>78</v>
      </c>
      <c r="C1051" s="8" t="s">
        <v>43</v>
      </c>
      <c r="D1051" s="8">
        <v>467</v>
      </c>
      <c r="E1051" s="8">
        <v>0</v>
      </c>
      <c r="F1051" s="8">
        <v>0</v>
      </c>
      <c r="G1051" s="8">
        <v>0</v>
      </c>
      <c r="H1051" s="8">
        <v>0</v>
      </c>
      <c r="I1051" s="8">
        <v>4</v>
      </c>
      <c r="J1051" s="8">
        <v>4</v>
      </c>
      <c r="K1051" s="8">
        <v>11</v>
      </c>
      <c r="L1051" s="8">
        <v>9</v>
      </c>
      <c r="M1051" s="8">
        <v>21</v>
      </c>
      <c r="N1051" s="8">
        <v>30</v>
      </c>
      <c r="O1051" s="8">
        <v>31</v>
      </c>
      <c r="P1051" s="8">
        <v>59</v>
      </c>
      <c r="Q1051" s="8">
        <v>89</v>
      </c>
      <c r="R1051" s="8">
        <v>66</v>
      </c>
      <c r="S1051" s="8">
        <v>74</v>
      </c>
      <c r="T1051" s="8">
        <v>45</v>
      </c>
      <c r="U1051" s="8">
        <v>24</v>
      </c>
      <c r="V1051" s="8">
        <v>467</v>
      </c>
      <c r="W1051" s="8">
        <v>167</v>
      </c>
      <c r="X1051" s="8">
        <v>300</v>
      </c>
      <c r="Y1051" s="8">
        <v>0</v>
      </c>
      <c r="Z1051" s="8">
        <v>0</v>
      </c>
      <c r="AA1051" s="8">
        <v>0</v>
      </c>
      <c r="AB1051" s="8">
        <v>0</v>
      </c>
      <c r="AC1051" s="8">
        <v>49</v>
      </c>
      <c r="AD1051" s="8">
        <v>0</v>
      </c>
      <c r="AE1051" s="8">
        <v>48</v>
      </c>
      <c r="AF1051" s="8">
        <v>1</v>
      </c>
      <c r="AG1051" s="8">
        <v>0</v>
      </c>
      <c r="AH1051" s="8">
        <v>32</v>
      </c>
      <c r="AI1051" s="8"/>
      <c r="AJ1051" s="8">
        <v>0</v>
      </c>
      <c r="AK1051" s="8">
        <v>0</v>
      </c>
      <c r="AL1051" s="8"/>
      <c r="AM1051" s="8"/>
      <c r="AN1051" s="8">
        <v>0</v>
      </c>
      <c r="AO1051" s="8">
        <v>130</v>
      </c>
      <c r="AP1051" s="8">
        <f t="shared" si="16"/>
        <v>130</v>
      </c>
      <c r="AQ1051" s="8">
        <f>CONSULTAS!$Y1051+CONSULTAS!$AC1051</f>
        <v>49</v>
      </c>
      <c r="AR1051" s="8">
        <f>CONSULTAS!$AG1051+CONSULTAS!$AH1051</f>
        <v>32</v>
      </c>
      <c r="AS1051" s="8">
        <f>CONSULTAS!$AJ1051+CONSULTAS!$AK1051</f>
        <v>0</v>
      </c>
    </row>
    <row r="1052" spans="1:45" x14ac:dyDescent="0.25">
      <c r="A1052" s="9">
        <v>2021</v>
      </c>
      <c r="B1052" s="9" t="s">
        <v>78</v>
      </c>
      <c r="C1052" s="7" t="s">
        <v>44</v>
      </c>
      <c r="D1052" s="7">
        <v>0</v>
      </c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>
        <v>0</v>
      </c>
      <c r="Z1052" s="7"/>
      <c r="AA1052" s="7"/>
      <c r="AB1052" s="7"/>
      <c r="AC1052" s="7">
        <v>0</v>
      </c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>
        <f t="shared" si="16"/>
        <v>0</v>
      </c>
      <c r="AQ1052" s="7">
        <f>CONSULTAS!$Y1052+CONSULTAS!$AC1052</f>
        <v>0</v>
      </c>
      <c r="AR1052" s="7">
        <f>CONSULTAS!$AG1052+CONSULTAS!$AH1052</f>
        <v>0</v>
      </c>
      <c r="AS1052" s="7">
        <f>CONSULTAS!$AJ1052+CONSULTAS!$AK1052</f>
        <v>0</v>
      </c>
    </row>
    <row r="1053" spans="1:45" x14ac:dyDescent="0.25">
      <c r="A1053" s="10">
        <v>2021</v>
      </c>
      <c r="B1053" s="10" t="s">
        <v>78</v>
      </c>
      <c r="C1053" s="8" t="s">
        <v>45</v>
      </c>
      <c r="D1053" s="8">
        <v>0</v>
      </c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>
        <v>0</v>
      </c>
      <c r="Z1053" s="8"/>
      <c r="AA1053" s="8"/>
      <c r="AB1053" s="8"/>
      <c r="AC1053" s="8">
        <v>0</v>
      </c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>
        <f t="shared" si="16"/>
        <v>0</v>
      </c>
      <c r="AQ1053" s="8">
        <f>CONSULTAS!$Y1053+CONSULTAS!$AC1053</f>
        <v>0</v>
      </c>
      <c r="AR1053" s="8">
        <f>CONSULTAS!$AG1053+CONSULTAS!$AH1053</f>
        <v>0</v>
      </c>
      <c r="AS1053" s="8">
        <f>CONSULTAS!$AJ1053+CONSULTAS!$AK1053</f>
        <v>0</v>
      </c>
    </row>
    <row r="1054" spans="1:45" x14ac:dyDescent="0.25">
      <c r="A1054" s="9">
        <v>2021</v>
      </c>
      <c r="B1054" s="9" t="s">
        <v>78</v>
      </c>
      <c r="C1054" s="7" t="s">
        <v>46</v>
      </c>
      <c r="D1054" s="7">
        <v>106</v>
      </c>
      <c r="E1054" s="7">
        <v>34</v>
      </c>
      <c r="F1054" s="7">
        <v>31</v>
      </c>
      <c r="G1054" s="7">
        <v>35</v>
      </c>
      <c r="H1054" s="7">
        <v>3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v>1</v>
      </c>
      <c r="Q1054" s="7">
        <v>0</v>
      </c>
      <c r="R1054" s="7">
        <v>2</v>
      </c>
      <c r="S1054" s="7">
        <v>0</v>
      </c>
      <c r="T1054" s="7">
        <v>0</v>
      </c>
      <c r="U1054" s="7">
        <v>0</v>
      </c>
      <c r="V1054" s="7">
        <v>105</v>
      </c>
      <c r="W1054" s="7">
        <v>78</v>
      </c>
      <c r="X1054" s="7">
        <v>28</v>
      </c>
      <c r="Y1054" s="7">
        <v>32</v>
      </c>
      <c r="Z1054" s="7">
        <v>10</v>
      </c>
      <c r="AA1054" s="7">
        <v>17</v>
      </c>
      <c r="AB1054" s="7">
        <v>5</v>
      </c>
      <c r="AC1054" s="7">
        <v>4</v>
      </c>
      <c r="AD1054" s="7">
        <v>0</v>
      </c>
      <c r="AE1054" s="7">
        <v>3</v>
      </c>
      <c r="AF1054" s="7">
        <v>1</v>
      </c>
      <c r="AG1054" s="7">
        <v>6</v>
      </c>
      <c r="AH1054" s="7">
        <v>10</v>
      </c>
      <c r="AI1054" s="7"/>
      <c r="AJ1054" s="7">
        <v>0</v>
      </c>
      <c r="AK1054" s="7">
        <v>0</v>
      </c>
      <c r="AL1054" s="7"/>
      <c r="AM1054" s="7"/>
      <c r="AN1054" s="7">
        <v>42</v>
      </c>
      <c r="AO1054" s="7">
        <v>1</v>
      </c>
      <c r="AP1054" s="7">
        <f t="shared" si="16"/>
        <v>43</v>
      </c>
      <c r="AQ1054" s="7">
        <f>CONSULTAS!$Y1054+CONSULTAS!$AC1054</f>
        <v>36</v>
      </c>
      <c r="AR1054" s="7">
        <f>CONSULTAS!$AG1054+CONSULTAS!$AH1054</f>
        <v>16</v>
      </c>
      <c r="AS1054" s="7">
        <f>CONSULTAS!$AJ1054+CONSULTAS!$AK1054</f>
        <v>0</v>
      </c>
    </row>
    <row r="1055" spans="1:45" x14ac:dyDescent="0.25">
      <c r="A1055" s="10">
        <v>2021</v>
      </c>
      <c r="B1055" s="10" t="s">
        <v>78</v>
      </c>
      <c r="C1055" s="8" t="s">
        <v>47</v>
      </c>
      <c r="D1055" s="8">
        <v>75</v>
      </c>
      <c r="E1055" s="8">
        <v>0</v>
      </c>
      <c r="F1055" s="8">
        <v>0</v>
      </c>
      <c r="G1055" s="8">
        <v>0</v>
      </c>
      <c r="H1055" s="8">
        <v>0</v>
      </c>
      <c r="I1055" s="8">
        <v>0</v>
      </c>
      <c r="J1055" s="8">
        <v>1</v>
      </c>
      <c r="K1055" s="8">
        <v>0</v>
      </c>
      <c r="L1055" s="8">
        <v>11</v>
      </c>
      <c r="M1055" s="8">
        <v>14</v>
      </c>
      <c r="N1055" s="8">
        <v>13</v>
      </c>
      <c r="O1055" s="8">
        <v>7</v>
      </c>
      <c r="P1055" s="8">
        <v>5</v>
      </c>
      <c r="Q1055" s="8">
        <v>6</v>
      </c>
      <c r="R1055" s="8">
        <v>10</v>
      </c>
      <c r="S1055" s="8">
        <v>3</v>
      </c>
      <c r="T1055" s="8">
        <v>1</v>
      </c>
      <c r="U1055" s="8">
        <v>4</v>
      </c>
      <c r="V1055" s="8">
        <v>74</v>
      </c>
      <c r="W1055" s="8">
        <v>27</v>
      </c>
      <c r="X1055" s="8">
        <v>48</v>
      </c>
      <c r="Y1055" s="8">
        <v>0</v>
      </c>
      <c r="Z1055" s="8">
        <v>0</v>
      </c>
      <c r="AA1055" s="8">
        <v>0</v>
      </c>
      <c r="AB1055" s="8">
        <v>0</v>
      </c>
      <c r="AC1055" s="8">
        <v>39</v>
      </c>
      <c r="AD1055" s="8">
        <v>4</v>
      </c>
      <c r="AE1055" s="8">
        <v>35</v>
      </c>
      <c r="AF1055" s="8">
        <v>0</v>
      </c>
      <c r="AG1055" s="8">
        <v>4</v>
      </c>
      <c r="AH1055" s="8">
        <v>3</v>
      </c>
      <c r="AI1055" s="8"/>
      <c r="AJ1055" s="8">
        <v>0</v>
      </c>
      <c r="AK1055" s="8">
        <v>0</v>
      </c>
      <c r="AL1055" s="8"/>
      <c r="AM1055" s="8"/>
      <c r="AN1055" s="8">
        <v>0</v>
      </c>
      <c r="AO1055" s="8">
        <v>37</v>
      </c>
      <c r="AP1055" s="8">
        <f t="shared" si="16"/>
        <v>37</v>
      </c>
      <c r="AQ1055" s="8">
        <f>CONSULTAS!$Y1055+CONSULTAS!$AC1055</f>
        <v>39</v>
      </c>
      <c r="AR1055" s="8">
        <f>CONSULTAS!$AG1055+CONSULTAS!$AH1055</f>
        <v>7</v>
      </c>
      <c r="AS1055" s="8">
        <f>CONSULTAS!$AJ1055+CONSULTAS!$AK1055</f>
        <v>0</v>
      </c>
    </row>
    <row r="1056" spans="1:45" x14ac:dyDescent="0.25">
      <c r="A1056" s="9">
        <v>2021</v>
      </c>
      <c r="B1056" s="9" t="s">
        <v>78</v>
      </c>
      <c r="C1056" s="7" t="s">
        <v>48</v>
      </c>
      <c r="D1056" s="7">
        <v>0</v>
      </c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>
        <v>0</v>
      </c>
      <c r="Z1056" s="7"/>
      <c r="AA1056" s="7"/>
      <c r="AB1056" s="7"/>
      <c r="AC1056" s="7">
        <v>0</v>
      </c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>
        <f t="shared" si="16"/>
        <v>0</v>
      </c>
      <c r="AQ1056" s="7">
        <f>CONSULTAS!$Y1056+CONSULTAS!$AC1056</f>
        <v>0</v>
      </c>
      <c r="AR1056" s="7">
        <f>CONSULTAS!$AG1056+CONSULTAS!$AH1056</f>
        <v>0</v>
      </c>
      <c r="AS1056" s="7">
        <f>CONSULTAS!$AJ1056+CONSULTAS!$AK1056</f>
        <v>0</v>
      </c>
    </row>
    <row r="1057" spans="1:45" x14ac:dyDescent="0.25">
      <c r="A1057" s="10">
        <v>2021</v>
      </c>
      <c r="B1057" s="10" t="s">
        <v>78</v>
      </c>
      <c r="C1057" s="8" t="s">
        <v>49</v>
      </c>
      <c r="D1057" s="8">
        <v>8</v>
      </c>
      <c r="E1057" s="8">
        <v>0</v>
      </c>
      <c r="F1057" s="8">
        <v>0</v>
      </c>
      <c r="G1057" s="8">
        <v>0</v>
      </c>
      <c r="H1057" s="8">
        <v>0</v>
      </c>
      <c r="I1057" s="8">
        <v>0</v>
      </c>
      <c r="J1057" s="8">
        <v>0</v>
      </c>
      <c r="K1057" s="8">
        <v>1</v>
      </c>
      <c r="L1057" s="8">
        <v>1</v>
      </c>
      <c r="M1057" s="8">
        <v>0</v>
      </c>
      <c r="N1057" s="8">
        <v>1</v>
      </c>
      <c r="O1057" s="8">
        <v>1</v>
      </c>
      <c r="P1057" s="8">
        <v>0</v>
      </c>
      <c r="Q1057" s="8">
        <v>1</v>
      </c>
      <c r="R1057" s="8">
        <v>2</v>
      </c>
      <c r="S1057" s="8">
        <v>1</v>
      </c>
      <c r="T1057" s="8">
        <v>0</v>
      </c>
      <c r="U1057" s="8">
        <v>0</v>
      </c>
      <c r="V1057" s="8">
        <v>8</v>
      </c>
      <c r="W1057" s="8">
        <v>5</v>
      </c>
      <c r="X1057" s="8">
        <v>3</v>
      </c>
      <c r="Y1057" s="8">
        <v>0</v>
      </c>
      <c r="Z1057" s="8">
        <v>0</v>
      </c>
      <c r="AA1057" s="8">
        <v>0</v>
      </c>
      <c r="AB1057" s="8">
        <v>0</v>
      </c>
      <c r="AC1057" s="8">
        <v>7</v>
      </c>
      <c r="AD1057" s="8">
        <v>0</v>
      </c>
      <c r="AE1057" s="8">
        <v>7</v>
      </c>
      <c r="AF1057" s="8">
        <v>0</v>
      </c>
      <c r="AG1057" s="8">
        <v>0</v>
      </c>
      <c r="AH1057" s="8">
        <v>0</v>
      </c>
      <c r="AI1057" s="8"/>
      <c r="AJ1057" s="8">
        <v>0</v>
      </c>
      <c r="AK1057" s="8">
        <v>0</v>
      </c>
      <c r="AL1057" s="8"/>
      <c r="AM1057" s="8"/>
      <c r="AN1057" s="8"/>
      <c r="AO1057" s="8"/>
      <c r="AP1057" s="8">
        <f t="shared" si="16"/>
        <v>0</v>
      </c>
      <c r="AQ1057" s="8">
        <f>CONSULTAS!$Y1057+CONSULTAS!$AC1057</f>
        <v>7</v>
      </c>
      <c r="AR1057" s="8">
        <f>CONSULTAS!$AG1057+CONSULTAS!$AH1057</f>
        <v>0</v>
      </c>
      <c r="AS1057" s="8">
        <f>CONSULTAS!$AJ1057+CONSULTAS!$AK1057</f>
        <v>0</v>
      </c>
    </row>
    <row r="1058" spans="1:45" x14ac:dyDescent="0.25">
      <c r="A1058" s="9">
        <v>2021</v>
      </c>
      <c r="B1058" s="9" t="s">
        <v>78</v>
      </c>
      <c r="C1058" s="7" t="s">
        <v>50</v>
      </c>
      <c r="D1058" s="7">
        <v>0</v>
      </c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>
        <v>0</v>
      </c>
      <c r="Z1058" s="7"/>
      <c r="AA1058" s="7"/>
      <c r="AB1058" s="7"/>
      <c r="AC1058" s="7">
        <v>0</v>
      </c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>
        <f t="shared" si="16"/>
        <v>0</v>
      </c>
      <c r="AQ1058" s="7">
        <f>CONSULTAS!$Y1058+CONSULTAS!$AC1058</f>
        <v>0</v>
      </c>
      <c r="AR1058" s="7">
        <f>CONSULTAS!$AG1058+CONSULTAS!$AH1058</f>
        <v>0</v>
      </c>
      <c r="AS1058" s="7">
        <f>CONSULTAS!$AJ1058+CONSULTAS!$AK1058</f>
        <v>0</v>
      </c>
    </row>
    <row r="1059" spans="1:45" x14ac:dyDescent="0.25">
      <c r="A1059" s="10">
        <v>2021</v>
      </c>
      <c r="B1059" s="10" t="s">
        <v>78</v>
      </c>
      <c r="C1059" s="8" t="s">
        <v>51</v>
      </c>
      <c r="D1059" s="8">
        <v>11</v>
      </c>
      <c r="E1059" s="8">
        <v>3</v>
      </c>
      <c r="F1059" s="8">
        <v>1</v>
      </c>
      <c r="G1059" s="8">
        <v>0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v>1</v>
      </c>
      <c r="N1059" s="8">
        <v>0</v>
      </c>
      <c r="O1059" s="8">
        <v>0</v>
      </c>
      <c r="P1059" s="8">
        <v>2</v>
      </c>
      <c r="Q1059" s="8">
        <v>2</v>
      </c>
      <c r="R1059" s="8">
        <v>2</v>
      </c>
      <c r="S1059" s="8">
        <v>0</v>
      </c>
      <c r="T1059" s="8">
        <v>0</v>
      </c>
      <c r="U1059" s="8">
        <v>0</v>
      </c>
      <c r="V1059" s="8">
        <v>11</v>
      </c>
      <c r="W1059" s="8">
        <v>8</v>
      </c>
      <c r="X1059" s="8">
        <v>3</v>
      </c>
      <c r="Y1059" s="8">
        <v>4</v>
      </c>
      <c r="Z1059" s="8">
        <v>0</v>
      </c>
      <c r="AA1059" s="8">
        <v>4</v>
      </c>
      <c r="AB1059" s="8">
        <v>0</v>
      </c>
      <c r="AC1059" s="8">
        <v>7</v>
      </c>
      <c r="AD1059" s="8">
        <v>0</v>
      </c>
      <c r="AE1059" s="8">
        <v>7</v>
      </c>
      <c r="AF1059" s="8">
        <v>0</v>
      </c>
      <c r="AG1059" s="8">
        <v>0</v>
      </c>
      <c r="AH1059" s="8">
        <v>0</v>
      </c>
      <c r="AI1059" s="8"/>
      <c r="AJ1059" s="8">
        <v>0</v>
      </c>
      <c r="AK1059" s="8">
        <v>0</v>
      </c>
      <c r="AL1059" s="8"/>
      <c r="AM1059" s="8"/>
      <c r="AN1059" s="8"/>
      <c r="AO1059" s="8"/>
      <c r="AP1059" s="8">
        <f t="shared" si="16"/>
        <v>0</v>
      </c>
      <c r="AQ1059" s="8">
        <f>CONSULTAS!$Y1059+CONSULTAS!$AC1059</f>
        <v>11</v>
      </c>
      <c r="AR1059" s="8">
        <f>CONSULTAS!$AG1059+CONSULTAS!$AH1059</f>
        <v>0</v>
      </c>
      <c r="AS1059" s="8">
        <f>CONSULTAS!$AJ1059+CONSULTAS!$AK1059</f>
        <v>0</v>
      </c>
    </row>
    <row r="1060" spans="1:45" x14ac:dyDescent="0.25">
      <c r="A1060" s="9">
        <v>2021</v>
      </c>
      <c r="B1060" s="9" t="s">
        <v>78</v>
      </c>
      <c r="C1060" s="7" t="s">
        <v>52</v>
      </c>
      <c r="D1060" s="7">
        <v>0</v>
      </c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>
        <v>0</v>
      </c>
      <c r="Z1060" s="7"/>
      <c r="AA1060" s="7"/>
      <c r="AB1060" s="7"/>
      <c r="AC1060" s="7">
        <v>0</v>
      </c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>
        <f t="shared" si="16"/>
        <v>0</v>
      </c>
      <c r="AQ1060" s="7">
        <f>CONSULTAS!$Y1060+CONSULTAS!$AC1060</f>
        <v>0</v>
      </c>
      <c r="AR1060" s="7">
        <f>CONSULTAS!$AG1060+CONSULTAS!$AH1060</f>
        <v>0</v>
      </c>
      <c r="AS1060" s="7">
        <f>CONSULTAS!$AJ1060+CONSULTAS!$AK1060</f>
        <v>0</v>
      </c>
    </row>
    <row r="1061" spans="1:45" x14ac:dyDescent="0.25">
      <c r="A1061" s="10">
        <v>2021</v>
      </c>
      <c r="B1061" s="10" t="s">
        <v>78</v>
      </c>
      <c r="C1061" s="8" t="s">
        <v>53</v>
      </c>
      <c r="D1061" s="8">
        <v>0</v>
      </c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>
        <v>0</v>
      </c>
      <c r="Z1061" s="8"/>
      <c r="AA1061" s="8"/>
      <c r="AB1061" s="8"/>
      <c r="AC1061" s="8">
        <v>0</v>
      </c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>
        <f t="shared" si="16"/>
        <v>0</v>
      </c>
      <c r="AQ1061" s="8">
        <f>CONSULTAS!$Y1061+CONSULTAS!$AC1061</f>
        <v>0</v>
      </c>
      <c r="AR1061" s="8">
        <f>CONSULTAS!$AG1061+CONSULTAS!$AH1061</f>
        <v>0</v>
      </c>
      <c r="AS1061" s="8">
        <f>CONSULTAS!$AJ1061+CONSULTAS!$AK1061</f>
        <v>0</v>
      </c>
    </row>
    <row r="1062" spans="1:45" x14ac:dyDescent="0.25">
      <c r="A1062" s="9">
        <v>2021</v>
      </c>
      <c r="B1062" s="9" t="s">
        <v>78</v>
      </c>
      <c r="C1062" s="7" t="s">
        <v>54</v>
      </c>
      <c r="D1062" s="7">
        <v>49</v>
      </c>
      <c r="E1062" s="7">
        <v>0</v>
      </c>
      <c r="F1062" s="7">
        <v>0</v>
      </c>
      <c r="G1062" s="7">
        <v>0</v>
      </c>
      <c r="H1062" s="7">
        <v>0</v>
      </c>
      <c r="I1062" s="7">
        <v>2</v>
      </c>
      <c r="J1062" s="7">
        <v>0</v>
      </c>
      <c r="K1062" s="7">
        <v>1</v>
      </c>
      <c r="L1062" s="7">
        <v>1</v>
      </c>
      <c r="M1062" s="7">
        <v>1</v>
      </c>
      <c r="N1062" s="7">
        <v>2</v>
      </c>
      <c r="O1062" s="7">
        <v>3</v>
      </c>
      <c r="P1062" s="7">
        <v>4</v>
      </c>
      <c r="Q1062" s="7">
        <v>9</v>
      </c>
      <c r="R1062" s="7">
        <v>10</v>
      </c>
      <c r="S1062" s="7">
        <v>10</v>
      </c>
      <c r="T1062" s="7">
        <v>5</v>
      </c>
      <c r="U1062" s="7">
        <v>1</v>
      </c>
      <c r="V1062" s="7">
        <v>49</v>
      </c>
      <c r="W1062" s="7">
        <v>20</v>
      </c>
      <c r="X1062" s="7">
        <v>29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  <c r="AE1062" s="7">
        <v>0</v>
      </c>
      <c r="AF1062" s="7">
        <v>0</v>
      </c>
      <c r="AG1062" s="7">
        <v>0</v>
      </c>
      <c r="AH1062" s="7">
        <v>2</v>
      </c>
      <c r="AI1062" s="7"/>
      <c r="AJ1062" s="7">
        <v>0</v>
      </c>
      <c r="AK1062" s="7">
        <v>0</v>
      </c>
      <c r="AL1062" s="7"/>
      <c r="AM1062" s="7"/>
      <c r="AN1062" s="7"/>
      <c r="AO1062" s="7"/>
      <c r="AP1062" s="7">
        <f t="shared" si="16"/>
        <v>0</v>
      </c>
      <c r="AQ1062" s="7">
        <f>CONSULTAS!$Y1062+CONSULTAS!$AC1062</f>
        <v>0</v>
      </c>
      <c r="AR1062" s="7">
        <f>CONSULTAS!$AG1062+CONSULTAS!$AH1062</f>
        <v>2</v>
      </c>
      <c r="AS1062" s="7">
        <f>CONSULTAS!$AJ1062+CONSULTAS!$AK1062</f>
        <v>0</v>
      </c>
    </row>
    <row r="1063" spans="1:45" x14ac:dyDescent="0.25">
      <c r="A1063" s="10">
        <v>2021</v>
      </c>
      <c r="B1063" s="10" t="s">
        <v>78</v>
      </c>
      <c r="C1063" s="8" t="s">
        <v>55</v>
      </c>
      <c r="D1063" s="8">
        <v>79</v>
      </c>
      <c r="E1063" s="8">
        <v>3</v>
      </c>
      <c r="F1063" s="8">
        <v>0</v>
      </c>
      <c r="G1063" s="8">
        <v>0</v>
      </c>
      <c r="H1063" s="8">
        <v>0</v>
      </c>
      <c r="I1063" s="8">
        <v>2</v>
      </c>
      <c r="J1063" s="8">
        <v>1</v>
      </c>
      <c r="K1063" s="8">
        <v>2</v>
      </c>
      <c r="L1063" s="8">
        <v>4</v>
      </c>
      <c r="M1063" s="8">
        <v>6</v>
      </c>
      <c r="N1063" s="8">
        <v>8</v>
      </c>
      <c r="O1063" s="8">
        <v>11</v>
      </c>
      <c r="P1063" s="8">
        <v>9</v>
      </c>
      <c r="Q1063" s="8">
        <v>7</v>
      </c>
      <c r="R1063" s="8">
        <v>10</v>
      </c>
      <c r="S1063" s="8">
        <v>8</v>
      </c>
      <c r="T1063" s="8">
        <v>4</v>
      </c>
      <c r="U1063" s="8">
        <v>4</v>
      </c>
      <c r="V1063" s="8">
        <v>78</v>
      </c>
      <c r="W1063" s="8">
        <v>32</v>
      </c>
      <c r="X1063" s="8">
        <v>47</v>
      </c>
      <c r="Y1063" s="8">
        <v>1</v>
      </c>
      <c r="Z1063" s="8">
        <v>0</v>
      </c>
      <c r="AA1063" s="8">
        <v>1</v>
      </c>
      <c r="AB1063" s="8">
        <v>0</v>
      </c>
      <c r="AC1063" s="8">
        <v>34</v>
      </c>
      <c r="AD1063" s="8">
        <v>4</v>
      </c>
      <c r="AE1063" s="8">
        <v>29</v>
      </c>
      <c r="AF1063" s="8">
        <v>1</v>
      </c>
      <c r="AG1063" s="8">
        <v>2</v>
      </c>
      <c r="AH1063" s="8">
        <v>7</v>
      </c>
      <c r="AI1063" s="8">
        <v>97</v>
      </c>
      <c r="AJ1063" s="8">
        <v>0</v>
      </c>
      <c r="AK1063" s="8">
        <v>0</v>
      </c>
      <c r="AL1063" s="8"/>
      <c r="AM1063" s="8"/>
      <c r="AN1063" s="8"/>
      <c r="AO1063" s="8"/>
      <c r="AP1063" s="8">
        <f t="shared" si="16"/>
        <v>0</v>
      </c>
      <c r="AQ1063" s="8">
        <f>CONSULTAS!$Y1063+CONSULTAS!$AC1063</f>
        <v>35</v>
      </c>
      <c r="AR1063" s="8">
        <f>CONSULTAS!$AG1063+CONSULTAS!$AH1063</f>
        <v>9</v>
      </c>
      <c r="AS1063" s="8">
        <f>CONSULTAS!$AJ1063+CONSULTAS!$AK1063</f>
        <v>0</v>
      </c>
    </row>
    <row r="1064" spans="1:45" x14ac:dyDescent="0.25">
      <c r="A1064" s="9">
        <v>2021</v>
      </c>
      <c r="B1064" s="9" t="s">
        <v>78</v>
      </c>
      <c r="C1064" s="7" t="s">
        <v>56</v>
      </c>
      <c r="D1064" s="7">
        <v>0</v>
      </c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>
        <v>0</v>
      </c>
      <c r="Z1064" s="7"/>
      <c r="AA1064" s="7"/>
      <c r="AB1064" s="7"/>
      <c r="AC1064" s="7">
        <v>0</v>
      </c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>
        <f t="shared" si="16"/>
        <v>0</v>
      </c>
      <c r="AQ1064" s="7">
        <f>CONSULTAS!$Y1064+CONSULTAS!$AC1064</f>
        <v>0</v>
      </c>
      <c r="AR1064" s="7">
        <f>CONSULTAS!$AG1064+CONSULTAS!$AH1064</f>
        <v>0</v>
      </c>
      <c r="AS1064" s="7">
        <f>CONSULTAS!$AJ1064+CONSULTAS!$AK1064</f>
        <v>0</v>
      </c>
    </row>
    <row r="1065" spans="1:45" x14ac:dyDescent="0.25">
      <c r="A1065" s="10">
        <v>2021</v>
      </c>
      <c r="B1065" s="10" t="s">
        <v>78</v>
      </c>
      <c r="C1065" s="8" t="s">
        <v>57</v>
      </c>
      <c r="D1065" s="8">
        <v>0</v>
      </c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>
        <v>0</v>
      </c>
      <c r="Z1065" s="8"/>
      <c r="AA1065" s="8"/>
      <c r="AB1065" s="8"/>
      <c r="AC1065" s="8">
        <v>0</v>
      </c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>
        <f t="shared" si="16"/>
        <v>0</v>
      </c>
      <c r="AQ1065" s="8">
        <f>CONSULTAS!$Y1065+CONSULTAS!$AC1065</f>
        <v>0</v>
      </c>
      <c r="AR1065" s="8">
        <f>CONSULTAS!$AG1065+CONSULTAS!$AH1065</f>
        <v>0</v>
      </c>
      <c r="AS1065" s="8">
        <f>CONSULTAS!$AJ1065+CONSULTAS!$AK1065</f>
        <v>0</v>
      </c>
    </row>
    <row r="1066" spans="1:45" x14ac:dyDescent="0.25">
      <c r="A1066" s="9">
        <v>2021</v>
      </c>
      <c r="B1066" s="9" t="s">
        <v>78</v>
      </c>
      <c r="C1066" s="7" t="s">
        <v>58</v>
      </c>
      <c r="D1066" s="7">
        <v>0</v>
      </c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>
        <v>0</v>
      </c>
      <c r="Z1066" s="7"/>
      <c r="AA1066" s="7"/>
      <c r="AB1066" s="7"/>
      <c r="AC1066" s="7">
        <v>0</v>
      </c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>
        <f t="shared" si="16"/>
        <v>0</v>
      </c>
      <c r="AQ1066" s="7">
        <f>CONSULTAS!$Y1066+CONSULTAS!$AC1066</f>
        <v>0</v>
      </c>
      <c r="AR1066" s="7">
        <f>CONSULTAS!$AG1066+CONSULTAS!$AH1066</f>
        <v>0</v>
      </c>
      <c r="AS1066" s="7">
        <f>CONSULTAS!$AJ1066+CONSULTAS!$AK1066</f>
        <v>0</v>
      </c>
    </row>
    <row r="1067" spans="1:45" x14ac:dyDescent="0.25">
      <c r="A1067" s="10">
        <v>2021</v>
      </c>
      <c r="B1067" s="10" t="s">
        <v>78</v>
      </c>
      <c r="C1067" s="8" t="s">
        <v>59</v>
      </c>
      <c r="D1067" s="8">
        <v>0</v>
      </c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>
        <v>0</v>
      </c>
      <c r="Z1067" s="8"/>
      <c r="AA1067" s="8"/>
      <c r="AB1067" s="8"/>
      <c r="AC1067" s="8">
        <v>0</v>
      </c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>
        <f t="shared" si="16"/>
        <v>0</v>
      </c>
      <c r="AQ1067" s="8">
        <f>CONSULTAS!$Y1067+CONSULTAS!$AC1067</f>
        <v>0</v>
      </c>
      <c r="AR1067" s="8">
        <f>CONSULTAS!$AG1067+CONSULTAS!$AH1067</f>
        <v>0</v>
      </c>
      <c r="AS1067" s="8">
        <f>CONSULTAS!$AJ1067+CONSULTAS!$AK1067</f>
        <v>0</v>
      </c>
    </row>
    <row r="1068" spans="1:45" x14ac:dyDescent="0.25">
      <c r="A1068" s="9">
        <v>2021</v>
      </c>
      <c r="B1068" s="9" t="s">
        <v>78</v>
      </c>
      <c r="C1068" s="7" t="s">
        <v>60</v>
      </c>
      <c r="D1068" s="7">
        <v>1014</v>
      </c>
      <c r="E1068" s="7">
        <v>0</v>
      </c>
      <c r="F1068" s="7">
        <v>1</v>
      </c>
      <c r="G1068" s="7">
        <v>5</v>
      </c>
      <c r="H1068" s="7">
        <v>21</v>
      </c>
      <c r="I1068" s="7">
        <v>80</v>
      </c>
      <c r="J1068" s="7">
        <v>169</v>
      </c>
      <c r="K1068" s="7">
        <v>163</v>
      </c>
      <c r="L1068" s="7">
        <v>164</v>
      </c>
      <c r="M1068" s="7">
        <v>118</v>
      </c>
      <c r="N1068" s="7">
        <v>85</v>
      </c>
      <c r="O1068" s="7">
        <v>52</v>
      </c>
      <c r="P1068" s="7">
        <v>52</v>
      </c>
      <c r="Q1068" s="7">
        <v>46</v>
      </c>
      <c r="R1068" s="7">
        <v>26</v>
      </c>
      <c r="S1068" s="7">
        <v>16</v>
      </c>
      <c r="T1068" s="7">
        <v>13</v>
      </c>
      <c r="U1068" s="7">
        <v>3</v>
      </c>
      <c r="V1068" s="7">
        <v>1004</v>
      </c>
      <c r="W1068" s="7">
        <v>10</v>
      </c>
      <c r="X1068" s="7">
        <v>1004</v>
      </c>
      <c r="Y1068" s="7">
        <v>3</v>
      </c>
      <c r="Z1068" s="7">
        <v>0</v>
      </c>
      <c r="AA1068" s="7">
        <v>3</v>
      </c>
      <c r="AB1068" s="7">
        <v>0</v>
      </c>
      <c r="AC1068" s="7">
        <v>424</v>
      </c>
      <c r="AD1068" s="7">
        <v>72</v>
      </c>
      <c r="AE1068" s="7">
        <v>333</v>
      </c>
      <c r="AF1068" s="7">
        <v>19</v>
      </c>
      <c r="AG1068" s="7">
        <v>61</v>
      </c>
      <c r="AH1068" s="7">
        <v>135</v>
      </c>
      <c r="AI1068" s="7">
        <v>37</v>
      </c>
      <c r="AJ1068" s="7">
        <v>0</v>
      </c>
      <c r="AK1068" s="7">
        <v>51</v>
      </c>
      <c r="AL1068" s="7"/>
      <c r="AM1068" s="7"/>
      <c r="AN1068" s="7">
        <v>0</v>
      </c>
      <c r="AO1068" s="7">
        <v>251</v>
      </c>
      <c r="AP1068" s="7">
        <f t="shared" si="16"/>
        <v>251</v>
      </c>
      <c r="AQ1068" s="7">
        <f>CONSULTAS!$Y1068+CONSULTAS!$AC1068</f>
        <v>427</v>
      </c>
      <c r="AR1068" s="7">
        <f>CONSULTAS!$AG1068+CONSULTAS!$AH1068</f>
        <v>196</v>
      </c>
      <c r="AS1068" s="7">
        <f>CONSULTAS!$AJ1068+CONSULTAS!$AK1068</f>
        <v>51</v>
      </c>
    </row>
    <row r="1069" spans="1:45" x14ac:dyDescent="0.25">
      <c r="A1069" s="10">
        <v>2021</v>
      </c>
      <c r="B1069" s="10" t="s">
        <v>78</v>
      </c>
      <c r="C1069" s="8" t="s">
        <v>61</v>
      </c>
      <c r="D1069" s="8">
        <v>597</v>
      </c>
      <c r="E1069" s="8">
        <v>31</v>
      </c>
      <c r="F1069" s="8">
        <v>31</v>
      </c>
      <c r="G1069" s="8">
        <v>18</v>
      </c>
      <c r="H1069" s="8">
        <v>9</v>
      </c>
      <c r="I1069" s="8">
        <v>15</v>
      </c>
      <c r="J1069" s="8">
        <v>15</v>
      </c>
      <c r="K1069" s="8">
        <v>23</v>
      </c>
      <c r="L1069" s="8">
        <v>28</v>
      </c>
      <c r="M1069" s="8">
        <v>20</v>
      </c>
      <c r="N1069" s="8">
        <v>36</v>
      </c>
      <c r="O1069" s="8">
        <v>37</v>
      </c>
      <c r="P1069" s="8">
        <v>38</v>
      </c>
      <c r="Q1069" s="8">
        <v>76</v>
      </c>
      <c r="R1069" s="8">
        <v>66</v>
      </c>
      <c r="S1069" s="8">
        <v>63</v>
      </c>
      <c r="T1069" s="8">
        <v>58</v>
      </c>
      <c r="U1069" s="8">
        <v>33</v>
      </c>
      <c r="V1069" s="8">
        <v>575</v>
      </c>
      <c r="W1069" s="8">
        <v>305</v>
      </c>
      <c r="X1069" s="8">
        <v>292</v>
      </c>
      <c r="Y1069" s="8">
        <v>12</v>
      </c>
      <c r="Z1069" s="8">
        <v>0</v>
      </c>
      <c r="AA1069" s="8">
        <v>12</v>
      </c>
      <c r="AB1069" s="8">
        <v>0</v>
      </c>
      <c r="AC1069" s="8">
        <v>131</v>
      </c>
      <c r="AD1069" s="8">
        <v>0</v>
      </c>
      <c r="AE1069" s="8">
        <v>131</v>
      </c>
      <c r="AF1069" s="8">
        <v>0</v>
      </c>
      <c r="AG1069" s="8">
        <v>0</v>
      </c>
      <c r="AH1069" s="8">
        <v>79</v>
      </c>
      <c r="AI1069" s="8">
        <v>3</v>
      </c>
      <c r="AJ1069" s="8">
        <v>0</v>
      </c>
      <c r="AK1069" s="8">
        <v>0</v>
      </c>
      <c r="AL1069" s="8"/>
      <c r="AM1069" s="8"/>
      <c r="AN1069" s="8">
        <v>1</v>
      </c>
      <c r="AO1069" s="8">
        <v>81</v>
      </c>
      <c r="AP1069" s="8">
        <f t="shared" si="16"/>
        <v>82</v>
      </c>
      <c r="AQ1069" s="8">
        <f>CONSULTAS!$Y1069+CONSULTAS!$AC1069</f>
        <v>143</v>
      </c>
      <c r="AR1069" s="8">
        <f>CONSULTAS!$AG1069+CONSULTAS!$AH1069</f>
        <v>79</v>
      </c>
      <c r="AS1069" s="8">
        <f>CONSULTAS!$AJ1069+CONSULTAS!$AK1069</f>
        <v>0</v>
      </c>
    </row>
    <row r="1070" spans="1:45" x14ac:dyDescent="0.25">
      <c r="A1070" s="9">
        <v>2021</v>
      </c>
      <c r="B1070" s="9" t="s">
        <v>78</v>
      </c>
      <c r="C1070" s="7" t="s">
        <v>62</v>
      </c>
      <c r="D1070" s="7">
        <v>181</v>
      </c>
      <c r="E1070" s="7">
        <v>12</v>
      </c>
      <c r="F1070" s="7">
        <v>18</v>
      </c>
      <c r="G1070" s="7">
        <v>7</v>
      </c>
      <c r="H1070" s="7">
        <v>14</v>
      </c>
      <c r="I1070" s="7">
        <v>10</v>
      </c>
      <c r="J1070" s="7">
        <v>1</v>
      </c>
      <c r="K1070" s="7">
        <v>10</v>
      </c>
      <c r="L1070" s="7">
        <v>11</v>
      </c>
      <c r="M1070" s="7">
        <v>4</v>
      </c>
      <c r="N1070" s="7">
        <v>6</v>
      </c>
      <c r="O1070" s="7">
        <v>10</v>
      </c>
      <c r="P1070" s="7">
        <v>4</v>
      </c>
      <c r="Q1070" s="7">
        <v>15</v>
      </c>
      <c r="R1070" s="7">
        <v>9</v>
      </c>
      <c r="S1070" s="7">
        <v>21</v>
      </c>
      <c r="T1070" s="7">
        <v>16</v>
      </c>
      <c r="U1070" s="7">
        <v>13</v>
      </c>
      <c r="V1070" s="7">
        <v>177</v>
      </c>
      <c r="W1070" s="7">
        <v>87</v>
      </c>
      <c r="X1070" s="7">
        <v>94</v>
      </c>
      <c r="Y1070" s="7">
        <v>14</v>
      </c>
      <c r="Z1070" s="7">
        <v>4</v>
      </c>
      <c r="AA1070" s="7">
        <v>7</v>
      </c>
      <c r="AB1070" s="7">
        <v>3</v>
      </c>
      <c r="AC1070" s="7">
        <v>67</v>
      </c>
      <c r="AD1070" s="7">
        <v>22</v>
      </c>
      <c r="AE1070" s="7">
        <v>35</v>
      </c>
      <c r="AF1070" s="7">
        <v>10</v>
      </c>
      <c r="AG1070" s="7">
        <v>5</v>
      </c>
      <c r="AH1070" s="7">
        <v>9</v>
      </c>
      <c r="AI1070" s="7">
        <v>37</v>
      </c>
      <c r="AJ1070" s="7">
        <v>0</v>
      </c>
      <c r="AK1070" s="7">
        <v>0</v>
      </c>
      <c r="AL1070" s="7"/>
      <c r="AM1070" s="7"/>
      <c r="AN1070" s="7">
        <v>15</v>
      </c>
      <c r="AO1070" s="7">
        <v>49</v>
      </c>
      <c r="AP1070" s="7">
        <f t="shared" si="16"/>
        <v>64</v>
      </c>
      <c r="AQ1070" s="7">
        <f>CONSULTAS!$Y1070+CONSULTAS!$AC1070</f>
        <v>81</v>
      </c>
      <c r="AR1070" s="7">
        <f>CONSULTAS!$AG1070+CONSULTAS!$AH1070</f>
        <v>14</v>
      </c>
      <c r="AS1070" s="7">
        <f>CONSULTAS!$AJ1070+CONSULTAS!$AK1070</f>
        <v>0</v>
      </c>
    </row>
    <row r="1071" spans="1:45" x14ac:dyDescent="0.25">
      <c r="A1071" s="10">
        <v>2021</v>
      </c>
      <c r="B1071" s="10" t="s">
        <v>78</v>
      </c>
      <c r="C1071" s="8" t="s">
        <v>63</v>
      </c>
      <c r="D1071" s="8">
        <v>41</v>
      </c>
      <c r="E1071" s="8">
        <v>21</v>
      </c>
      <c r="F1071" s="8">
        <v>7</v>
      </c>
      <c r="G1071" s="8">
        <v>13</v>
      </c>
      <c r="H1071" s="8">
        <v>0</v>
      </c>
      <c r="I1071" s="8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8">
        <v>41</v>
      </c>
      <c r="W1071" s="8">
        <v>23</v>
      </c>
      <c r="X1071" s="8">
        <v>18</v>
      </c>
      <c r="Y1071" s="8">
        <v>1</v>
      </c>
      <c r="Z1071" s="8">
        <v>0</v>
      </c>
      <c r="AA1071" s="8">
        <v>0</v>
      </c>
      <c r="AB1071" s="8">
        <v>1</v>
      </c>
      <c r="AC1071" s="8">
        <v>0</v>
      </c>
      <c r="AD1071" s="8">
        <v>0</v>
      </c>
      <c r="AE1071" s="8">
        <v>0</v>
      </c>
      <c r="AF1071" s="8">
        <v>0</v>
      </c>
      <c r="AG1071" s="8">
        <v>0</v>
      </c>
      <c r="AH1071" s="8">
        <v>0</v>
      </c>
      <c r="AI1071" s="8"/>
      <c r="AJ1071" s="8">
        <v>0</v>
      </c>
      <c r="AK1071" s="8">
        <v>0</v>
      </c>
      <c r="AL1071" s="8"/>
      <c r="AM1071" s="8"/>
      <c r="AN1071" s="8"/>
      <c r="AO1071" s="8"/>
      <c r="AP1071" s="8">
        <f t="shared" si="16"/>
        <v>0</v>
      </c>
      <c r="AQ1071" s="8">
        <f>CONSULTAS!$Y1071+CONSULTAS!$AC1071</f>
        <v>1</v>
      </c>
      <c r="AR1071" s="8">
        <f>CONSULTAS!$AG1071+CONSULTAS!$AH1071</f>
        <v>0</v>
      </c>
      <c r="AS1071" s="8">
        <f>CONSULTAS!$AJ1071+CONSULTAS!$AK1071</f>
        <v>0</v>
      </c>
    </row>
    <row r="1072" spans="1:45" x14ac:dyDescent="0.25">
      <c r="A1072" s="9">
        <v>2021</v>
      </c>
      <c r="B1072" s="9" t="s">
        <v>78</v>
      </c>
      <c r="C1072" s="7" t="s">
        <v>64</v>
      </c>
      <c r="D1072" s="7">
        <v>842</v>
      </c>
      <c r="E1072" s="7">
        <v>31</v>
      </c>
      <c r="F1072" s="7">
        <v>25</v>
      </c>
      <c r="G1072" s="7">
        <v>31</v>
      </c>
      <c r="H1072" s="7">
        <v>21</v>
      </c>
      <c r="I1072" s="7">
        <v>36</v>
      </c>
      <c r="J1072" s="7">
        <v>36</v>
      </c>
      <c r="K1072" s="7">
        <v>33</v>
      </c>
      <c r="L1072" s="7">
        <v>45</v>
      </c>
      <c r="M1072" s="7">
        <v>45</v>
      </c>
      <c r="N1072" s="7">
        <v>58</v>
      </c>
      <c r="O1072" s="7">
        <v>63</v>
      </c>
      <c r="P1072" s="7">
        <v>97</v>
      </c>
      <c r="Q1072" s="7">
        <v>86</v>
      </c>
      <c r="R1072" s="7">
        <v>95</v>
      </c>
      <c r="S1072" s="7">
        <v>60</v>
      </c>
      <c r="T1072" s="7">
        <v>45</v>
      </c>
      <c r="U1072" s="7">
        <v>35</v>
      </c>
      <c r="V1072" s="7">
        <v>832</v>
      </c>
      <c r="W1072" s="7">
        <v>334</v>
      </c>
      <c r="X1072" s="7">
        <v>508</v>
      </c>
      <c r="Y1072" s="7">
        <v>7</v>
      </c>
      <c r="Z1072" s="7">
        <v>0</v>
      </c>
      <c r="AA1072" s="7">
        <v>3</v>
      </c>
      <c r="AB1072" s="7">
        <v>4</v>
      </c>
      <c r="AC1072" s="7">
        <v>178</v>
      </c>
      <c r="AD1072" s="7">
        <v>79</v>
      </c>
      <c r="AE1072" s="7">
        <v>51</v>
      </c>
      <c r="AF1072" s="7">
        <v>48</v>
      </c>
      <c r="AG1072" s="7">
        <v>56</v>
      </c>
      <c r="AH1072" s="7">
        <v>85</v>
      </c>
      <c r="AI1072" s="7"/>
      <c r="AJ1072" s="7">
        <v>0</v>
      </c>
      <c r="AK1072" s="7">
        <v>0</v>
      </c>
      <c r="AL1072" s="7"/>
      <c r="AM1072" s="7"/>
      <c r="AN1072" s="7">
        <v>9</v>
      </c>
      <c r="AO1072" s="7">
        <v>246</v>
      </c>
      <c r="AP1072" s="7">
        <f t="shared" si="16"/>
        <v>255</v>
      </c>
      <c r="AQ1072" s="7">
        <f>CONSULTAS!$Y1072+CONSULTAS!$AC1072</f>
        <v>185</v>
      </c>
      <c r="AR1072" s="7">
        <f>CONSULTAS!$AG1072+CONSULTAS!$AH1072</f>
        <v>141</v>
      </c>
      <c r="AS1072" s="7">
        <f>CONSULTAS!$AJ1072+CONSULTAS!$AK1072</f>
        <v>0</v>
      </c>
    </row>
    <row r="1073" spans="1:45" x14ac:dyDescent="0.25">
      <c r="A1073" s="10">
        <v>2021</v>
      </c>
      <c r="B1073" s="10" t="s">
        <v>78</v>
      </c>
      <c r="C1073" s="8" t="s">
        <v>65</v>
      </c>
      <c r="D1073" s="8">
        <v>0</v>
      </c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>
        <v>0</v>
      </c>
      <c r="Z1073" s="8"/>
      <c r="AA1073" s="8"/>
      <c r="AB1073" s="8"/>
      <c r="AC1073" s="8">
        <v>0</v>
      </c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P1073" s="8">
        <f t="shared" si="16"/>
        <v>0</v>
      </c>
      <c r="AQ1073" s="8">
        <f>CONSULTAS!$Y1073+CONSULTAS!$AC1073</f>
        <v>0</v>
      </c>
      <c r="AR1073" s="8">
        <f>CONSULTAS!$AG1073+CONSULTAS!$AH1073</f>
        <v>0</v>
      </c>
      <c r="AS1073" s="8">
        <f>CONSULTAS!$AJ1073+CONSULTAS!$AK1073</f>
        <v>0</v>
      </c>
    </row>
    <row r="1074" spans="1:45" x14ac:dyDescent="0.25">
      <c r="A1074" s="9">
        <v>2021</v>
      </c>
      <c r="B1074" s="9" t="s">
        <v>78</v>
      </c>
      <c r="C1074" s="7" t="s">
        <v>66</v>
      </c>
      <c r="D1074" s="7">
        <v>298</v>
      </c>
      <c r="E1074" s="7">
        <v>0</v>
      </c>
      <c r="F1074" s="7">
        <v>0</v>
      </c>
      <c r="G1074" s="7">
        <v>0</v>
      </c>
      <c r="H1074" s="7">
        <v>6</v>
      </c>
      <c r="I1074" s="7">
        <v>6</v>
      </c>
      <c r="J1074" s="7">
        <v>3</v>
      </c>
      <c r="K1074" s="7">
        <v>6</v>
      </c>
      <c r="L1074" s="7">
        <v>1</v>
      </c>
      <c r="M1074" s="7">
        <v>15</v>
      </c>
      <c r="N1074" s="7">
        <v>9</v>
      </c>
      <c r="O1074" s="7">
        <v>16</v>
      </c>
      <c r="P1074" s="7">
        <v>26</v>
      </c>
      <c r="Q1074" s="7">
        <v>42</v>
      </c>
      <c r="R1074" s="7">
        <v>48</v>
      </c>
      <c r="S1074" s="7">
        <v>49</v>
      </c>
      <c r="T1074" s="7">
        <v>37</v>
      </c>
      <c r="U1074" s="7">
        <v>34</v>
      </c>
      <c r="V1074" s="7">
        <v>297</v>
      </c>
      <c r="W1074" s="7">
        <v>210</v>
      </c>
      <c r="X1074" s="7">
        <v>88</v>
      </c>
      <c r="Y1074" s="7">
        <v>0</v>
      </c>
      <c r="Z1074" s="7">
        <v>0</v>
      </c>
      <c r="AA1074" s="7">
        <v>0</v>
      </c>
      <c r="AB1074" s="7">
        <v>0</v>
      </c>
      <c r="AC1074" s="7">
        <v>80</v>
      </c>
      <c r="AD1074" s="7">
        <v>32</v>
      </c>
      <c r="AE1074" s="7">
        <v>42</v>
      </c>
      <c r="AF1074" s="7">
        <v>6</v>
      </c>
      <c r="AG1074" s="7">
        <v>16</v>
      </c>
      <c r="AH1074" s="7">
        <v>27</v>
      </c>
      <c r="AI1074" s="7"/>
      <c r="AJ1074" s="7">
        <v>0</v>
      </c>
      <c r="AK1074" s="7">
        <v>0</v>
      </c>
      <c r="AL1074" s="7"/>
      <c r="AM1074" s="7"/>
      <c r="AN1074" s="7"/>
      <c r="AO1074" s="7"/>
      <c r="AP1074" s="7">
        <f t="shared" si="16"/>
        <v>0</v>
      </c>
      <c r="AQ1074" s="7">
        <f>CONSULTAS!$Y1074+CONSULTAS!$AC1074</f>
        <v>80</v>
      </c>
      <c r="AR1074" s="7">
        <f>CONSULTAS!$AG1074+CONSULTAS!$AH1074</f>
        <v>43</v>
      </c>
      <c r="AS1074" s="7">
        <f>CONSULTAS!$AJ1074+CONSULTAS!$AK1074</f>
        <v>0</v>
      </c>
    </row>
    <row r="1075" spans="1:45" x14ac:dyDescent="0.25">
      <c r="A1075" s="10">
        <v>2021</v>
      </c>
      <c r="B1075" s="10" t="s">
        <v>78</v>
      </c>
      <c r="C1075" s="8" t="s">
        <v>67</v>
      </c>
      <c r="D1075" s="8">
        <v>0</v>
      </c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>
        <v>0</v>
      </c>
      <c r="Z1075" s="8"/>
      <c r="AA1075" s="8"/>
      <c r="AB1075" s="8"/>
      <c r="AC1075" s="8">
        <v>0</v>
      </c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>
        <f t="shared" si="16"/>
        <v>0</v>
      </c>
      <c r="AQ1075" s="8">
        <f>CONSULTAS!$Y1075+CONSULTAS!$AC1075</f>
        <v>0</v>
      </c>
      <c r="AR1075" s="8">
        <f>CONSULTAS!$AG1075+CONSULTAS!$AH1075</f>
        <v>0</v>
      </c>
      <c r="AS1075" s="8">
        <f>CONSULTAS!$AJ1075+CONSULTAS!$AK1075</f>
        <v>0</v>
      </c>
    </row>
    <row r="1076" spans="1:45" x14ac:dyDescent="0.25">
      <c r="A1076" s="9">
        <v>2021</v>
      </c>
      <c r="B1076" s="9" t="s">
        <v>78</v>
      </c>
      <c r="C1076" s="7" t="s">
        <v>68</v>
      </c>
      <c r="D1076" s="7">
        <v>0</v>
      </c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>
        <v>0</v>
      </c>
      <c r="Z1076" s="7"/>
      <c r="AA1076" s="7"/>
      <c r="AB1076" s="7"/>
      <c r="AC1076" s="7">
        <v>0</v>
      </c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>
        <f t="shared" si="16"/>
        <v>0</v>
      </c>
      <c r="AQ1076" s="7">
        <f>CONSULTAS!$Y1076+CONSULTAS!$AC1076</f>
        <v>0</v>
      </c>
      <c r="AR1076" s="7">
        <f>CONSULTAS!$AG1076+CONSULTAS!$AH1076</f>
        <v>0</v>
      </c>
      <c r="AS1076" s="7">
        <f>CONSULTAS!$AJ1076+CONSULTAS!$AK1076</f>
        <v>0</v>
      </c>
    </row>
    <row r="1077" spans="1:45" x14ac:dyDescent="0.25">
      <c r="A1077" s="10">
        <v>2021</v>
      </c>
      <c r="B1077" s="10" t="s">
        <v>78</v>
      </c>
      <c r="C1077" s="8" t="s">
        <v>69</v>
      </c>
      <c r="D1077" s="8">
        <v>0</v>
      </c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>
        <v>0</v>
      </c>
      <c r="Z1077" s="8"/>
      <c r="AA1077" s="8"/>
      <c r="AB1077" s="8"/>
      <c r="AC1077" s="8">
        <v>0</v>
      </c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>
        <f t="shared" si="16"/>
        <v>0</v>
      </c>
      <c r="AQ1077" s="8">
        <f>CONSULTAS!$Y1077+CONSULTAS!$AC1077</f>
        <v>0</v>
      </c>
      <c r="AR1077" s="8">
        <f>CONSULTAS!$AG1077+CONSULTAS!$AH1077</f>
        <v>0</v>
      </c>
      <c r="AS1077" s="8">
        <f>CONSULTAS!$AJ1077+CONSULTAS!$AK1077</f>
        <v>0</v>
      </c>
    </row>
    <row r="1078" spans="1:45" x14ac:dyDescent="0.25">
      <c r="A1078" s="9">
        <v>2021</v>
      </c>
      <c r="B1078" s="9" t="s">
        <v>78</v>
      </c>
      <c r="C1078" s="7" t="s">
        <v>70</v>
      </c>
      <c r="D1078" s="7">
        <v>50</v>
      </c>
      <c r="E1078" s="7">
        <v>0</v>
      </c>
      <c r="F1078" s="7">
        <v>0</v>
      </c>
      <c r="G1078" s="7">
        <v>0</v>
      </c>
      <c r="H1078" s="7">
        <v>3</v>
      </c>
      <c r="I1078" s="7">
        <v>2</v>
      </c>
      <c r="J1078" s="7">
        <v>3</v>
      </c>
      <c r="K1078" s="7">
        <v>3</v>
      </c>
      <c r="L1078" s="7">
        <v>2</v>
      </c>
      <c r="M1078" s="7">
        <v>2</v>
      </c>
      <c r="N1078" s="7">
        <v>0</v>
      </c>
      <c r="O1078" s="7">
        <v>3</v>
      </c>
      <c r="P1078" s="7">
        <v>7</v>
      </c>
      <c r="Q1078" s="7">
        <v>11</v>
      </c>
      <c r="R1078" s="7">
        <v>5</v>
      </c>
      <c r="S1078" s="7">
        <v>8</v>
      </c>
      <c r="T1078" s="7">
        <v>1</v>
      </c>
      <c r="U1078" s="7">
        <v>0</v>
      </c>
      <c r="V1078" s="7">
        <v>50</v>
      </c>
      <c r="W1078" s="7">
        <v>17</v>
      </c>
      <c r="X1078" s="7">
        <v>33</v>
      </c>
      <c r="Y1078" s="7">
        <v>0</v>
      </c>
      <c r="Z1078" s="7">
        <v>0</v>
      </c>
      <c r="AA1078" s="7">
        <v>0</v>
      </c>
      <c r="AB1078" s="7">
        <v>0</v>
      </c>
      <c r="AC1078" s="7">
        <v>4</v>
      </c>
      <c r="AD1078" s="7">
        <v>0</v>
      </c>
      <c r="AE1078" s="7">
        <v>4</v>
      </c>
      <c r="AF1078" s="7">
        <v>0</v>
      </c>
      <c r="AG1078" s="7">
        <v>0</v>
      </c>
      <c r="AH1078" s="7">
        <v>7</v>
      </c>
      <c r="AI1078" s="7">
        <v>32</v>
      </c>
      <c r="AJ1078" s="7">
        <v>0</v>
      </c>
      <c r="AK1078" s="7">
        <v>0</v>
      </c>
      <c r="AL1078" s="7"/>
      <c r="AM1078" s="7"/>
      <c r="AN1078" s="7">
        <v>0</v>
      </c>
      <c r="AO1078" s="7">
        <v>50</v>
      </c>
      <c r="AP1078" s="7">
        <f t="shared" si="16"/>
        <v>50</v>
      </c>
      <c r="AQ1078" s="7">
        <f>CONSULTAS!$Y1078+CONSULTAS!$AC1078</f>
        <v>4</v>
      </c>
      <c r="AR1078" s="7">
        <f>CONSULTAS!$AG1078+CONSULTAS!$AH1078</f>
        <v>7</v>
      </c>
      <c r="AS1078" s="7">
        <f>CONSULTAS!$AJ1078+CONSULTAS!$AK1078</f>
        <v>0</v>
      </c>
    </row>
    <row r="1079" spans="1:45" x14ac:dyDescent="0.25">
      <c r="A1079" s="10">
        <v>2021</v>
      </c>
      <c r="B1079" s="10" t="s">
        <v>78</v>
      </c>
      <c r="C1079" s="8" t="s">
        <v>71</v>
      </c>
      <c r="D1079" s="8">
        <v>0</v>
      </c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>
        <v>0</v>
      </c>
      <c r="Z1079" s="8"/>
      <c r="AA1079" s="8"/>
      <c r="AB1079" s="8"/>
      <c r="AC1079" s="8">
        <v>0</v>
      </c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>
        <f t="shared" si="16"/>
        <v>0</v>
      </c>
      <c r="AQ1079" s="8">
        <f>CONSULTAS!$Y1079+CONSULTAS!$AC1079</f>
        <v>0</v>
      </c>
      <c r="AR1079" s="8">
        <f>CONSULTAS!$AG1079+CONSULTAS!$AH1079</f>
        <v>0</v>
      </c>
      <c r="AS1079" s="8">
        <f>CONSULTAS!$AJ1079+CONSULTAS!$AK1079</f>
        <v>0</v>
      </c>
    </row>
    <row r="1080" spans="1:45" x14ac:dyDescent="0.25">
      <c r="A1080" s="9">
        <v>2021</v>
      </c>
      <c r="B1080" s="9" t="s">
        <v>78</v>
      </c>
      <c r="C1080" s="7" t="s">
        <v>72</v>
      </c>
      <c r="D1080" s="7">
        <v>0</v>
      </c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>
        <v>0</v>
      </c>
      <c r="Z1080" s="7"/>
      <c r="AA1080" s="7"/>
      <c r="AB1080" s="7"/>
      <c r="AC1080" s="7">
        <v>0</v>
      </c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>
        <f t="shared" si="16"/>
        <v>0</v>
      </c>
      <c r="AQ1080" s="7">
        <f>CONSULTAS!$Y1080+CONSULTAS!$AC1080</f>
        <v>0</v>
      </c>
      <c r="AR1080" s="7">
        <f>CONSULTAS!$AG1080+CONSULTAS!$AH1080</f>
        <v>0</v>
      </c>
      <c r="AS1080" s="7">
        <f>CONSULTAS!$AJ1080+CONSULTAS!$AK1080</f>
        <v>0</v>
      </c>
    </row>
    <row r="1081" spans="1:45" x14ac:dyDescent="0.25">
      <c r="A1081" s="10">
        <v>2021</v>
      </c>
      <c r="B1081" s="10" t="s">
        <v>78</v>
      </c>
      <c r="C1081" s="8" t="s">
        <v>73</v>
      </c>
      <c r="D1081" s="8">
        <v>0</v>
      </c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>
        <v>0</v>
      </c>
      <c r="Z1081" s="8"/>
      <c r="AA1081" s="8"/>
      <c r="AB1081" s="8"/>
      <c r="AC1081" s="8">
        <v>0</v>
      </c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>
        <f t="shared" si="16"/>
        <v>0</v>
      </c>
      <c r="AQ1081" s="8">
        <f>CONSULTAS!$Y1081+CONSULTAS!$AC1081</f>
        <v>0</v>
      </c>
      <c r="AR1081" s="8">
        <f>CONSULTAS!$AG1081+CONSULTAS!$AH1081</f>
        <v>0</v>
      </c>
      <c r="AS1081" s="8">
        <f>CONSULTAS!$AJ1081+CONSULTAS!$AK1081</f>
        <v>0</v>
      </c>
    </row>
    <row r="1082" spans="1:45" x14ac:dyDescent="0.25">
      <c r="A1082" s="9">
        <v>2021</v>
      </c>
      <c r="B1082" s="9" t="s">
        <v>79</v>
      </c>
      <c r="C1082" s="7" t="s">
        <v>14</v>
      </c>
      <c r="D1082" s="7">
        <v>251</v>
      </c>
      <c r="E1082" s="7">
        <v>104</v>
      </c>
      <c r="F1082" s="7">
        <v>74</v>
      </c>
      <c r="G1082" s="7">
        <v>51</v>
      </c>
      <c r="H1082" s="7">
        <v>21</v>
      </c>
      <c r="I1082" s="7">
        <v>0</v>
      </c>
      <c r="J1082" s="7">
        <v>0</v>
      </c>
      <c r="K1082" s="7">
        <v>0</v>
      </c>
      <c r="L1082" s="7">
        <v>1</v>
      </c>
      <c r="M1082" s="7">
        <v>0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7">
        <v>249</v>
      </c>
      <c r="W1082" s="7">
        <v>125</v>
      </c>
      <c r="X1082" s="7">
        <v>126</v>
      </c>
      <c r="Y1082" s="7">
        <v>105</v>
      </c>
      <c r="Z1082" s="7">
        <v>8</v>
      </c>
      <c r="AA1082" s="7">
        <v>88</v>
      </c>
      <c r="AB1082" s="7">
        <v>9</v>
      </c>
      <c r="AC1082" s="7">
        <v>4</v>
      </c>
      <c r="AD1082" s="7">
        <v>0</v>
      </c>
      <c r="AE1082" s="7">
        <v>4</v>
      </c>
      <c r="AF1082" s="7">
        <v>0</v>
      </c>
      <c r="AG1082" s="7">
        <v>28</v>
      </c>
      <c r="AH1082" s="7">
        <v>58</v>
      </c>
      <c r="AI1082" s="7"/>
      <c r="AJ1082" s="7">
        <v>13</v>
      </c>
      <c r="AK1082" s="7">
        <v>2</v>
      </c>
      <c r="AL1082" s="7"/>
      <c r="AM1082" s="7"/>
      <c r="AN1082" s="7">
        <v>114</v>
      </c>
      <c r="AO1082" s="7">
        <v>12</v>
      </c>
      <c r="AP1082" s="7">
        <f t="shared" si="16"/>
        <v>126</v>
      </c>
      <c r="AQ1082" s="7">
        <f>CONSULTAS!$Y1082+CONSULTAS!$AC1082</f>
        <v>109</v>
      </c>
      <c r="AR1082" s="7">
        <f>CONSULTAS!$AG1082+CONSULTAS!$AH1082</f>
        <v>86</v>
      </c>
      <c r="AS1082" s="7">
        <f>CONSULTAS!$AJ1082+CONSULTAS!$AK1082</f>
        <v>15</v>
      </c>
    </row>
    <row r="1083" spans="1:45" x14ac:dyDescent="0.25">
      <c r="A1083" s="10">
        <v>2021</v>
      </c>
      <c r="B1083" s="10" t="s">
        <v>79</v>
      </c>
      <c r="C1083" s="8" t="s">
        <v>15</v>
      </c>
      <c r="D1083" s="8">
        <v>180</v>
      </c>
      <c r="E1083" s="8">
        <v>0</v>
      </c>
      <c r="F1083" s="8">
        <v>0</v>
      </c>
      <c r="G1083" s="8">
        <v>0</v>
      </c>
      <c r="H1083" s="8">
        <v>3</v>
      </c>
      <c r="I1083" s="8">
        <v>5</v>
      </c>
      <c r="J1083" s="8">
        <v>12</v>
      </c>
      <c r="K1083" s="8">
        <v>7</v>
      </c>
      <c r="L1083" s="8">
        <v>8</v>
      </c>
      <c r="M1083" s="8">
        <v>9</v>
      </c>
      <c r="N1083" s="8">
        <v>9</v>
      </c>
      <c r="O1083" s="8">
        <v>11</v>
      </c>
      <c r="P1083" s="8">
        <v>12</v>
      </c>
      <c r="Q1083" s="8">
        <v>25</v>
      </c>
      <c r="R1083" s="8">
        <v>28</v>
      </c>
      <c r="S1083" s="8">
        <v>23</v>
      </c>
      <c r="T1083" s="8">
        <v>17</v>
      </c>
      <c r="U1083" s="8">
        <v>11</v>
      </c>
      <c r="V1083" s="8">
        <v>180</v>
      </c>
      <c r="W1083" s="8">
        <v>52</v>
      </c>
      <c r="X1083" s="8">
        <v>128</v>
      </c>
      <c r="Y1083" s="8">
        <v>0</v>
      </c>
      <c r="Z1083" s="8">
        <v>0</v>
      </c>
      <c r="AA1083" s="8">
        <v>0</v>
      </c>
      <c r="AB1083" s="8">
        <v>0</v>
      </c>
      <c r="AC1083" s="8">
        <v>30</v>
      </c>
      <c r="AD1083" s="8">
        <v>7</v>
      </c>
      <c r="AE1083" s="8">
        <v>23</v>
      </c>
      <c r="AF1083" s="8">
        <v>0</v>
      </c>
      <c r="AG1083" s="8">
        <v>3</v>
      </c>
      <c r="AH1083" s="8">
        <v>17</v>
      </c>
      <c r="AI1083" s="8">
        <v>36</v>
      </c>
      <c r="AJ1083" s="8">
        <v>0</v>
      </c>
      <c r="AK1083" s="8">
        <v>0</v>
      </c>
      <c r="AL1083" s="8"/>
      <c r="AM1083" s="8"/>
      <c r="AN1083" s="8">
        <v>0</v>
      </c>
      <c r="AO1083" s="8">
        <v>24</v>
      </c>
      <c r="AP1083" s="8">
        <f t="shared" si="16"/>
        <v>24</v>
      </c>
      <c r="AQ1083" s="8">
        <f>CONSULTAS!$Y1083+CONSULTAS!$AC1083</f>
        <v>30</v>
      </c>
      <c r="AR1083" s="8">
        <f>CONSULTAS!$AG1083+CONSULTAS!$AH1083</f>
        <v>20</v>
      </c>
      <c r="AS1083" s="8">
        <f>CONSULTAS!$AJ1083+CONSULTAS!$AK1083</f>
        <v>0</v>
      </c>
    </row>
    <row r="1084" spans="1:45" x14ac:dyDescent="0.25">
      <c r="A1084" s="9">
        <v>2021</v>
      </c>
      <c r="B1084" s="9" t="s">
        <v>79</v>
      </c>
      <c r="C1084" s="7" t="s">
        <v>16</v>
      </c>
      <c r="D1084" s="7">
        <v>68</v>
      </c>
      <c r="E1084" s="7">
        <v>68</v>
      </c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>
        <v>67</v>
      </c>
      <c r="W1084" s="7">
        <v>38</v>
      </c>
      <c r="X1084" s="7">
        <v>30</v>
      </c>
      <c r="Y1084" s="7">
        <v>37</v>
      </c>
      <c r="Z1084" s="7">
        <v>1</v>
      </c>
      <c r="AA1084" s="7">
        <v>35</v>
      </c>
      <c r="AB1084" s="7">
        <v>1</v>
      </c>
      <c r="AC1084" s="7">
        <v>0</v>
      </c>
      <c r="AD1084" s="7">
        <v>0</v>
      </c>
      <c r="AE1084" s="7">
        <v>0</v>
      </c>
      <c r="AF1084" s="7">
        <v>0</v>
      </c>
      <c r="AG1084" s="7">
        <v>2</v>
      </c>
      <c r="AH1084" s="7">
        <v>17</v>
      </c>
      <c r="AI1084" s="7"/>
      <c r="AJ1084" s="7">
        <v>9</v>
      </c>
      <c r="AK1084" s="7">
        <v>0</v>
      </c>
      <c r="AL1084" s="7"/>
      <c r="AM1084" s="7"/>
      <c r="AN1084" s="7">
        <v>0</v>
      </c>
      <c r="AO1084" s="7">
        <v>0</v>
      </c>
      <c r="AP1084" s="7">
        <f t="shared" si="16"/>
        <v>0</v>
      </c>
      <c r="AQ1084" s="7">
        <f>CONSULTAS!$Y1084+CONSULTAS!$AC1084</f>
        <v>37</v>
      </c>
      <c r="AR1084" s="7">
        <f>CONSULTAS!$AG1084+CONSULTAS!$AH1084</f>
        <v>19</v>
      </c>
      <c r="AS1084" s="7">
        <f>CONSULTAS!$AJ1084+CONSULTAS!$AK1084</f>
        <v>9</v>
      </c>
    </row>
    <row r="1085" spans="1:45" x14ac:dyDescent="0.25">
      <c r="A1085" s="10">
        <v>2021</v>
      </c>
      <c r="B1085" s="10" t="s">
        <v>79</v>
      </c>
      <c r="C1085" s="8" t="s">
        <v>17</v>
      </c>
      <c r="D1085" s="8">
        <v>40</v>
      </c>
      <c r="E1085" s="8">
        <v>23</v>
      </c>
      <c r="F1085" s="8">
        <v>6</v>
      </c>
      <c r="G1085" s="8">
        <v>9</v>
      </c>
      <c r="H1085" s="8">
        <v>2</v>
      </c>
      <c r="I1085" s="8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8">
        <v>40</v>
      </c>
      <c r="W1085" s="8">
        <v>30</v>
      </c>
      <c r="X1085" s="8">
        <v>10</v>
      </c>
      <c r="Y1085" s="8">
        <v>32</v>
      </c>
      <c r="Z1085" s="8">
        <v>0</v>
      </c>
      <c r="AA1085" s="8">
        <v>31</v>
      </c>
      <c r="AB1085" s="8">
        <v>1</v>
      </c>
      <c r="AC1085" s="8">
        <v>1</v>
      </c>
      <c r="AD1085" s="8">
        <v>0</v>
      </c>
      <c r="AE1085" s="8">
        <v>1</v>
      </c>
      <c r="AF1085" s="8">
        <v>0</v>
      </c>
      <c r="AG1085" s="8">
        <v>4</v>
      </c>
      <c r="AH1085" s="8">
        <v>4</v>
      </c>
      <c r="AI1085" s="8"/>
      <c r="AJ1085" s="8">
        <v>4</v>
      </c>
      <c r="AK1085" s="8">
        <v>0</v>
      </c>
      <c r="AL1085" s="8"/>
      <c r="AM1085" s="8"/>
      <c r="AN1085" s="8"/>
      <c r="AO1085" s="8"/>
      <c r="AP1085" s="8">
        <f t="shared" si="16"/>
        <v>0</v>
      </c>
      <c r="AQ1085" s="8">
        <f>CONSULTAS!$Y1085+CONSULTAS!$AC1085</f>
        <v>33</v>
      </c>
      <c r="AR1085" s="8">
        <f>CONSULTAS!$AG1085+CONSULTAS!$AH1085</f>
        <v>8</v>
      </c>
      <c r="AS1085" s="8">
        <f>CONSULTAS!$AJ1085+CONSULTAS!$AK1085</f>
        <v>4</v>
      </c>
    </row>
    <row r="1086" spans="1:45" x14ac:dyDescent="0.25">
      <c r="A1086" s="9">
        <v>2021</v>
      </c>
      <c r="B1086" s="9" t="s">
        <v>79</v>
      </c>
      <c r="C1086" s="7" t="s">
        <v>18</v>
      </c>
      <c r="D1086" s="7">
        <v>46</v>
      </c>
      <c r="E1086" s="7">
        <v>1</v>
      </c>
      <c r="F1086" s="7">
        <v>0</v>
      </c>
      <c r="G1086" s="7">
        <v>0</v>
      </c>
      <c r="H1086" s="7">
        <v>2</v>
      </c>
      <c r="I1086" s="7">
        <v>2</v>
      </c>
      <c r="J1086" s="7">
        <v>0</v>
      </c>
      <c r="K1086" s="7">
        <v>1</v>
      </c>
      <c r="L1086" s="7">
        <v>3</v>
      </c>
      <c r="M1086" s="7">
        <v>3</v>
      </c>
      <c r="N1086" s="7">
        <v>1</v>
      </c>
      <c r="O1086" s="7">
        <v>2</v>
      </c>
      <c r="P1086" s="7">
        <v>4</v>
      </c>
      <c r="Q1086" s="7">
        <v>6</v>
      </c>
      <c r="R1086" s="7">
        <v>9</v>
      </c>
      <c r="S1086" s="7">
        <v>7</v>
      </c>
      <c r="T1086" s="7">
        <v>2</v>
      </c>
      <c r="U1086" s="7">
        <v>3</v>
      </c>
      <c r="V1086" s="7">
        <v>46</v>
      </c>
      <c r="W1086" s="7">
        <v>20</v>
      </c>
      <c r="X1086" s="7">
        <v>26</v>
      </c>
      <c r="Y1086" s="7">
        <v>0</v>
      </c>
      <c r="Z1086" s="7">
        <v>0</v>
      </c>
      <c r="AA1086" s="7">
        <v>0</v>
      </c>
      <c r="AB1086" s="7">
        <v>0</v>
      </c>
      <c r="AC1086" s="7">
        <v>19</v>
      </c>
      <c r="AD1086" s="7">
        <v>2</v>
      </c>
      <c r="AE1086" s="7">
        <v>17</v>
      </c>
      <c r="AF1086" s="7">
        <v>0</v>
      </c>
      <c r="AG1086" s="7">
        <v>4</v>
      </c>
      <c r="AH1086" s="7">
        <v>24</v>
      </c>
      <c r="AI1086" s="7">
        <v>56</v>
      </c>
      <c r="AJ1086" s="7">
        <v>0</v>
      </c>
      <c r="AK1086" s="7">
        <v>0</v>
      </c>
      <c r="AL1086" s="7"/>
      <c r="AM1086" s="7"/>
      <c r="AN1086" s="7"/>
      <c r="AO1086" s="7"/>
      <c r="AP1086" s="7">
        <f t="shared" si="16"/>
        <v>0</v>
      </c>
      <c r="AQ1086" s="7">
        <f>CONSULTAS!$Y1086+CONSULTAS!$AC1086</f>
        <v>19</v>
      </c>
      <c r="AR1086" s="7">
        <f>CONSULTAS!$AG1086+CONSULTAS!$AH1086</f>
        <v>28</v>
      </c>
      <c r="AS1086" s="7">
        <f>CONSULTAS!$AJ1086+CONSULTAS!$AK1086</f>
        <v>0</v>
      </c>
    </row>
    <row r="1087" spans="1:45" x14ac:dyDescent="0.25">
      <c r="A1087" s="10">
        <v>2021</v>
      </c>
      <c r="B1087" s="10" t="s">
        <v>79</v>
      </c>
      <c r="C1087" s="8" t="s">
        <v>19</v>
      </c>
      <c r="D1087" s="8">
        <v>0</v>
      </c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>
        <v>0</v>
      </c>
      <c r="Z1087" s="8"/>
      <c r="AA1087" s="8"/>
      <c r="AB1087" s="8"/>
      <c r="AC1087" s="8">
        <v>0</v>
      </c>
      <c r="AD1087" s="8"/>
      <c r="AE1087" s="8"/>
      <c r="AF1087" s="8"/>
      <c r="AG1087" s="8"/>
      <c r="AH1087" s="8"/>
      <c r="AI1087" s="8"/>
      <c r="AJ1087" s="8"/>
      <c r="AK1087" s="8"/>
      <c r="AL1087" s="8">
        <v>15</v>
      </c>
      <c r="AM1087" s="8"/>
      <c r="AN1087" s="8"/>
      <c r="AO1087" s="8"/>
      <c r="AP1087" s="8">
        <f t="shared" si="16"/>
        <v>0</v>
      </c>
      <c r="AQ1087" s="8">
        <f>CONSULTAS!$Y1087+CONSULTAS!$AC1087</f>
        <v>0</v>
      </c>
      <c r="AR1087" s="8">
        <f>CONSULTAS!$AG1087+CONSULTAS!$AH1087</f>
        <v>0</v>
      </c>
      <c r="AS1087" s="8">
        <f>CONSULTAS!$AJ1087+CONSULTAS!$AK1087</f>
        <v>0</v>
      </c>
    </row>
    <row r="1088" spans="1:45" x14ac:dyDescent="0.25">
      <c r="A1088" s="9">
        <v>2021</v>
      </c>
      <c r="B1088" s="9" t="s">
        <v>79</v>
      </c>
      <c r="C1088" s="7" t="s">
        <v>20</v>
      </c>
      <c r="D1088" s="7">
        <v>167</v>
      </c>
      <c r="E1088" s="7">
        <v>0</v>
      </c>
      <c r="F1088" s="7">
        <v>0</v>
      </c>
      <c r="G1088" s="7">
        <v>0</v>
      </c>
      <c r="H1088" s="7">
        <v>0</v>
      </c>
      <c r="I1088" s="7">
        <v>1</v>
      </c>
      <c r="J1088" s="7">
        <v>0</v>
      </c>
      <c r="K1088" s="7">
        <v>1</v>
      </c>
      <c r="L1088" s="7">
        <v>3</v>
      </c>
      <c r="M1088" s="7">
        <v>4</v>
      </c>
      <c r="N1088" s="7">
        <v>9</v>
      </c>
      <c r="O1088" s="7">
        <v>10</v>
      </c>
      <c r="P1088" s="7">
        <v>22</v>
      </c>
      <c r="Q1088" s="7">
        <v>25</v>
      </c>
      <c r="R1088" s="7">
        <v>22</v>
      </c>
      <c r="S1088" s="7">
        <v>30</v>
      </c>
      <c r="T1088" s="7">
        <v>20</v>
      </c>
      <c r="U1088" s="7">
        <v>20</v>
      </c>
      <c r="V1088" s="7">
        <v>166</v>
      </c>
      <c r="W1088" s="7">
        <v>88</v>
      </c>
      <c r="X1088" s="7">
        <v>79</v>
      </c>
      <c r="Y1088" s="7">
        <v>0</v>
      </c>
      <c r="Z1088" s="7">
        <v>0</v>
      </c>
      <c r="AA1088" s="7">
        <v>0</v>
      </c>
      <c r="AB1088" s="7">
        <v>0</v>
      </c>
      <c r="AC1088" s="7">
        <v>7</v>
      </c>
      <c r="AD1088" s="7">
        <v>0</v>
      </c>
      <c r="AE1088" s="7">
        <v>5</v>
      </c>
      <c r="AF1088" s="7">
        <v>2</v>
      </c>
      <c r="AG1088" s="7">
        <v>3</v>
      </c>
      <c r="AH1088" s="7">
        <v>23</v>
      </c>
      <c r="AI1088" s="7">
        <v>1585</v>
      </c>
      <c r="AJ1088" s="7">
        <v>0</v>
      </c>
      <c r="AK1088" s="7">
        <v>0</v>
      </c>
      <c r="AL1088" s="7"/>
      <c r="AM1088" s="7"/>
      <c r="AN1088" s="7">
        <v>0</v>
      </c>
      <c r="AO1088" s="7">
        <v>45</v>
      </c>
      <c r="AP1088" s="7">
        <f t="shared" si="16"/>
        <v>45</v>
      </c>
      <c r="AQ1088" s="7">
        <f>CONSULTAS!$Y1088+CONSULTAS!$AC1088</f>
        <v>7</v>
      </c>
      <c r="AR1088" s="7">
        <f>CONSULTAS!$AG1088+CONSULTAS!$AH1088</f>
        <v>26</v>
      </c>
      <c r="AS1088" s="7">
        <f>CONSULTAS!$AJ1088+CONSULTAS!$AK1088</f>
        <v>0</v>
      </c>
    </row>
    <row r="1089" spans="1:45" x14ac:dyDescent="0.25">
      <c r="A1089" s="10">
        <v>2021</v>
      </c>
      <c r="B1089" s="10" t="s">
        <v>79</v>
      </c>
      <c r="C1089" s="8" t="s">
        <v>21</v>
      </c>
      <c r="D1089" s="8">
        <v>171</v>
      </c>
      <c r="E1089" s="8">
        <v>18</v>
      </c>
      <c r="F1089" s="8">
        <v>53</v>
      </c>
      <c r="G1089" s="8">
        <v>62</v>
      </c>
      <c r="H1089" s="8">
        <v>34</v>
      </c>
      <c r="I1089" s="8">
        <v>4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8">
        <v>162</v>
      </c>
      <c r="W1089" s="8">
        <v>87</v>
      </c>
      <c r="X1089" s="8">
        <v>84</v>
      </c>
      <c r="Y1089" s="8">
        <v>29</v>
      </c>
      <c r="Z1089" s="8">
        <v>4</v>
      </c>
      <c r="AA1089" s="8">
        <v>24</v>
      </c>
      <c r="AB1089" s="8">
        <v>1</v>
      </c>
      <c r="AC1089" s="8">
        <v>4</v>
      </c>
      <c r="AD1089" s="8">
        <v>0</v>
      </c>
      <c r="AE1089" s="8">
        <v>4</v>
      </c>
      <c r="AF1089" s="8">
        <v>0</v>
      </c>
      <c r="AG1089" s="8">
        <v>9</v>
      </c>
      <c r="AH1089" s="8">
        <v>26</v>
      </c>
      <c r="AI1089" s="8"/>
      <c r="AJ1089" s="8">
        <v>2</v>
      </c>
      <c r="AK1089" s="8">
        <v>0</v>
      </c>
      <c r="AL1089" s="8"/>
      <c r="AM1089" s="8"/>
      <c r="AN1089" s="8"/>
      <c r="AO1089" s="8"/>
      <c r="AP1089" s="8">
        <f t="shared" si="16"/>
        <v>0</v>
      </c>
      <c r="AQ1089" s="8">
        <f>CONSULTAS!$Y1089+CONSULTAS!$AC1089</f>
        <v>33</v>
      </c>
      <c r="AR1089" s="8">
        <f>CONSULTAS!$AG1089+CONSULTAS!$AH1089</f>
        <v>35</v>
      </c>
      <c r="AS1089" s="8">
        <f>CONSULTAS!$AJ1089+CONSULTAS!$AK1089</f>
        <v>2</v>
      </c>
    </row>
    <row r="1090" spans="1:45" x14ac:dyDescent="0.25">
      <c r="A1090" s="9">
        <v>2021</v>
      </c>
      <c r="B1090" s="9" t="s">
        <v>79</v>
      </c>
      <c r="C1090" s="7" t="s">
        <v>22</v>
      </c>
      <c r="D1090" s="7">
        <v>261</v>
      </c>
      <c r="E1090" s="7">
        <v>0</v>
      </c>
      <c r="F1090" s="7">
        <v>0</v>
      </c>
      <c r="G1090" s="7">
        <v>0</v>
      </c>
      <c r="H1090" s="7">
        <v>8</v>
      </c>
      <c r="I1090" s="7">
        <v>16</v>
      </c>
      <c r="J1090" s="7">
        <v>21</v>
      </c>
      <c r="K1090" s="7">
        <v>16</v>
      </c>
      <c r="L1090" s="7">
        <v>19</v>
      </c>
      <c r="M1090" s="7">
        <v>11</v>
      </c>
      <c r="N1090" s="7">
        <v>20</v>
      </c>
      <c r="O1090" s="7">
        <v>15</v>
      </c>
      <c r="P1090" s="7">
        <v>25</v>
      </c>
      <c r="Q1090" s="7">
        <v>32</v>
      </c>
      <c r="R1090" s="7">
        <v>25</v>
      </c>
      <c r="S1090" s="7">
        <v>25</v>
      </c>
      <c r="T1090" s="7">
        <v>14</v>
      </c>
      <c r="U1090" s="7">
        <v>14</v>
      </c>
      <c r="V1090" s="7">
        <v>259</v>
      </c>
      <c r="W1090" s="7">
        <v>62</v>
      </c>
      <c r="X1090" s="7">
        <v>199</v>
      </c>
      <c r="Y1090" s="7">
        <v>0</v>
      </c>
      <c r="Z1090" s="7">
        <v>0</v>
      </c>
      <c r="AA1090" s="7">
        <v>0</v>
      </c>
      <c r="AB1090" s="7">
        <v>0</v>
      </c>
      <c r="AC1090" s="7">
        <v>44</v>
      </c>
      <c r="AD1090" s="7">
        <v>20</v>
      </c>
      <c r="AE1090" s="7">
        <v>23</v>
      </c>
      <c r="AF1090" s="7">
        <v>1</v>
      </c>
      <c r="AG1090" s="7">
        <v>14</v>
      </c>
      <c r="AH1090" s="7">
        <v>34</v>
      </c>
      <c r="AI1090" s="7">
        <v>132</v>
      </c>
      <c r="AJ1090" s="7">
        <v>0</v>
      </c>
      <c r="AK1090" s="7">
        <v>0</v>
      </c>
      <c r="AL1090" s="7"/>
      <c r="AM1090" s="7"/>
      <c r="AN1090" s="7">
        <v>0</v>
      </c>
      <c r="AO1090" s="7">
        <v>106</v>
      </c>
      <c r="AP1090" s="7">
        <f t="shared" si="16"/>
        <v>106</v>
      </c>
      <c r="AQ1090" s="7">
        <f>CONSULTAS!$Y1090+CONSULTAS!$AC1090</f>
        <v>44</v>
      </c>
      <c r="AR1090" s="7">
        <f>CONSULTAS!$AG1090+CONSULTAS!$AH1090</f>
        <v>48</v>
      </c>
      <c r="AS1090" s="7">
        <f>CONSULTAS!$AJ1090+CONSULTAS!$AK1090</f>
        <v>0</v>
      </c>
    </row>
    <row r="1091" spans="1:45" x14ac:dyDescent="0.25">
      <c r="A1091" s="10">
        <v>2021</v>
      </c>
      <c r="B1091" s="10" t="s">
        <v>79</v>
      </c>
      <c r="C1091" s="8" t="s">
        <v>23</v>
      </c>
      <c r="D1091" s="8">
        <v>79</v>
      </c>
      <c r="E1091" s="8">
        <v>37</v>
      </c>
      <c r="F1091" s="8">
        <v>15</v>
      </c>
      <c r="G1091" s="8">
        <v>20</v>
      </c>
      <c r="H1091" s="8">
        <v>7</v>
      </c>
      <c r="I1091" s="8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8">
        <v>77</v>
      </c>
      <c r="W1091" s="8">
        <v>41</v>
      </c>
      <c r="X1091" s="8">
        <v>38</v>
      </c>
      <c r="Y1091" s="8">
        <v>20</v>
      </c>
      <c r="Z1091" s="8">
        <v>0</v>
      </c>
      <c r="AA1091" s="8">
        <v>17</v>
      </c>
      <c r="AB1091" s="8">
        <v>3</v>
      </c>
      <c r="AC1091" s="8">
        <v>2</v>
      </c>
      <c r="AD1091" s="8">
        <v>0</v>
      </c>
      <c r="AE1091" s="8">
        <v>2</v>
      </c>
      <c r="AF1091" s="8">
        <v>0</v>
      </c>
      <c r="AG1091" s="8">
        <v>7</v>
      </c>
      <c r="AH1091" s="8">
        <v>13</v>
      </c>
      <c r="AI1091" s="8"/>
      <c r="AJ1091" s="8">
        <v>7</v>
      </c>
      <c r="AK1091" s="8">
        <v>1</v>
      </c>
      <c r="AL1091" s="8"/>
      <c r="AM1091" s="8"/>
      <c r="AN1091" s="8">
        <v>72</v>
      </c>
      <c r="AO1091" s="8">
        <v>7</v>
      </c>
      <c r="AP1091" s="8">
        <f t="shared" ref="AP1091:AP1154" si="17">AN1091+AO1091</f>
        <v>79</v>
      </c>
      <c r="AQ1091" s="8">
        <f>CONSULTAS!$Y1091+CONSULTAS!$AC1091</f>
        <v>22</v>
      </c>
      <c r="AR1091" s="8">
        <f>CONSULTAS!$AG1091+CONSULTAS!$AH1091</f>
        <v>20</v>
      </c>
      <c r="AS1091" s="8">
        <f>CONSULTAS!$AJ1091+CONSULTAS!$AK1091</f>
        <v>8</v>
      </c>
    </row>
    <row r="1092" spans="1:45" x14ac:dyDescent="0.25">
      <c r="A1092" s="9">
        <v>2021</v>
      </c>
      <c r="B1092" s="9" t="s">
        <v>79</v>
      </c>
      <c r="C1092" s="7" t="s">
        <v>24</v>
      </c>
      <c r="D1092" s="7">
        <v>151</v>
      </c>
      <c r="E1092" s="7">
        <v>0</v>
      </c>
      <c r="F1092" s="7">
        <v>0</v>
      </c>
      <c r="G1092" s="7">
        <v>0</v>
      </c>
      <c r="H1092" s="7">
        <v>2</v>
      </c>
      <c r="I1092" s="7">
        <v>1</v>
      </c>
      <c r="J1092" s="7">
        <v>1</v>
      </c>
      <c r="K1092" s="7">
        <v>4</v>
      </c>
      <c r="L1092" s="7">
        <v>1</v>
      </c>
      <c r="M1092" s="7">
        <v>3</v>
      </c>
      <c r="N1092" s="7">
        <v>10</v>
      </c>
      <c r="O1092" s="7">
        <v>18</v>
      </c>
      <c r="P1092" s="7">
        <v>22</v>
      </c>
      <c r="Q1092" s="7">
        <v>29</v>
      </c>
      <c r="R1092" s="7">
        <v>22</v>
      </c>
      <c r="S1092" s="7">
        <v>20</v>
      </c>
      <c r="T1092" s="7">
        <v>11</v>
      </c>
      <c r="U1092" s="7">
        <v>7</v>
      </c>
      <c r="V1092" s="7">
        <v>149</v>
      </c>
      <c r="W1092" s="7">
        <v>47</v>
      </c>
      <c r="X1092" s="7">
        <v>104</v>
      </c>
      <c r="Y1092" s="7">
        <v>0</v>
      </c>
      <c r="Z1092" s="7">
        <v>0</v>
      </c>
      <c r="AA1092" s="7">
        <v>0</v>
      </c>
      <c r="AB1092" s="7">
        <v>0</v>
      </c>
      <c r="AC1092" s="7">
        <v>55</v>
      </c>
      <c r="AD1092" s="7">
        <v>19</v>
      </c>
      <c r="AE1092" s="7">
        <v>34</v>
      </c>
      <c r="AF1092" s="7">
        <v>2</v>
      </c>
      <c r="AG1092" s="7">
        <v>13</v>
      </c>
      <c r="AH1092" s="7">
        <v>9</v>
      </c>
      <c r="AI1092" s="7"/>
      <c r="AJ1092" s="7">
        <v>0</v>
      </c>
      <c r="AK1092" s="7">
        <v>0</v>
      </c>
      <c r="AL1092" s="7"/>
      <c r="AM1092" s="7"/>
      <c r="AN1092" s="7">
        <v>0</v>
      </c>
      <c r="AO1092" s="7">
        <v>151</v>
      </c>
      <c r="AP1092" s="7">
        <f t="shared" si="17"/>
        <v>151</v>
      </c>
      <c r="AQ1092" s="7">
        <f>CONSULTAS!$Y1092+CONSULTAS!$AC1092</f>
        <v>55</v>
      </c>
      <c r="AR1092" s="7">
        <f>CONSULTAS!$AG1092+CONSULTAS!$AH1092</f>
        <v>22</v>
      </c>
      <c r="AS1092" s="7">
        <f>CONSULTAS!$AJ1092+CONSULTAS!$AK1092</f>
        <v>0</v>
      </c>
    </row>
    <row r="1093" spans="1:45" x14ac:dyDescent="0.25">
      <c r="A1093" s="10">
        <v>2021</v>
      </c>
      <c r="B1093" s="10" t="s">
        <v>79</v>
      </c>
      <c r="C1093" s="8" t="s">
        <v>25</v>
      </c>
      <c r="D1093" s="8">
        <v>0</v>
      </c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>
        <v>0</v>
      </c>
      <c r="Z1093" s="8"/>
      <c r="AA1093" s="8"/>
      <c r="AB1093" s="8"/>
      <c r="AC1093" s="8">
        <v>0</v>
      </c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>
        <f t="shared" si="17"/>
        <v>0</v>
      </c>
      <c r="AQ1093" s="8">
        <f>CONSULTAS!$Y1093+CONSULTAS!$AC1093</f>
        <v>0</v>
      </c>
      <c r="AR1093" s="8">
        <f>CONSULTAS!$AG1093+CONSULTAS!$AH1093</f>
        <v>0</v>
      </c>
      <c r="AS1093" s="8">
        <f>CONSULTAS!$AJ1093+CONSULTAS!$AK1093</f>
        <v>0</v>
      </c>
    </row>
    <row r="1094" spans="1:45" x14ac:dyDescent="0.25">
      <c r="A1094" s="9">
        <v>2021</v>
      </c>
      <c r="B1094" s="9" t="s">
        <v>79</v>
      </c>
      <c r="C1094" s="7" t="s">
        <v>26</v>
      </c>
      <c r="D1094" s="7">
        <v>0</v>
      </c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>
        <v>0</v>
      </c>
      <c r="Z1094" s="7"/>
      <c r="AA1094" s="7"/>
      <c r="AB1094" s="7"/>
      <c r="AC1094" s="7">
        <v>0</v>
      </c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>
        <f t="shared" si="17"/>
        <v>0</v>
      </c>
      <c r="AQ1094" s="7">
        <f>CONSULTAS!$Y1094+CONSULTAS!$AC1094</f>
        <v>0</v>
      </c>
      <c r="AR1094" s="7">
        <f>CONSULTAS!$AG1094+CONSULTAS!$AH1094</f>
        <v>0</v>
      </c>
      <c r="AS1094" s="7">
        <f>CONSULTAS!$AJ1094+CONSULTAS!$AK1094</f>
        <v>0</v>
      </c>
    </row>
    <row r="1095" spans="1:45" x14ac:dyDescent="0.25">
      <c r="A1095" s="10">
        <v>2021</v>
      </c>
      <c r="B1095" s="10" t="s">
        <v>79</v>
      </c>
      <c r="C1095" s="8" t="s">
        <v>27</v>
      </c>
      <c r="D1095" s="8">
        <v>134</v>
      </c>
      <c r="E1095" s="8">
        <v>1</v>
      </c>
      <c r="F1095" s="8">
        <v>0</v>
      </c>
      <c r="G1095" s="8">
        <v>0</v>
      </c>
      <c r="H1095" s="8">
        <v>3</v>
      </c>
      <c r="I1095" s="8">
        <v>3</v>
      </c>
      <c r="J1095" s="8">
        <v>3</v>
      </c>
      <c r="K1095" s="8">
        <v>10</v>
      </c>
      <c r="L1095" s="8">
        <v>5</v>
      </c>
      <c r="M1095" s="8">
        <v>10</v>
      </c>
      <c r="N1095" s="8">
        <v>13</v>
      </c>
      <c r="O1095" s="8">
        <v>9</v>
      </c>
      <c r="P1095" s="8">
        <v>15</v>
      </c>
      <c r="Q1095" s="8">
        <v>15</v>
      </c>
      <c r="R1095" s="8">
        <v>12</v>
      </c>
      <c r="S1095" s="8">
        <v>20</v>
      </c>
      <c r="T1095" s="8">
        <v>6</v>
      </c>
      <c r="U1095" s="8">
        <v>9</v>
      </c>
      <c r="V1095" s="8">
        <v>133</v>
      </c>
      <c r="W1095" s="8">
        <v>55</v>
      </c>
      <c r="X1095" s="8">
        <v>79</v>
      </c>
      <c r="Y1095" s="8">
        <v>1</v>
      </c>
      <c r="Z1095" s="8">
        <v>0</v>
      </c>
      <c r="AA1095" s="8">
        <v>0</v>
      </c>
      <c r="AB1095" s="8">
        <v>1</v>
      </c>
      <c r="AC1095" s="8">
        <v>31</v>
      </c>
      <c r="AD1095" s="8">
        <v>5</v>
      </c>
      <c r="AE1095" s="8">
        <v>24</v>
      </c>
      <c r="AF1095" s="8">
        <v>2</v>
      </c>
      <c r="AG1095" s="8">
        <v>6</v>
      </c>
      <c r="AH1095" s="8">
        <v>12</v>
      </c>
      <c r="AI1095" s="8">
        <v>62</v>
      </c>
      <c r="AJ1095" s="8">
        <v>0</v>
      </c>
      <c r="AK1095" s="8">
        <v>0</v>
      </c>
      <c r="AL1095" s="8"/>
      <c r="AM1095" s="8"/>
      <c r="AN1095" s="8">
        <v>1</v>
      </c>
      <c r="AO1095" s="8">
        <v>74</v>
      </c>
      <c r="AP1095" s="8">
        <f t="shared" si="17"/>
        <v>75</v>
      </c>
      <c r="AQ1095" s="8">
        <f>CONSULTAS!$Y1095+CONSULTAS!$AC1095</f>
        <v>32</v>
      </c>
      <c r="AR1095" s="8">
        <f>CONSULTAS!$AG1095+CONSULTAS!$AH1095</f>
        <v>18</v>
      </c>
      <c r="AS1095" s="8">
        <f>CONSULTAS!$AJ1095+CONSULTAS!$AK1095</f>
        <v>0</v>
      </c>
    </row>
    <row r="1096" spans="1:45" x14ac:dyDescent="0.25">
      <c r="A1096" s="9">
        <v>2021</v>
      </c>
      <c r="B1096" s="9" t="s">
        <v>79</v>
      </c>
      <c r="C1096" s="7" t="s">
        <v>28</v>
      </c>
      <c r="D1096" s="7">
        <v>0</v>
      </c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>
        <v>0</v>
      </c>
      <c r="Z1096" s="7"/>
      <c r="AA1096" s="7"/>
      <c r="AB1096" s="7"/>
      <c r="AC1096" s="7">
        <v>0</v>
      </c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>
        <f t="shared" si="17"/>
        <v>0</v>
      </c>
      <c r="AQ1096" s="7">
        <f>CONSULTAS!$Y1096+CONSULTAS!$AC1096</f>
        <v>0</v>
      </c>
      <c r="AR1096" s="7">
        <f>CONSULTAS!$AG1096+CONSULTAS!$AH1096</f>
        <v>0</v>
      </c>
      <c r="AS1096" s="7">
        <f>CONSULTAS!$AJ1096+CONSULTAS!$AK1096</f>
        <v>0</v>
      </c>
    </row>
    <row r="1097" spans="1:45" x14ac:dyDescent="0.25">
      <c r="A1097" s="10">
        <v>2021</v>
      </c>
      <c r="B1097" s="10" t="s">
        <v>79</v>
      </c>
      <c r="C1097" s="8" t="s">
        <v>29</v>
      </c>
      <c r="D1097" s="8">
        <v>57</v>
      </c>
      <c r="E1097" s="8">
        <v>0</v>
      </c>
      <c r="F1097" s="8">
        <v>0</v>
      </c>
      <c r="G1097" s="8">
        <v>0</v>
      </c>
      <c r="H1097" s="8">
        <v>1</v>
      </c>
      <c r="I1097" s="8">
        <v>1</v>
      </c>
      <c r="J1097" s="8">
        <v>1</v>
      </c>
      <c r="K1097" s="8">
        <v>0</v>
      </c>
      <c r="L1097" s="8">
        <v>3</v>
      </c>
      <c r="M1097" s="8">
        <v>2</v>
      </c>
      <c r="N1097" s="8">
        <v>2</v>
      </c>
      <c r="O1097" s="8">
        <v>5</v>
      </c>
      <c r="P1097" s="8">
        <v>6</v>
      </c>
      <c r="Q1097" s="8">
        <v>8</v>
      </c>
      <c r="R1097" s="8">
        <v>8</v>
      </c>
      <c r="S1097" s="8">
        <v>8</v>
      </c>
      <c r="T1097" s="8">
        <v>6</v>
      </c>
      <c r="U1097" s="8">
        <v>6</v>
      </c>
      <c r="V1097" s="8">
        <v>57</v>
      </c>
      <c r="W1097" s="8">
        <v>29</v>
      </c>
      <c r="X1097" s="8">
        <v>28</v>
      </c>
      <c r="Y1097" s="8">
        <v>0</v>
      </c>
      <c r="Z1097" s="8">
        <v>0</v>
      </c>
      <c r="AA1097" s="8">
        <v>0</v>
      </c>
      <c r="AB1097" s="8">
        <v>0</v>
      </c>
      <c r="AC1097" s="8">
        <v>0</v>
      </c>
      <c r="AD1097" s="8">
        <v>0</v>
      </c>
      <c r="AE1097" s="8">
        <v>0</v>
      </c>
      <c r="AF1097" s="8">
        <v>0</v>
      </c>
      <c r="AG1097" s="8">
        <v>0</v>
      </c>
      <c r="AH1097" s="8">
        <v>7</v>
      </c>
      <c r="AI1097" s="8">
        <v>14</v>
      </c>
      <c r="AJ1097" s="8">
        <v>0</v>
      </c>
      <c r="AK1097" s="8">
        <v>0</v>
      </c>
      <c r="AL1097" s="8"/>
      <c r="AM1097" s="8"/>
      <c r="AN1097" s="8"/>
      <c r="AO1097" s="8"/>
      <c r="AP1097" s="8">
        <f t="shared" si="17"/>
        <v>0</v>
      </c>
      <c r="AQ1097" s="8">
        <f>CONSULTAS!$Y1097+CONSULTAS!$AC1097</f>
        <v>0</v>
      </c>
      <c r="AR1097" s="8">
        <f>CONSULTAS!$AG1097+CONSULTAS!$AH1097</f>
        <v>7</v>
      </c>
      <c r="AS1097" s="8">
        <f>CONSULTAS!$AJ1097+CONSULTAS!$AK1097</f>
        <v>0</v>
      </c>
    </row>
    <row r="1098" spans="1:45" x14ac:dyDescent="0.25">
      <c r="A1098" s="9">
        <v>2021</v>
      </c>
      <c r="B1098" s="9" t="s">
        <v>79</v>
      </c>
      <c r="C1098" s="7" t="s">
        <v>30</v>
      </c>
      <c r="D1098" s="7">
        <v>0</v>
      </c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>
        <v>0</v>
      </c>
      <c r="Z1098" s="7"/>
      <c r="AA1098" s="7"/>
      <c r="AB1098" s="7"/>
      <c r="AC1098" s="7">
        <v>0</v>
      </c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>
        <f t="shared" si="17"/>
        <v>0</v>
      </c>
      <c r="AQ1098" s="7">
        <f>CONSULTAS!$Y1098+CONSULTAS!$AC1098</f>
        <v>0</v>
      </c>
      <c r="AR1098" s="7">
        <f>CONSULTAS!$AG1098+CONSULTAS!$AH1098</f>
        <v>0</v>
      </c>
      <c r="AS1098" s="7">
        <f>CONSULTAS!$AJ1098+CONSULTAS!$AK1098</f>
        <v>0</v>
      </c>
    </row>
    <row r="1099" spans="1:45" x14ac:dyDescent="0.25">
      <c r="A1099" s="10">
        <v>2021</v>
      </c>
      <c r="B1099" s="10" t="s">
        <v>79</v>
      </c>
      <c r="C1099" s="8" t="s">
        <v>31</v>
      </c>
      <c r="D1099" s="8">
        <v>0</v>
      </c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>
        <v>0</v>
      </c>
      <c r="Z1099" s="8"/>
      <c r="AA1099" s="8"/>
      <c r="AB1099" s="8"/>
      <c r="AC1099" s="8">
        <v>0</v>
      </c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P1099" s="8">
        <f t="shared" si="17"/>
        <v>0</v>
      </c>
      <c r="AQ1099" s="8">
        <f>CONSULTAS!$Y1099+CONSULTAS!$AC1099</f>
        <v>0</v>
      </c>
      <c r="AR1099" s="8">
        <f>CONSULTAS!$AG1099+CONSULTAS!$AH1099</f>
        <v>0</v>
      </c>
      <c r="AS1099" s="8">
        <f>CONSULTAS!$AJ1099+CONSULTAS!$AK1099</f>
        <v>0</v>
      </c>
    </row>
    <row r="1100" spans="1:45" x14ac:dyDescent="0.25">
      <c r="A1100" s="9">
        <v>2021</v>
      </c>
      <c r="B1100" s="9" t="s">
        <v>79</v>
      </c>
      <c r="C1100" s="7" t="s">
        <v>32</v>
      </c>
      <c r="D1100" s="7">
        <v>0</v>
      </c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>
        <v>0</v>
      </c>
      <c r="Z1100" s="7"/>
      <c r="AA1100" s="7"/>
      <c r="AB1100" s="7"/>
      <c r="AC1100" s="7">
        <v>0</v>
      </c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>
        <f t="shared" si="17"/>
        <v>0</v>
      </c>
      <c r="AQ1100" s="7">
        <f>CONSULTAS!$Y1100+CONSULTAS!$AC1100</f>
        <v>0</v>
      </c>
      <c r="AR1100" s="7">
        <f>CONSULTAS!$AG1100+CONSULTAS!$AH1100</f>
        <v>0</v>
      </c>
      <c r="AS1100" s="7">
        <f>CONSULTAS!$AJ1100+CONSULTAS!$AK1100</f>
        <v>0</v>
      </c>
    </row>
    <row r="1101" spans="1:45" x14ac:dyDescent="0.25">
      <c r="A1101" s="10">
        <v>2021</v>
      </c>
      <c r="B1101" s="10" t="s">
        <v>79</v>
      </c>
      <c r="C1101" s="8" t="s">
        <v>33</v>
      </c>
      <c r="D1101" s="8">
        <v>58</v>
      </c>
      <c r="E1101" s="8">
        <v>0</v>
      </c>
      <c r="F1101" s="8">
        <v>0</v>
      </c>
      <c r="G1101" s="8">
        <v>0</v>
      </c>
      <c r="H1101" s="8">
        <v>2</v>
      </c>
      <c r="I1101" s="8">
        <v>2</v>
      </c>
      <c r="J1101" s="8">
        <v>0</v>
      </c>
      <c r="K1101" s="8">
        <v>3</v>
      </c>
      <c r="L1101" s="8">
        <v>5</v>
      </c>
      <c r="M1101" s="8">
        <v>5</v>
      </c>
      <c r="N1101" s="8">
        <v>5</v>
      </c>
      <c r="O1101" s="8">
        <v>4</v>
      </c>
      <c r="P1101" s="8">
        <v>8</v>
      </c>
      <c r="Q1101" s="8">
        <v>6</v>
      </c>
      <c r="R1101" s="8">
        <v>8</v>
      </c>
      <c r="S1101" s="8">
        <v>8</v>
      </c>
      <c r="T1101" s="8">
        <v>2</v>
      </c>
      <c r="U1101" s="8">
        <v>0</v>
      </c>
      <c r="V1101" s="8">
        <v>58</v>
      </c>
      <c r="W1101" s="8">
        <v>6</v>
      </c>
      <c r="X1101" s="8">
        <v>52</v>
      </c>
      <c r="Y1101" s="8">
        <v>0</v>
      </c>
      <c r="Z1101" s="8">
        <v>0</v>
      </c>
      <c r="AA1101" s="8">
        <v>0</v>
      </c>
      <c r="AB1101" s="8">
        <v>0</v>
      </c>
      <c r="AC1101" s="8">
        <v>8</v>
      </c>
      <c r="AD1101" s="8">
        <v>1</v>
      </c>
      <c r="AE1101" s="8">
        <v>7</v>
      </c>
      <c r="AF1101" s="8">
        <v>0</v>
      </c>
      <c r="AG1101" s="8">
        <v>0</v>
      </c>
      <c r="AH1101" s="8">
        <v>5</v>
      </c>
      <c r="AI1101" s="8">
        <v>11</v>
      </c>
      <c r="AJ1101" s="8">
        <v>0</v>
      </c>
      <c r="AK1101" s="8">
        <v>0</v>
      </c>
      <c r="AL1101" s="8"/>
      <c r="AM1101" s="8">
        <v>70</v>
      </c>
      <c r="AN1101" s="8"/>
      <c r="AO1101" s="8"/>
      <c r="AP1101" s="8">
        <f t="shared" si="17"/>
        <v>0</v>
      </c>
      <c r="AQ1101" s="8">
        <f>CONSULTAS!$Y1101+CONSULTAS!$AC1101</f>
        <v>8</v>
      </c>
      <c r="AR1101" s="8">
        <f>CONSULTAS!$AG1101+CONSULTAS!$AH1101</f>
        <v>5</v>
      </c>
      <c r="AS1101" s="8">
        <f>CONSULTAS!$AJ1101+CONSULTAS!$AK1101</f>
        <v>0</v>
      </c>
    </row>
    <row r="1102" spans="1:45" x14ac:dyDescent="0.25">
      <c r="A1102" s="9">
        <v>2021</v>
      </c>
      <c r="B1102" s="9" t="s">
        <v>79</v>
      </c>
      <c r="C1102" s="7" t="s">
        <v>34</v>
      </c>
      <c r="D1102" s="7">
        <v>170</v>
      </c>
      <c r="E1102" s="7">
        <v>8</v>
      </c>
      <c r="F1102" s="7">
        <v>8</v>
      </c>
      <c r="G1102" s="7">
        <v>12</v>
      </c>
      <c r="H1102" s="7">
        <v>6</v>
      </c>
      <c r="I1102" s="7">
        <v>5</v>
      </c>
      <c r="J1102" s="7">
        <v>6</v>
      </c>
      <c r="K1102" s="7">
        <v>16</v>
      </c>
      <c r="L1102" s="7">
        <v>10</v>
      </c>
      <c r="M1102" s="7">
        <v>11</v>
      </c>
      <c r="N1102" s="7">
        <v>8</v>
      </c>
      <c r="O1102" s="7">
        <v>4</v>
      </c>
      <c r="P1102" s="7">
        <v>17</v>
      </c>
      <c r="Q1102" s="7">
        <v>8</v>
      </c>
      <c r="R1102" s="7">
        <v>11</v>
      </c>
      <c r="S1102" s="7">
        <v>12</v>
      </c>
      <c r="T1102" s="7">
        <v>15</v>
      </c>
      <c r="U1102" s="7">
        <v>13</v>
      </c>
      <c r="V1102" s="7">
        <v>168</v>
      </c>
      <c r="W1102" s="7">
        <v>78</v>
      </c>
      <c r="X1102" s="7">
        <v>92</v>
      </c>
      <c r="Y1102" s="7">
        <v>3</v>
      </c>
      <c r="Z1102" s="7">
        <v>0</v>
      </c>
      <c r="AA1102" s="7">
        <v>2</v>
      </c>
      <c r="AB1102" s="7">
        <v>1</v>
      </c>
      <c r="AC1102" s="7">
        <v>23</v>
      </c>
      <c r="AD1102" s="7">
        <v>2</v>
      </c>
      <c r="AE1102" s="7">
        <v>21</v>
      </c>
      <c r="AF1102" s="7">
        <v>0</v>
      </c>
      <c r="AG1102" s="7">
        <v>10</v>
      </c>
      <c r="AH1102" s="7">
        <v>47</v>
      </c>
      <c r="AI1102" s="7"/>
      <c r="AJ1102" s="7">
        <v>0</v>
      </c>
      <c r="AK1102" s="7">
        <v>0</v>
      </c>
      <c r="AL1102" s="7"/>
      <c r="AM1102" s="7"/>
      <c r="AN1102" s="7">
        <v>11</v>
      </c>
      <c r="AO1102" s="7">
        <v>28</v>
      </c>
      <c r="AP1102" s="7">
        <f t="shared" si="17"/>
        <v>39</v>
      </c>
      <c r="AQ1102" s="7">
        <f>CONSULTAS!$Y1102+CONSULTAS!$AC1102</f>
        <v>26</v>
      </c>
      <c r="AR1102" s="7">
        <f>CONSULTAS!$AG1102+CONSULTAS!$AH1102</f>
        <v>57</v>
      </c>
      <c r="AS1102" s="7">
        <f>CONSULTAS!$AJ1102+CONSULTAS!$AK1102</f>
        <v>0</v>
      </c>
    </row>
    <row r="1103" spans="1:45" x14ac:dyDescent="0.25">
      <c r="A1103" s="10">
        <v>2021</v>
      </c>
      <c r="B1103" s="10" t="s">
        <v>79</v>
      </c>
      <c r="C1103" s="8" t="s">
        <v>35</v>
      </c>
      <c r="D1103" s="8">
        <v>0</v>
      </c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>
        <v>0</v>
      </c>
      <c r="Z1103" s="8"/>
      <c r="AA1103" s="8"/>
      <c r="AB1103" s="8"/>
      <c r="AC1103" s="8">
        <v>0</v>
      </c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>
        <f t="shared" si="17"/>
        <v>0</v>
      </c>
      <c r="AQ1103" s="8">
        <f>CONSULTAS!$Y1103+CONSULTAS!$AC1103</f>
        <v>0</v>
      </c>
      <c r="AR1103" s="8">
        <f>CONSULTAS!$AG1103+CONSULTAS!$AH1103</f>
        <v>0</v>
      </c>
      <c r="AS1103" s="8">
        <f>CONSULTAS!$AJ1103+CONSULTAS!$AK1103</f>
        <v>0</v>
      </c>
    </row>
    <row r="1104" spans="1:45" x14ac:dyDescent="0.25">
      <c r="A1104" s="9">
        <v>2021</v>
      </c>
      <c r="B1104" s="9" t="s">
        <v>79</v>
      </c>
      <c r="C1104" s="7" t="s">
        <v>36</v>
      </c>
      <c r="D1104" s="7">
        <v>455</v>
      </c>
      <c r="E1104" s="7">
        <v>0</v>
      </c>
      <c r="F1104" s="7">
        <v>1</v>
      </c>
      <c r="G1104" s="7">
        <v>1</v>
      </c>
      <c r="H1104" s="7">
        <v>12</v>
      </c>
      <c r="I1104" s="7">
        <v>53</v>
      </c>
      <c r="J1104" s="7">
        <v>87</v>
      </c>
      <c r="K1104" s="7">
        <v>76</v>
      </c>
      <c r="L1104" s="7">
        <v>50</v>
      </c>
      <c r="M1104" s="7">
        <v>45</v>
      </c>
      <c r="N1104" s="7">
        <v>36</v>
      </c>
      <c r="O1104" s="7">
        <v>30</v>
      </c>
      <c r="P1104" s="7">
        <v>28</v>
      </c>
      <c r="Q1104" s="7">
        <v>13</v>
      </c>
      <c r="R1104" s="7">
        <v>12</v>
      </c>
      <c r="S1104" s="7">
        <v>6</v>
      </c>
      <c r="T1104" s="7">
        <v>3</v>
      </c>
      <c r="U1104" s="7">
        <v>2</v>
      </c>
      <c r="V1104" s="7">
        <v>441</v>
      </c>
      <c r="W1104" s="7">
        <v>290</v>
      </c>
      <c r="X1104" s="7">
        <v>165</v>
      </c>
      <c r="Y1104" s="7">
        <v>2</v>
      </c>
      <c r="Z1104" s="7">
        <v>0</v>
      </c>
      <c r="AA1104" s="7">
        <v>2</v>
      </c>
      <c r="AB1104" s="7">
        <v>0</v>
      </c>
      <c r="AC1104" s="7">
        <v>111</v>
      </c>
      <c r="AD1104" s="7">
        <v>29</v>
      </c>
      <c r="AE1104" s="7">
        <v>82</v>
      </c>
      <c r="AF1104" s="7">
        <v>0</v>
      </c>
      <c r="AG1104" s="7">
        <v>21</v>
      </c>
      <c r="AH1104" s="7">
        <v>68</v>
      </c>
      <c r="AI1104" s="7">
        <v>5</v>
      </c>
      <c r="AJ1104" s="7">
        <v>0</v>
      </c>
      <c r="AK1104" s="7">
        <v>39</v>
      </c>
      <c r="AL1104" s="7"/>
      <c r="AM1104" s="7"/>
      <c r="AN1104" s="7">
        <v>2</v>
      </c>
      <c r="AO1104" s="7">
        <v>453</v>
      </c>
      <c r="AP1104" s="7">
        <f t="shared" si="17"/>
        <v>455</v>
      </c>
      <c r="AQ1104" s="7">
        <f>CONSULTAS!$Y1104+CONSULTAS!$AC1104</f>
        <v>113</v>
      </c>
      <c r="AR1104" s="7">
        <f>CONSULTAS!$AG1104+CONSULTAS!$AH1104</f>
        <v>89</v>
      </c>
      <c r="AS1104" s="7">
        <f>CONSULTAS!$AJ1104+CONSULTAS!$AK1104</f>
        <v>39</v>
      </c>
    </row>
    <row r="1105" spans="1:45" x14ac:dyDescent="0.25">
      <c r="A1105" s="10">
        <v>2021</v>
      </c>
      <c r="B1105" s="10" t="s">
        <v>79</v>
      </c>
      <c r="C1105" s="8" t="s">
        <v>37</v>
      </c>
      <c r="D1105" s="8">
        <v>0</v>
      </c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>
        <v>0</v>
      </c>
      <c r="Z1105" s="8"/>
      <c r="AA1105" s="8"/>
      <c r="AB1105" s="8"/>
      <c r="AC1105" s="8">
        <v>0</v>
      </c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P1105" s="8">
        <f t="shared" si="17"/>
        <v>0</v>
      </c>
      <c r="AQ1105" s="8">
        <f>CONSULTAS!$Y1105+CONSULTAS!$AC1105</f>
        <v>0</v>
      </c>
      <c r="AR1105" s="8">
        <f>CONSULTAS!$AG1105+CONSULTAS!$AH1105</f>
        <v>0</v>
      </c>
      <c r="AS1105" s="8">
        <f>CONSULTAS!$AJ1105+CONSULTAS!$AK1105</f>
        <v>0</v>
      </c>
    </row>
    <row r="1106" spans="1:45" x14ac:dyDescent="0.25">
      <c r="A1106" s="9">
        <v>2021</v>
      </c>
      <c r="B1106" s="9" t="s">
        <v>79</v>
      </c>
      <c r="C1106" s="7" t="s">
        <v>38</v>
      </c>
      <c r="D1106" s="7">
        <v>0</v>
      </c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>
        <v>0</v>
      </c>
      <c r="Z1106" s="7"/>
      <c r="AA1106" s="7"/>
      <c r="AB1106" s="7"/>
      <c r="AC1106" s="7">
        <v>0</v>
      </c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>
        <f t="shared" si="17"/>
        <v>0</v>
      </c>
      <c r="AQ1106" s="7">
        <f>CONSULTAS!$Y1106+CONSULTAS!$AC1106</f>
        <v>0</v>
      </c>
      <c r="AR1106" s="7">
        <f>CONSULTAS!$AG1106+CONSULTAS!$AH1106</f>
        <v>0</v>
      </c>
      <c r="AS1106" s="7">
        <f>CONSULTAS!$AJ1106+CONSULTAS!$AK1106</f>
        <v>0</v>
      </c>
    </row>
    <row r="1107" spans="1:45" x14ac:dyDescent="0.25">
      <c r="A1107" s="10">
        <v>2021</v>
      </c>
      <c r="B1107" s="10" t="s">
        <v>79</v>
      </c>
      <c r="C1107" s="8" t="s">
        <v>39</v>
      </c>
      <c r="D1107" s="8">
        <v>0</v>
      </c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>
        <v>0</v>
      </c>
      <c r="Z1107" s="8"/>
      <c r="AA1107" s="8"/>
      <c r="AB1107" s="8"/>
      <c r="AC1107" s="8">
        <v>0</v>
      </c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>
        <f t="shared" si="17"/>
        <v>0</v>
      </c>
      <c r="AQ1107" s="8">
        <f>CONSULTAS!$Y1107+CONSULTAS!$AC1107</f>
        <v>0</v>
      </c>
      <c r="AR1107" s="8">
        <f>CONSULTAS!$AG1107+CONSULTAS!$AH1107</f>
        <v>0</v>
      </c>
      <c r="AS1107" s="8">
        <f>CONSULTAS!$AJ1107+CONSULTAS!$AK1107</f>
        <v>0</v>
      </c>
    </row>
    <row r="1108" spans="1:45" x14ac:dyDescent="0.25">
      <c r="A1108" s="9">
        <v>2021</v>
      </c>
      <c r="B1108" s="9" t="s">
        <v>79</v>
      </c>
      <c r="C1108" s="7" t="s">
        <v>40</v>
      </c>
      <c r="D1108" s="7">
        <v>69</v>
      </c>
      <c r="E1108" s="7">
        <v>0</v>
      </c>
      <c r="F1108" s="7">
        <v>0</v>
      </c>
      <c r="G1108" s="7">
        <v>0</v>
      </c>
      <c r="H1108" s="7">
        <v>1</v>
      </c>
      <c r="I1108" s="7">
        <v>0</v>
      </c>
      <c r="J1108" s="7">
        <v>1</v>
      </c>
      <c r="K1108" s="7">
        <v>2</v>
      </c>
      <c r="L1108" s="7">
        <v>3</v>
      </c>
      <c r="M1108" s="7">
        <v>2</v>
      </c>
      <c r="N1108" s="7">
        <v>5</v>
      </c>
      <c r="O1108" s="7">
        <v>8</v>
      </c>
      <c r="P1108" s="7">
        <v>15</v>
      </c>
      <c r="Q1108" s="7">
        <v>10</v>
      </c>
      <c r="R1108" s="7">
        <v>12</v>
      </c>
      <c r="S1108" s="7">
        <v>5</v>
      </c>
      <c r="T1108" s="7">
        <v>2</v>
      </c>
      <c r="U1108" s="7">
        <v>3</v>
      </c>
      <c r="V1108" s="7">
        <v>68</v>
      </c>
      <c r="W1108" s="7">
        <v>39</v>
      </c>
      <c r="X1108" s="7">
        <v>30</v>
      </c>
      <c r="Y1108" s="7">
        <v>0</v>
      </c>
      <c r="Z1108" s="7">
        <v>0</v>
      </c>
      <c r="AA1108" s="7">
        <v>0</v>
      </c>
      <c r="AB1108" s="7">
        <v>0</v>
      </c>
      <c r="AC1108" s="7">
        <v>54</v>
      </c>
      <c r="AD1108" s="7">
        <v>0</v>
      </c>
      <c r="AE1108" s="7">
        <v>54</v>
      </c>
      <c r="AF1108" s="7">
        <v>0</v>
      </c>
      <c r="AG1108" s="7">
        <v>2</v>
      </c>
      <c r="AH1108" s="7">
        <v>0</v>
      </c>
      <c r="AI1108" s="7"/>
      <c r="AJ1108" s="7">
        <v>0</v>
      </c>
      <c r="AK1108" s="7">
        <v>0</v>
      </c>
      <c r="AL1108" s="7"/>
      <c r="AM1108" s="7"/>
      <c r="AN1108" s="7">
        <v>0</v>
      </c>
      <c r="AO1108" s="7">
        <v>69</v>
      </c>
      <c r="AP1108" s="7">
        <f t="shared" si="17"/>
        <v>69</v>
      </c>
      <c r="AQ1108" s="7">
        <f>CONSULTAS!$Y1108+CONSULTAS!$AC1108</f>
        <v>54</v>
      </c>
      <c r="AR1108" s="7">
        <f>CONSULTAS!$AG1108+CONSULTAS!$AH1108</f>
        <v>2</v>
      </c>
      <c r="AS1108" s="7">
        <f>CONSULTAS!$AJ1108+CONSULTAS!$AK1108</f>
        <v>0</v>
      </c>
    </row>
    <row r="1109" spans="1:45" x14ac:dyDescent="0.25">
      <c r="A1109" s="10">
        <v>2021</v>
      </c>
      <c r="B1109" s="10" t="s">
        <v>79</v>
      </c>
      <c r="C1109" s="8" t="s">
        <v>41</v>
      </c>
      <c r="D1109" s="8">
        <v>240</v>
      </c>
      <c r="E1109" s="8">
        <v>72</v>
      </c>
      <c r="F1109" s="8">
        <v>75</v>
      </c>
      <c r="G1109" s="8">
        <v>58</v>
      </c>
      <c r="H1109" s="8">
        <v>29</v>
      </c>
      <c r="I1109" s="8">
        <v>4</v>
      </c>
      <c r="J1109" s="8">
        <v>1</v>
      </c>
      <c r="K1109" s="8">
        <v>0</v>
      </c>
      <c r="L1109" s="8">
        <v>1</v>
      </c>
      <c r="M1109" s="8">
        <v>0</v>
      </c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8">
        <v>233</v>
      </c>
      <c r="W1109" s="8">
        <v>161</v>
      </c>
      <c r="X1109" s="8">
        <v>79</v>
      </c>
      <c r="Y1109" s="8">
        <v>47</v>
      </c>
      <c r="Z1109" s="8">
        <v>12</v>
      </c>
      <c r="AA1109" s="8">
        <v>26</v>
      </c>
      <c r="AB1109" s="8">
        <v>9</v>
      </c>
      <c r="AC1109" s="8">
        <v>2</v>
      </c>
      <c r="AD1109" s="8">
        <v>2</v>
      </c>
      <c r="AE1109" s="8">
        <v>0</v>
      </c>
      <c r="AF1109" s="8">
        <v>0</v>
      </c>
      <c r="AG1109" s="8">
        <v>23</v>
      </c>
      <c r="AH1109" s="8">
        <v>33</v>
      </c>
      <c r="AI1109" s="8">
        <v>105</v>
      </c>
      <c r="AJ1109" s="8">
        <v>0</v>
      </c>
      <c r="AK1109" s="8">
        <v>0</v>
      </c>
      <c r="AL1109" s="8"/>
      <c r="AM1109" s="8"/>
      <c r="AN1109" s="8">
        <v>112</v>
      </c>
      <c r="AO1109" s="8">
        <v>15</v>
      </c>
      <c r="AP1109" s="8">
        <f t="shared" si="17"/>
        <v>127</v>
      </c>
      <c r="AQ1109" s="8">
        <f>CONSULTAS!$Y1109+CONSULTAS!$AC1109</f>
        <v>49</v>
      </c>
      <c r="AR1109" s="8">
        <f>CONSULTAS!$AG1109+CONSULTAS!$AH1109</f>
        <v>56</v>
      </c>
      <c r="AS1109" s="8">
        <f>CONSULTAS!$AJ1109+CONSULTAS!$AK1109</f>
        <v>0</v>
      </c>
    </row>
    <row r="1110" spans="1:45" x14ac:dyDescent="0.25">
      <c r="A1110" s="9">
        <v>2021</v>
      </c>
      <c r="B1110" s="9" t="s">
        <v>79</v>
      </c>
      <c r="C1110" s="7" t="s">
        <v>42</v>
      </c>
      <c r="D1110" s="7">
        <v>237</v>
      </c>
      <c r="E1110" s="7">
        <v>0</v>
      </c>
      <c r="F1110" s="7">
        <v>0</v>
      </c>
      <c r="G1110" s="7">
        <v>0</v>
      </c>
      <c r="H1110" s="7">
        <v>13</v>
      </c>
      <c r="I1110" s="7">
        <v>11</v>
      </c>
      <c r="J1110" s="7">
        <v>5</v>
      </c>
      <c r="K1110" s="7">
        <v>4</v>
      </c>
      <c r="L1110" s="7">
        <v>13</v>
      </c>
      <c r="M1110" s="7">
        <v>15</v>
      </c>
      <c r="N1110" s="7">
        <v>15</v>
      </c>
      <c r="O1110" s="7">
        <v>17</v>
      </c>
      <c r="P1110" s="7">
        <v>20</v>
      </c>
      <c r="Q1110" s="7">
        <v>22</v>
      </c>
      <c r="R1110" s="7">
        <v>26</v>
      </c>
      <c r="S1110" s="7">
        <v>24</v>
      </c>
      <c r="T1110" s="7">
        <v>24</v>
      </c>
      <c r="U1110" s="7">
        <v>28</v>
      </c>
      <c r="V1110" s="7">
        <v>235</v>
      </c>
      <c r="W1110" s="7">
        <v>115</v>
      </c>
      <c r="X1110" s="7">
        <v>122</v>
      </c>
      <c r="Y1110" s="7">
        <v>0</v>
      </c>
      <c r="Z1110" s="7">
        <v>0</v>
      </c>
      <c r="AA1110" s="7">
        <v>0</v>
      </c>
      <c r="AB1110" s="7">
        <v>0</v>
      </c>
      <c r="AC1110" s="7">
        <v>68</v>
      </c>
      <c r="AD1110" s="7">
        <v>12</v>
      </c>
      <c r="AE1110" s="7">
        <v>46</v>
      </c>
      <c r="AF1110" s="7">
        <v>10</v>
      </c>
      <c r="AG1110" s="7">
        <v>15</v>
      </c>
      <c r="AH1110" s="7">
        <v>27</v>
      </c>
      <c r="AI1110" s="7">
        <v>228</v>
      </c>
      <c r="AJ1110" s="7">
        <v>0</v>
      </c>
      <c r="AK1110" s="7">
        <v>0</v>
      </c>
      <c r="AL1110" s="7"/>
      <c r="AM1110" s="7"/>
      <c r="AN1110" s="7"/>
      <c r="AO1110" s="7"/>
      <c r="AP1110" s="7">
        <f t="shared" si="17"/>
        <v>0</v>
      </c>
      <c r="AQ1110" s="7">
        <f>CONSULTAS!$Y1110+CONSULTAS!$AC1110</f>
        <v>68</v>
      </c>
      <c r="AR1110" s="7">
        <f>CONSULTAS!$AG1110+CONSULTAS!$AH1110</f>
        <v>42</v>
      </c>
      <c r="AS1110" s="7">
        <f>CONSULTAS!$AJ1110+CONSULTAS!$AK1110</f>
        <v>0</v>
      </c>
    </row>
    <row r="1111" spans="1:45" x14ac:dyDescent="0.25">
      <c r="A1111" s="10">
        <v>2021</v>
      </c>
      <c r="B1111" s="10" t="s">
        <v>79</v>
      </c>
      <c r="C1111" s="8" t="s">
        <v>43</v>
      </c>
      <c r="D1111" s="8">
        <v>441</v>
      </c>
      <c r="E1111" s="8">
        <v>0</v>
      </c>
      <c r="F1111" s="8">
        <v>0</v>
      </c>
      <c r="G1111" s="8">
        <v>0</v>
      </c>
      <c r="H1111" s="8">
        <v>0</v>
      </c>
      <c r="I1111" s="8">
        <v>3</v>
      </c>
      <c r="J1111" s="8">
        <v>3</v>
      </c>
      <c r="K1111" s="8">
        <v>12</v>
      </c>
      <c r="L1111" s="8">
        <v>14</v>
      </c>
      <c r="M1111" s="8">
        <v>20</v>
      </c>
      <c r="N1111" s="8">
        <v>25</v>
      </c>
      <c r="O1111" s="8">
        <v>32</v>
      </c>
      <c r="P1111" s="8">
        <v>63</v>
      </c>
      <c r="Q1111" s="8">
        <v>71</v>
      </c>
      <c r="R1111" s="8">
        <v>58</v>
      </c>
      <c r="S1111" s="8">
        <v>70</v>
      </c>
      <c r="T1111" s="8">
        <v>41</v>
      </c>
      <c r="U1111" s="8">
        <v>29</v>
      </c>
      <c r="V1111" s="8">
        <v>441</v>
      </c>
      <c r="W1111" s="8">
        <v>183</v>
      </c>
      <c r="X1111" s="8">
        <v>258</v>
      </c>
      <c r="Y1111" s="8">
        <v>0</v>
      </c>
      <c r="Z1111" s="8">
        <v>0</v>
      </c>
      <c r="AA1111" s="8">
        <v>0</v>
      </c>
      <c r="AB1111" s="8">
        <v>0</v>
      </c>
      <c r="AC1111" s="8">
        <v>40</v>
      </c>
      <c r="AD1111" s="8">
        <v>0</v>
      </c>
      <c r="AE1111" s="8">
        <v>40</v>
      </c>
      <c r="AF1111" s="8">
        <v>0</v>
      </c>
      <c r="AG1111" s="8">
        <v>1</v>
      </c>
      <c r="AH1111" s="8">
        <v>42</v>
      </c>
      <c r="AI1111" s="8">
        <v>1</v>
      </c>
      <c r="AJ1111" s="8">
        <v>0</v>
      </c>
      <c r="AK1111" s="8">
        <v>0</v>
      </c>
      <c r="AL1111" s="8"/>
      <c r="AM1111" s="8"/>
      <c r="AN1111" s="8">
        <v>0</v>
      </c>
      <c r="AO1111" s="8">
        <v>170</v>
      </c>
      <c r="AP1111" s="8">
        <f t="shared" si="17"/>
        <v>170</v>
      </c>
      <c r="AQ1111" s="8">
        <f>CONSULTAS!$Y1111+CONSULTAS!$AC1111</f>
        <v>40</v>
      </c>
      <c r="AR1111" s="8">
        <f>CONSULTAS!$AG1111+CONSULTAS!$AH1111</f>
        <v>43</v>
      </c>
      <c r="AS1111" s="8">
        <f>CONSULTAS!$AJ1111+CONSULTAS!$AK1111</f>
        <v>0</v>
      </c>
    </row>
    <row r="1112" spans="1:45" x14ac:dyDescent="0.25">
      <c r="A1112" s="9">
        <v>2021</v>
      </c>
      <c r="B1112" s="9" t="s">
        <v>79</v>
      </c>
      <c r="C1112" s="7" t="s">
        <v>44</v>
      </c>
      <c r="D1112" s="7">
        <v>0</v>
      </c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>
        <v>0</v>
      </c>
      <c r="Z1112" s="7"/>
      <c r="AA1112" s="7"/>
      <c r="AB1112" s="7"/>
      <c r="AC1112" s="7">
        <v>0</v>
      </c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>
        <f t="shared" si="17"/>
        <v>0</v>
      </c>
      <c r="AQ1112" s="7">
        <f>CONSULTAS!$Y1112+CONSULTAS!$AC1112</f>
        <v>0</v>
      </c>
      <c r="AR1112" s="7">
        <f>CONSULTAS!$AG1112+CONSULTAS!$AH1112</f>
        <v>0</v>
      </c>
      <c r="AS1112" s="7">
        <f>CONSULTAS!$AJ1112+CONSULTAS!$AK1112</f>
        <v>0</v>
      </c>
    </row>
    <row r="1113" spans="1:45" x14ac:dyDescent="0.25">
      <c r="A1113" s="10">
        <v>2021</v>
      </c>
      <c r="B1113" s="10" t="s">
        <v>79</v>
      </c>
      <c r="C1113" s="8" t="s">
        <v>45</v>
      </c>
      <c r="D1113" s="8">
        <v>0</v>
      </c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>
        <v>0</v>
      </c>
      <c r="Z1113" s="8"/>
      <c r="AA1113" s="8"/>
      <c r="AB1113" s="8"/>
      <c r="AC1113" s="8">
        <v>0</v>
      </c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>
        <f t="shared" si="17"/>
        <v>0</v>
      </c>
      <c r="AQ1113" s="8">
        <f>CONSULTAS!$Y1113+CONSULTAS!$AC1113</f>
        <v>0</v>
      </c>
      <c r="AR1113" s="8">
        <f>CONSULTAS!$AG1113+CONSULTAS!$AH1113</f>
        <v>0</v>
      </c>
      <c r="AS1113" s="8">
        <f>CONSULTAS!$AJ1113+CONSULTAS!$AK1113</f>
        <v>0</v>
      </c>
    </row>
    <row r="1114" spans="1:45" x14ac:dyDescent="0.25">
      <c r="A1114" s="9">
        <v>2021</v>
      </c>
      <c r="B1114" s="9" t="s">
        <v>79</v>
      </c>
      <c r="C1114" s="7" t="s">
        <v>46</v>
      </c>
      <c r="D1114" s="7">
        <v>174</v>
      </c>
      <c r="E1114" s="7">
        <v>73</v>
      </c>
      <c r="F1114" s="7">
        <v>48</v>
      </c>
      <c r="G1114" s="7">
        <v>37</v>
      </c>
      <c r="H1114" s="7">
        <v>5</v>
      </c>
      <c r="I1114" s="7">
        <v>1</v>
      </c>
      <c r="J1114" s="7">
        <v>1</v>
      </c>
      <c r="K1114" s="7">
        <v>0</v>
      </c>
      <c r="L1114" s="7">
        <v>1</v>
      </c>
      <c r="M1114" s="7">
        <v>0</v>
      </c>
      <c r="N1114" s="7">
        <v>0</v>
      </c>
      <c r="O1114" s="7">
        <v>0</v>
      </c>
      <c r="P1114" s="7">
        <v>0</v>
      </c>
      <c r="Q1114" s="7">
        <v>1</v>
      </c>
      <c r="R1114" s="7">
        <v>1</v>
      </c>
      <c r="S1114" s="7">
        <v>3</v>
      </c>
      <c r="T1114" s="7">
        <v>2</v>
      </c>
      <c r="U1114" s="7">
        <v>1</v>
      </c>
      <c r="V1114" s="7">
        <v>167</v>
      </c>
      <c r="W1114" s="7">
        <v>126</v>
      </c>
      <c r="X1114" s="7">
        <v>48</v>
      </c>
      <c r="Y1114" s="7">
        <v>60</v>
      </c>
      <c r="Z1114" s="7">
        <v>5</v>
      </c>
      <c r="AA1114" s="7">
        <v>43</v>
      </c>
      <c r="AB1114" s="7">
        <v>12</v>
      </c>
      <c r="AC1114" s="7">
        <v>8</v>
      </c>
      <c r="AD1114" s="7">
        <v>0</v>
      </c>
      <c r="AE1114" s="7">
        <v>8</v>
      </c>
      <c r="AF1114" s="7">
        <v>0</v>
      </c>
      <c r="AG1114" s="7">
        <v>23</v>
      </c>
      <c r="AH1114" s="7">
        <v>25</v>
      </c>
      <c r="AI1114" s="7"/>
      <c r="AJ1114" s="7">
        <v>0</v>
      </c>
      <c r="AK1114" s="7">
        <v>0</v>
      </c>
      <c r="AL1114" s="7"/>
      <c r="AM1114" s="7"/>
      <c r="AN1114" s="7">
        <v>80</v>
      </c>
      <c r="AO1114" s="7">
        <v>5</v>
      </c>
      <c r="AP1114" s="7">
        <f t="shared" si="17"/>
        <v>85</v>
      </c>
      <c r="AQ1114" s="7">
        <f>CONSULTAS!$Y1114+CONSULTAS!$AC1114</f>
        <v>68</v>
      </c>
      <c r="AR1114" s="7">
        <f>CONSULTAS!$AG1114+CONSULTAS!$AH1114</f>
        <v>48</v>
      </c>
      <c r="AS1114" s="7">
        <f>CONSULTAS!$AJ1114+CONSULTAS!$AK1114</f>
        <v>0</v>
      </c>
    </row>
    <row r="1115" spans="1:45" x14ac:dyDescent="0.25">
      <c r="A1115" s="10">
        <v>2021</v>
      </c>
      <c r="B1115" s="10" t="s">
        <v>79</v>
      </c>
      <c r="C1115" s="8" t="s">
        <v>47</v>
      </c>
      <c r="D1115" s="8">
        <v>101</v>
      </c>
      <c r="E1115" s="8">
        <v>0</v>
      </c>
      <c r="F1115" s="8">
        <v>0</v>
      </c>
      <c r="G1115" s="8">
        <v>0</v>
      </c>
      <c r="H1115" s="8">
        <v>0</v>
      </c>
      <c r="I1115" s="8">
        <v>5</v>
      </c>
      <c r="J1115" s="8">
        <v>0</v>
      </c>
      <c r="K1115" s="8">
        <v>6</v>
      </c>
      <c r="L1115" s="8">
        <v>10</v>
      </c>
      <c r="M1115" s="8">
        <v>12</v>
      </c>
      <c r="N1115" s="8">
        <v>15</v>
      </c>
      <c r="O1115" s="8">
        <v>7</v>
      </c>
      <c r="P1115" s="8">
        <v>9</v>
      </c>
      <c r="Q1115" s="8">
        <v>10</v>
      </c>
      <c r="R1115" s="8">
        <v>12</v>
      </c>
      <c r="S1115" s="8">
        <v>6</v>
      </c>
      <c r="T1115" s="8">
        <v>6</v>
      </c>
      <c r="U1115" s="8">
        <v>3</v>
      </c>
      <c r="V1115" s="8">
        <v>98</v>
      </c>
      <c r="W1115" s="8">
        <v>38</v>
      </c>
      <c r="X1115" s="8">
        <v>63</v>
      </c>
      <c r="Y1115" s="8">
        <v>0</v>
      </c>
      <c r="Z1115" s="8">
        <v>0</v>
      </c>
      <c r="AA1115" s="8">
        <v>0</v>
      </c>
      <c r="AB1115" s="8">
        <v>0</v>
      </c>
      <c r="AC1115" s="8">
        <v>41</v>
      </c>
      <c r="AD1115" s="8">
        <v>6</v>
      </c>
      <c r="AE1115" s="8">
        <v>34</v>
      </c>
      <c r="AF1115" s="8">
        <v>1</v>
      </c>
      <c r="AG1115" s="8">
        <v>7</v>
      </c>
      <c r="AH1115" s="8">
        <v>9</v>
      </c>
      <c r="AI1115" s="8">
        <v>1</v>
      </c>
      <c r="AJ1115" s="8">
        <v>0</v>
      </c>
      <c r="AK1115" s="8">
        <v>0</v>
      </c>
      <c r="AL1115" s="8"/>
      <c r="AM1115" s="8"/>
      <c r="AN1115" s="8">
        <v>0</v>
      </c>
      <c r="AO1115" s="8">
        <v>48</v>
      </c>
      <c r="AP1115" s="8">
        <f t="shared" si="17"/>
        <v>48</v>
      </c>
      <c r="AQ1115" s="8">
        <f>CONSULTAS!$Y1115+CONSULTAS!$AC1115</f>
        <v>41</v>
      </c>
      <c r="AR1115" s="8">
        <f>CONSULTAS!$AG1115+CONSULTAS!$AH1115</f>
        <v>16</v>
      </c>
      <c r="AS1115" s="8">
        <f>CONSULTAS!$AJ1115+CONSULTAS!$AK1115</f>
        <v>0</v>
      </c>
    </row>
    <row r="1116" spans="1:45" x14ac:dyDescent="0.25">
      <c r="A1116" s="9">
        <v>2021</v>
      </c>
      <c r="B1116" s="9" t="s">
        <v>79</v>
      </c>
      <c r="C1116" s="7" t="s">
        <v>48</v>
      </c>
      <c r="D1116" s="7">
        <v>0</v>
      </c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>
        <v>0</v>
      </c>
      <c r="Z1116" s="7"/>
      <c r="AA1116" s="7"/>
      <c r="AB1116" s="7"/>
      <c r="AC1116" s="7">
        <v>0</v>
      </c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>
        <f t="shared" si="17"/>
        <v>0</v>
      </c>
      <c r="AQ1116" s="7">
        <f>CONSULTAS!$Y1116+CONSULTAS!$AC1116</f>
        <v>0</v>
      </c>
      <c r="AR1116" s="7">
        <f>CONSULTAS!$AG1116+CONSULTAS!$AH1116</f>
        <v>0</v>
      </c>
      <c r="AS1116" s="7">
        <f>CONSULTAS!$AJ1116+CONSULTAS!$AK1116</f>
        <v>0</v>
      </c>
    </row>
    <row r="1117" spans="1:45" x14ac:dyDescent="0.25">
      <c r="A1117" s="10">
        <v>2021</v>
      </c>
      <c r="B1117" s="10" t="s">
        <v>79</v>
      </c>
      <c r="C1117" s="8" t="s">
        <v>49</v>
      </c>
      <c r="D1117" s="8">
        <v>24</v>
      </c>
      <c r="E1117" s="8">
        <v>0</v>
      </c>
      <c r="F1117" s="8">
        <v>0</v>
      </c>
      <c r="G1117" s="8">
        <v>0</v>
      </c>
      <c r="H1117" s="8">
        <v>1</v>
      </c>
      <c r="I1117" s="8">
        <v>1</v>
      </c>
      <c r="J1117" s="8">
        <v>1</v>
      </c>
      <c r="K1117" s="8">
        <v>0</v>
      </c>
      <c r="L1117" s="8">
        <v>3</v>
      </c>
      <c r="M1117" s="8">
        <v>1</v>
      </c>
      <c r="N1117" s="8">
        <v>6</v>
      </c>
      <c r="O1117" s="8">
        <v>4</v>
      </c>
      <c r="P1117" s="8">
        <v>2</v>
      </c>
      <c r="Q1117" s="8">
        <v>2</v>
      </c>
      <c r="R1117" s="8">
        <v>2</v>
      </c>
      <c r="S1117" s="8">
        <v>1</v>
      </c>
      <c r="T1117" s="8">
        <v>0</v>
      </c>
      <c r="U1117" s="8">
        <v>0</v>
      </c>
      <c r="V1117" s="8">
        <v>24</v>
      </c>
      <c r="W1117" s="8">
        <v>6</v>
      </c>
      <c r="X1117" s="8">
        <v>18</v>
      </c>
      <c r="Y1117" s="8">
        <v>0</v>
      </c>
      <c r="Z1117" s="8">
        <v>0</v>
      </c>
      <c r="AA1117" s="8">
        <v>0</v>
      </c>
      <c r="AB1117" s="8">
        <v>0</v>
      </c>
      <c r="AC1117" s="8">
        <v>10</v>
      </c>
      <c r="AD1117" s="8">
        <v>1</v>
      </c>
      <c r="AE1117" s="8">
        <v>9</v>
      </c>
      <c r="AF1117" s="8">
        <v>0</v>
      </c>
      <c r="AG1117" s="8">
        <v>0</v>
      </c>
      <c r="AH1117" s="8">
        <v>0</v>
      </c>
      <c r="AI1117" s="8"/>
      <c r="AJ1117" s="8">
        <v>0</v>
      </c>
      <c r="AK1117" s="8">
        <v>0</v>
      </c>
      <c r="AL1117" s="8"/>
      <c r="AM1117" s="8"/>
      <c r="AN1117" s="8"/>
      <c r="AO1117" s="8"/>
      <c r="AP1117" s="8">
        <f t="shared" si="17"/>
        <v>0</v>
      </c>
      <c r="AQ1117" s="8">
        <f>CONSULTAS!$Y1117+CONSULTAS!$AC1117</f>
        <v>10</v>
      </c>
      <c r="AR1117" s="8">
        <f>CONSULTAS!$AG1117+CONSULTAS!$AH1117</f>
        <v>0</v>
      </c>
      <c r="AS1117" s="8">
        <f>CONSULTAS!$AJ1117+CONSULTAS!$AK1117</f>
        <v>0</v>
      </c>
    </row>
    <row r="1118" spans="1:45" x14ac:dyDescent="0.25">
      <c r="A1118" s="9">
        <v>2021</v>
      </c>
      <c r="B1118" s="9" t="s">
        <v>79</v>
      </c>
      <c r="C1118" s="7" t="s">
        <v>50</v>
      </c>
      <c r="D1118" s="7">
        <v>0</v>
      </c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>
        <v>0</v>
      </c>
      <c r="Z1118" s="7"/>
      <c r="AA1118" s="7"/>
      <c r="AB1118" s="7"/>
      <c r="AC1118" s="7">
        <v>0</v>
      </c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>
        <f t="shared" si="17"/>
        <v>0</v>
      </c>
      <c r="AQ1118" s="7">
        <f>CONSULTAS!$Y1118+CONSULTAS!$AC1118</f>
        <v>0</v>
      </c>
      <c r="AR1118" s="7">
        <f>CONSULTAS!$AG1118+CONSULTAS!$AH1118</f>
        <v>0</v>
      </c>
      <c r="AS1118" s="7">
        <f>CONSULTAS!$AJ1118+CONSULTAS!$AK1118</f>
        <v>0</v>
      </c>
    </row>
    <row r="1119" spans="1:45" x14ac:dyDescent="0.25">
      <c r="A1119" s="10">
        <v>2021</v>
      </c>
      <c r="B1119" s="10" t="s">
        <v>79</v>
      </c>
      <c r="C1119" s="8" t="s">
        <v>51</v>
      </c>
      <c r="D1119" s="8">
        <v>27</v>
      </c>
      <c r="E1119" s="8">
        <v>3</v>
      </c>
      <c r="F1119" s="8">
        <v>0</v>
      </c>
      <c r="G1119" s="8">
        <v>3</v>
      </c>
      <c r="H1119" s="8">
        <v>3</v>
      </c>
      <c r="I1119" s="8">
        <v>1</v>
      </c>
      <c r="J1119" s="8">
        <v>3</v>
      </c>
      <c r="K1119" s="8">
        <v>2</v>
      </c>
      <c r="L1119" s="8">
        <v>0</v>
      </c>
      <c r="M1119" s="8">
        <v>0</v>
      </c>
      <c r="N1119" s="8">
        <v>1</v>
      </c>
      <c r="O1119" s="8">
        <v>4</v>
      </c>
      <c r="P1119" s="8">
        <v>4</v>
      </c>
      <c r="Q1119" s="8">
        <v>0</v>
      </c>
      <c r="R1119" s="8">
        <v>2</v>
      </c>
      <c r="S1119" s="8">
        <v>1</v>
      </c>
      <c r="T1119" s="8">
        <v>0</v>
      </c>
      <c r="U1119" s="8">
        <v>0</v>
      </c>
      <c r="V1119" s="8">
        <v>27</v>
      </c>
      <c r="W1119" s="8">
        <v>13</v>
      </c>
      <c r="X1119" s="8">
        <v>14</v>
      </c>
      <c r="Y1119" s="8">
        <v>0</v>
      </c>
      <c r="Z1119" s="8">
        <v>0</v>
      </c>
      <c r="AA1119" s="8">
        <v>0</v>
      </c>
      <c r="AB1119" s="8">
        <v>0</v>
      </c>
      <c r="AC1119" s="8">
        <v>4</v>
      </c>
      <c r="AD1119" s="8">
        <v>0</v>
      </c>
      <c r="AE1119" s="8">
        <v>4</v>
      </c>
      <c r="AF1119" s="8">
        <v>0</v>
      </c>
      <c r="AG1119" s="8">
        <v>2</v>
      </c>
      <c r="AH1119" s="8">
        <v>13</v>
      </c>
      <c r="AI1119" s="8"/>
      <c r="AJ1119" s="8">
        <v>0</v>
      </c>
      <c r="AK1119" s="8">
        <v>0</v>
      </c>
      <c r="AL1119" s="8"/>
      <c r="AM1119" s="8"/>
      <c r="AN1119" s="8"/>
      <c r="AO1119" s="8"/>
      <c r="AP1119" s="8">
        <f t="shared" si="17"/>
        <v>0</v>
      </c>
      <c r="AQ1119" s="8">
        <f>CONSULTAS!$Y1119+CONSULTAS!$AC1119</f>
        <v>4</v>
      </c>
      <c r="AR1119" s="8">
        <f>CONSULTAS!$AG1119+CONSULTAS!$AH1119</f>
        <v>15</v>
      </c>
      <c r="AS1119" s="8">
        <f>CONSULTAS!$AJ1119+CONSULTAS!$AK1119</f>
        <v>0</v>
      </c>
    </row>
    <row r="1120" spans="1:45" x14ac:dyDescent="0.25">
      <c r="A1120" s="9">
        <v>2021</v>
      </c>
      <c r="B1120" s="9" t="s">
        <v>79</v>
      </c>
      <c r="C1120" s="7" t="s">
        <v>52</v>
      </c>
      <c r="D1120" s="7">
        <v>0</v>
      </c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>
        <v>0</v>
      </c>
      <c r="Z1120" s="7"/>
      <c r="AA1120" s="7"/>
      <c r="AB1120" s="7"/>
      <c r="AC1120" s="7">
        <v>0</v>
      </c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>
        <f t="shared" si="17"/>
        <v>0</v>
      </c>
      <c r="AQ1120" s="7">
        <f>CONSULTAS!$Y1120+CONSULTAS!$AC1120</f>
        <v>0</v>
      </c>
      <c r="AR1120" s="7">
        <f>CONSULTAS!$AG1120+CONSULTAS!$AH1120</f>
        <v>0</v>
      </c>
      <c r="AS1120" s="7">
        <f>CONSULTAS!$AJ1120+CONSULTAS!$AK1120</f>
        <v>0</v>
      </c>
    </row>
    <row r="1121" spans="1:45" x14ac:dyDescent="0.25">
      <c r="A1121" s="10">
        <v>2021</v>
      </c>
      <c r="B1121" s="10" t="s">
        <v>79</v>
      </c>
      <c r="C1121" s="8" t="s">
        <v>53</v>
      </c>
      <c r="D1121" s="8">
        <v>0</v>
      </c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>
        <v>0</v>
      </c>
      <c r="Z1121" s="8"/>
      <c r="AA1121" s="8"/>
      <c r="AB1121" s="8"/>
      <c r="AC1121" s="8">
        <v>0</v>
      </c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>
        <f t="shared" si="17"/>
        <v>0</v>
      </c>
      <c r="AQ1121" s="8">
        <f>CONSULTAS!$Y1121+CONSULTAS!$AC1121</f>
        <v>0</v>
      </c>
      <c r="AR1121" s="8">
        <f>CONSULTAS!$AG1121+CONSULTAS!$AH1121</f>
        <v>0</v>
      </c>
      <c r="AS1121" s="8">
        <f>CONSULTAS!$AJ1121+CONSULTAS!$AK1121</f>
        <v>0</v>
      </c>
    </row>
    <row r="1122" spans="1:45" x14ac:dyDescent="0.25">
      <c r="A1122" s="9">
        <v>2021</v>
      </c>
      <c r="B1122" s="9" t="s">
        <v>79</v>
      </c>
      <c r="C1122" s="7" t="s">
        <v>54</v>
      </c>
      <c r="D1122" s="7">
        <v>7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  <c r="N1122" s="7">
        <v>1</v>
      </c>
      <c r="O1122" s="7">
        <v>1</v>
      </c>
      <c r="P1122" s="7">
        <v>0</v>
      </c>
      <c r="Q1122" s="7">
        <v>1</v>
      </c>
      <c r="R1122" s="7">
        <v>2</v>
      </c>
      <c r="S1122" s="7">
        <v>0</v>
      </c>
      <c r="T1122" s="7">
        <v>2</v>
      </c>
      <c r="U1122" s="7">
        <v>0</v>
      </c>
      <c r="V1122" s="7">
        <v>7</v>
      </c>
      <c r="W1122" s="7">
        <v>2</v>
      </c>
      <c r="X1122" s="7">
        <v>5</v>
      </c>
      <c r="Y1122" s="7">
        <v>0</v>
      </c>
      <c r="Z1122" s="7">
        <v>0</v>
      </c>
      <c r="AA1122" s="7">
        <v>0</v>
      </c>
      <c r="AB1122" s="7">
        <v>0</v>
      </c>
      <c r="AC1122" s="7">
        <v>5</v>
      </c>
      <c r="AD1122" s="7">
        <v>1</v>
      </c>
      <c r="AE1122" s="7">
        <v>2</v>
      </c>
      <c r="AF1122" s="7">
        <v>2</v>
      </c>
      <c r="AG1122" s="7">
        <v>1</v>
      </c>
      <c r="AH1122" s="7">
        <v>0</v>
      </c>
      <c r="AI1122" s="7"/>
      <c r="AJ1122" s="7">
        <v>0</v>
      </c>
      <c r="AK1122" s="7">
        <v>0</v>
      </c>
      <c r="AL1122" s="7"/>
      <c r="AM1122" s="7">
        <v>15</v>
      </c>
      <c r="AN1122" s="7"/>
      <c r="AO1122" s="7"/>
      <c r="AP1122" s="7">
        <f t="shared" si="17"/>
        <v>0</v>
      </c>
      <c r="AQ1122" s="7">
        <f>CONSULTAS!$Y1122+CONSULTAS!$AC1122</f>
        <v>5</v>
      </c>
      <c r="AR1122" s="7">
        <f>CONSULTAS!$AG1122+CONSULTAS!$AH1122</f>
        <v>1</v>
      </c>
      <c r="AS1122" s="7">
        <f>CONSULTAS!$AJ1122+CONSULTAS!$AK1122</f>
        <v>0</v>
      </c>
    </row>
    <row r="1123" spans="1:45" x14ac:dyDescent="0.25">
      <c r="A1123" s="10">
        <v>2021</v>
      </c>
      <c r="B1123" s="10" t="s">
        <v>79</v>
      </c>
      <c r="C1123" s="8" t="s">
        <v>55</v>
      </c>
      <c r="D1123" s="8">
        <v>93</v>
      </c>
      <c r="E1123" s="8">
        <v>3</v>
      </c>
      <c r="F1123" s="8">
        <v>2</v>
      </c>
      <c r="G1123" s="8">
        <v>1</v>
      </c>
      <c r="H1123" s="8">
        <v>2</v>
      </c>
      <c r="I1123" s="8">
        <v>6</v>
      </c>
      <c r="J1123" s="8">
        <v>0</v>
      </c>
      <c r="K1123" s="8">
        <v>6</v>
      </c>
      <c r="L1123" s="8">
        <v>4</v>
      </c>
      <c r="M1123" s="8">
        <v>10</v>
      </c>
      <c r="N1123" s="8">
        <v>7</v>
      </c>
      <c r="O1123" s="8">
        <v>11</v>
      </c>
      <c r="P1123" s="8">
        <v>11</v>
      </c>
      <c r="Q1123" s="8">
        <v>9</v>
      </c>
      <c r="R1123" s="8">
        <v>12</v>
      </c>
      <c r="S1123" s="8">
        <v>2</v>
      </c>
      <c r="T1123" s="8">
        <v>4</v>
      </c>
      <c r="U1123" s="8">
        <v>3</v>
      </c>
      <c r="V1123" s="8">
        <v>91</v>
      </c>
      <c r="W1123" s="8">
        <v>34</v>
      </c>
      <c r="X1123" s="8">
        <v>59</v>
      </c>
      <c r="Y1123" s="8">
        <v>6</v>
      </c>
      <c r="Z1123" s="8">
        <v>0</v>
      </c>
      <c r="AA1123" s="8">
        <v>6</v>
      </c>
      <c r="AB1123" s="8">
        <v>0</v>
      </c>
      <c r="AC1123" s="8">
        <v>35</v>
      </c>
      <c r="AD1123" s="8">
        <v>4</v>
      </c>
      <c r="AE1123" s="8">
        <v>29</v>
      </c>
      <c r="AF1123" s="8">
        <v>2</v>
      </c>
      <c r="AG1123" s="8">
        <v>5</v>
      </c>
      <c r="AH1123" s="8">
        <v>3</v>
      </c>
      <c r="AI1123" s="8">
        <v>147</v>
      </c>
      <c r="AJ1123" s="8">
        <v>0</v>
      </c>
      <c r="AK1123" s="8">
        <v>0</v>
      </c>
      <c r="AL1123" s="8"/>
      <c r="AM1123" s="8"/>
      <c r="AN1123" s="8"/>
      <c r="AO1123" s="8"/>
      <c r="AP1123" s="8">
        <f t="shared" si="17"/>
        <v>0</v>
      </c>
      <c r="AQ1123" s="8">
        <f>CONSULTAS!$Y1123+CONSULTAS!$AC1123</f>
        <v>41</v>
      </c>
      <c r="AR1123" s="8">
        <f>CONSULTAS!$AG1123+CONSULTAS!$AH1123</f>
        <v>8</v>
      </c>
      <c r="AS1123" s="8">
        <f>CONSULTAS!$AJ1123+CONSULTAS!$AK1123</f>
        <v>0</v>
      </c>
    </row>
    <row r="1124" spans="1:45" x14ac:dyDescent="0.25">
      <c r="A1124" s="9">
        <v>2021</v>
      </c>
      <c r="B1124" s="9" t="s">
        <v>79</v>
      </c>
      <c r="C1124" s="7" t="s">
        <v>56</v>
      </c>
      <c r="D1124" s="7">
        <v>0</v>
      </c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>
        <v>0</v>
      </c>
      <c r="Z1124" s="7"/>
      <c r="AA1124" s="7"/>
      <c r="AB1124" s="7"/>
      <c r="AC1124" s="7">
        <v>0</v>
      </c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>
        <f t="shared" si="17"/>
        <v>0</v>
      </c>
      <c r="AQ1124" s="7">
        <f>CONSULTAS!$Y1124+CONSULTAS!$AC1124</f>
        <v>0</v>
      </c>
      <c r="AR1124" s="7">
        <f>CONSULTAS!$AG1124+CONSULTAS!$AH1124</f>
        <v>0</v>
      </c>
      <c r="AS1124" s="7">
        <f>CONSULTAS!$AJ1124+CONSULTAS!$AK1124</f>
        <v>0</v>
      </c>
    </row>
    <row r="1125" spans="1:45" x14ac:dyDescent="0.25">
      <c r="A1125" s="10">
        <v>2021</v>
      </c>
      <c r="B1125" s="10" t="s">
        <v>79</v>
      </c>
      <c r="C1125" s="8" t="s">
        <v>57</v>
      </c>
      <c r="D1125" s="8">
        <v>69</v>
      </c>
      <c r="E1125" s="8">
        <v>0</v>
      </c>
      <c r="F1125" s="8">
        <v>0</v>
      </c>
      <c r="G1125" s="8">
        <v>0</v>
      </c>
      <c r="H1125" s="8">
        <v>1</v>
      </c>
      <c r="I1125" s="8">
        <v>1</v>
      </c>
      <c r="J1125" s="8">
        <v>2</v>
      </c>
      <c r="K1125" s="8">
        <v>4</v>
      </c>
      <c r="L1125" s="8">
        <v>0</v>
      </c>
      <c r="M1125" s="8">
        <v>1</v>
      </c>
      <c r="N1125" s="8">
        <v>9</v>
      </c>
      <c r="O1125" s="8">
        <v>6</v>
      </c>
      <c r="P1125" s="8">
        <v>8</v>
      </c>
      <c r="Q1125" s="8">
        <v>9</v>
      </c>
      <c r="R1125" s="8">
        <v>11</v>
      </c>
      <c r="S1125" s="8">
        <v>10</v>
      </c>
      <c r="T1125" s="8">
        <v>3</v>
      </c>
      <c r="U1125" s="8">
        <v>4</v>
      </c>
      <c r="V1125" s="8">
        <v>69</v>
      </c>
      <c r="W1125" s="8">
        <v>33</v>
      </c>
      <c r="X1125" s="8">
        <v>36</v>
      </c>
      <c r="Y1125" s="8">
        <v>0</v>
      </c>
      <c r="Z1125" s="8">
        <v>0</v>
      </c>
      <c r="AA1125" s="8">
        <v>0</v>
      </c>
      <c r="AB1125" s="8">
        <v>0</v>
      </c>
      <c r="AC1125" s="8">
        <v>8</v>
      </c>
      <c r="AD1125" s="8">
        <v>0</v>
      </c>
      <c r="AE1125" s="8">
        <v>8</v>
      </c>
      <c r="AF1125" s="8">
        <v>0</v>
      </c>
      <c r="AG1125" s="8">
        <v>1</v>
      </c>
      <c r="AH1125" s="8">
        <v>5</v>
      </c>
      <c r="AI1125" s="8"/>
      <c r="AJ1125" s="8">
        <v>0</v>
      </c>
      <c r="AK1125" s="8">
        <v>0</v>
      </c>
      <c r="AL1125" s="8"/>
      <c r="AM1125" s="8"/>
      <c r="AN1125" s="8"/>
      <c r="AO1125" s="8"/>
      <c r="AP1125" s="8">
        <f t="shared" si="17"/>
        <v>0</v>
      </c>
      <c r="AQ1125" s="8">
        <f>CONSULTAS!$Y1125+CONSULTAS!$AC1125</f>
        <v>8</v>
      </c>
      <c r="AR1125" s="8">
        <f>CONSULTAS!$AG1125+CONSULTAS!$AH1125</f>
        <v>6</v>
      </c>
      <c r="AS1125" s="8">
        <f>CONSULTAS!$AJ1125+CONSULTAS!$AK1125</f>
        <v>0</v>
      </c>
    </row>
    <row r="1126" spans="1:45" x14ac:dyDescent="0.25">
      <c r="A1126" s="9">
        <v>2021</v>
      </c>
      <c r="B1126" s="9" t="s">
        <v>79</v>
      </c>
      <c r="C1126" s="7" t="s">
        <v>58</v>
      </c>
      <c r="D1126" s="7">
        <v>0</v>
      </c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>
        <v>0</v>
      </c>
      <c r="Z1126" s="7"/>
      <c r="AA1126" s="7"/>
      <c r="AB1126" s="7"/>
      <c r="AC1126" s="7">
        <v>0</v>
      </c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>
        <f t="shared" si="17"/>
        <v>0</v>
      </c>
      <c r="AQ1126" s="7">
        <f>CONSULTAS!$Y1126+CONSULTAS!$AC1126</f>
        <v>0</v>
      </c>
      <c r="AR1126" s="7">
        <f>CONSULTAS!$AG1126+CONSULTAS!$AH1126</f>
        <v>0</v>
      </c>
      <c r="AS1126" s="7">
        <f>CONSULTAS!$AJ1126+CONSULTAS!$AK1126</f>
        <v>0</v>
      </c>
    </row>
    <row r="1127" spans="1:45" x14ac:dyDescent="0.25">
      <c r="A1127" s="10">
        <v>2021</v>
      </c>
      <c r="B1127" s="10" t="s">
        <v>79</v>
      </c>
      <c r="C1127" s="8" t="s">
        <v>59</v>
      </c>
      <c r="D1127" s="8">
        <v>0</v>
      </c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>
        <v>0</v>
      </c>
      <c r="Z1127" s="8"/>
      <c r="AA1127" s="8"/>
      <c r="AB1127" s="8"/>
      <c r="AC1127" s="8">
        <v>0</v>
      </c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P1127" s="8">
        <f t="shared" si="17"/>
        <v>0</v>
      </c>
      <c r="AQ1127" s="8">
        <f>CONSULTAS!$Y1127+CONSULTAS!$AC1127</f>
        <v>0</v>
      </c>
      <c r="AR1127" s="8">
        <f>CONSULTAS!$AG1127+CONSULTAS!$AH1127</f>
        <v>0</v>
      </c>
      <c r="AS1127" s="8">
        <f>CONSULTAS!$AJ1127+CONSULTAS!$AK1127</f>
        <v>0</v>
      </c>
    </row>
    <row r="1128" spans="1:45" x14ac:dyDescent="0.25">
      <c r="A1128" s="9">
        <v>2021</v>
      </c>
      <c r="B1128" s="9" t="s">
        <v>79</v>
      </c>
      <c r="C1128" s="7" t="s">
        <v>60</v>
      </c>
      <c r="D1128" s="7">
        <v>1089</v>
      </c>
      <c r="E1128" s="7">
        <v>0</v>
      </c>
      <c r="F1128" s="7">
        <v>1</v>
      </c>
      <c r="G1128" s="7">
        <v>4</v>
      </c>
      <c r="H1128" s="7">
        <v>37</v>
      </c>
      <c r="I1128" s="7">
        <v>102</v>
      </c>
      <c r="J1128" s="7">
        <v>160</v>
      </c>
      <c r="K1128" s="7">
        <v>199</v>
      </c>
      <c r="L1128" s="7">
        <v>170</v>
      </c>
      <c r="M1128" s="7">
        <v>101</v>
      </c>
      <c r="N1128" s="7">
        <v>92</v>
      </c>
      <c r="O1128" s="7">
        <v>63</v>
      </c>
      <c r="P1128" s="7">
        <v>58</v>
      </c>
      <c r="Q1128" s="7">
        <v>42</v>
      </c>
      <c r="R1128" s="7">
        <v>26</v>
      </c>
      <c r="S1128" s="7">
        <v>19</v>
      </c>
      <c r="T1128" s="7">
        <v>10</v>
      </c>
      <c r="U1128" s="7">
        <v>5</v>
      </c>
      <c r="V1128" s="7">
        <v>1076</v>
      </c>
      <c r="W1128" s="7">
        <v>13</v>
      </c>
      <c r="X1128" s="7">
        <v>1076</v>
      </c>
      <c r="Y1128" s="7">
        <v>3</v>
      </c>
      <c r="Z1128" s="7">
        <v>0</v>
      </c>
      <c r="AA1128" s="7">
        <v>3</v>
      </c>
      <c r="AB1128" s="7">
        <v>0</v>
      </c>
      <c r="AC1128" s="7">
        <v>499</v>
      </c>
      <c r="AD1128" s="7">
        <v>114</v>
      </c>
      <c r="AE1128" s="7">
        <v>373</v>
      </c>
      <c r="AF1128" s="7">
        <v>12</v>
      </c>
      <c r="AG1128" s="7">
        <v>77</v>
      </c>
      <c r="AH1128" s="7">
        <v>110</v>
      </c>
      <c r="AI1128" s="7">
        <v>41</v>
      </c>
      <c r="AJ1128" s="7">
        <v>1</v>
      </c>
      <c r="AK1128" s="7">
        <v>54</v>
      </c>
      <c r="AL1128" s="7"/>
      <c r="AM1128" s="7"/>
      <c r="AN1128" s="7">
        <v>2</v>
      </c>
      <c r="AO1128" s="7">
        <v>199</v>
      </c>
      <c r="AP1128" s="7">
        <f t="shared" si="17"/>
        <v>201</v>
      </c>
      <c r="AQ1128" s="7">
        <f>CONSULTAS!$Y1128+CONSULTAS!$AC1128</f>
        <v>502</v>
      </c>
      <c r="AR1128" s="7">
        <f>CONSULTAS!$AG1128+CONSULTAS!$AH1128</f>
        <v>187</v>
      </c>
      <c r="AS1128" s="7">
        <f>CONSULTAS!$AJ1128+CONSULTAS!$AK1128</f>
        <v>55</v>
      </c>
    </row>
    <row r="1129" spans="1:45" x14ac:dyDescent="0.25">
      <c r="A1129" s="10">
        <v>2021</v>
      </c>
      <c r="B1129" s="10" t="s">
        <v>79</v>
      </c>
      <c r="C1129" s="8" t="s">
        <v>61</v>
      </c>
      <c r="D1129" s="8">
        <v>754</v>
      </c>
      <c r="E1129" s="8">
        <v>38</v>
      </c>
      <c r="F1129" s="8">
        <v>18</v>
      </c>
      <c r="G1129" s="8">
        <v>17</v>
      </c>
      <c r="H1129" s="8">
        <v>13</v>
      </c>
      <c r="I1129" s="8">
        <v>20</v>
      </c>
      <c r="J1129" s="8">
        <v>16</v>
      </c>
      <c r="K1129" s="8">
        <v>22</v>
      </c>
      <c r="L1129" s="8">
        <v>24</v>
      </c>
      <c r="M1129" s="8">
        <v>17</v>
      </c>
      <c r="N1129" s="8">
        <v>53</v>
      </c>
      <c r="O1129" s="8">
        <v>40</v>
      </c>
      <c r="P1129" s="8">
        <v>71</v>
      </c>
      <c r="Q1129" s="8">
        <v>97</v>
      </c>
      <c r="R1129" s="8">
        <v>92</v>
      </c>
      <c r="S1129" s="8">
        <v>78</v>
      </c>
      <c r="T1129" s="8">
        <v>71</v>
      </c>
      <c r="U1129" s="8">
        <v>67</v>
      </c>
      <c r="V1129" s="8">
        <v>739</v>
      </c>
      <c r="W1129" s="8">
        <v>398</v>
      </c>
      <c r="X1129" s="8">
        <v>356</v>
      </c>
      <c r="Y1129" s="8">
        <v>10</v>
      </c>
      <c r="Z1129" s="8">
        <v>0</v>
      </c>
      <c r="AA1129" s="8">
        <v>10</v>
      </c>
      <c r="AB1129" s="8">
        <v>0</v>
      </c>
      <c r="AC1129" s="8">
        <v>145</v>
      </c>
      <c r="AD1129" s="8">
        <v>0</v>
      </c>
      <c r="AE1129" s="8">
        <v>145</v>
      </c>
      <c r="AF1129" s="8">
        <v>0</v>
      </c>
      <c r="AG1129" s="8">
        <v>0</v>
      </c>
      <c r="AH1129" s="8">
        <v>113</v>
      </c>
      <c r="AI1129" s="8">
        <v>10</v>
      </c>
      <c r="AJ1129" s="8">
        <v>0</v>
      </c>
      <c r="AK1129" s="8">
        <v>0</v>
      </c>
      <c r="AL1129" s="8"/>
      <c r="AM1129" s="8"/>
      <c r="AN1129" s="8">
        <v>3</v>
      </c>
      <c r="AO1129" s="8">
        <v>97</v>
      </c>
      <c r="AP1129" s="8">
        <f t="shared" si="17"/>
        <v>100</v>
      </c>
      <c r="AQ1129" s="8">
        <f>CONSULTAS!$Y1129+CONSULTAS!$AC1129</f>
        <v>155</v>
      </c>
      <c r="AR1129" s="8">
        <f>CONSULTAS!$AG1129+CONSULTAS!$AH1129</f>
        <v>113</v>
      </c>
      <c r="AS1129" s="8">
        <f>CONSULTAS!$AJ1129+CONSULTAS!$AK1129</f>
        <v>0</v>
      </c>
    </row>
    <row r="1130" spans="1:45" x14ac:dyDescent="0.25">
      <c r="A1130" s="9">
        <v>2021</v>
      </c>
      <c r="B1130" s="9" t="s">
        <v>79</v>
      </c>
      <c r="C1130" s="7" t="s">
        <v>62</v>
      </c>
      <c r="D1130" s="7">
        <v>235</v>
      </c>
      <c r="E1130" s="7">
        <v>12</v>
      </c>
      <c r="F1130" s="7">
        <v>22</v>
      </c>
      <c r="G1130" s="7">
        <v>10</v>
      </c>
      <c r="H1130" s="7">
        <v>10</v>
      </c>
      <c r="I1130" s="7">
        <v>5</v>
      </c>
      <c r="J1130" s="7">
        <v>9</v>
      </c>
      <c r="K1130" s="7">
        <v>10</v>
      </c>
      <c r="L1130" s="7">
        <v>11</v>
      </c>
      <c r="M1130" s="7">
        <v>6</v>
      </c>
      <c r="N1130" s="7">
        <v>12</v>
      </c>
      <c r="O1130" s="7">
        <v>7</v>
      </c>
      <c r="P1130" s="7">
        <v>10</v>
      </c>
      <c r="Q1130" s="7">
        <v>11</v>
      </c>
      <c r="R1130" s="7">
        <v>25</v>
      </c>
      <c r="S1130" s="7">
        <v>32</v>
      </c>
      <c r="T1130" s="7">
        <v>18</v>
      </c>
      <c r="U1130" s="7">
        <v>25</v>
      </c>
      <c r="V1130" s="7">
        <v>233</v>
      </c>
      <c r="W1130" s="7">
        <v>120</v>
      </c>
      <c r="X1130" s="7">
        <v>115</v>
      </c>
      <c r="Y1130" s="7">
        <v>20</v>
      </c>
      <c r="Z1130" s="7">
        <v>8</v>
      </c>
      <c r="AA1130" s="7">
        <v>7</v>
      </c>
      <c r="AB1130" s="7">
        <v>5</v>
      </c>
      <c r="AC1130" s="7">
        <v>73</v>
      </c>
      <c r="AD1130" s="7">
        <v>27</v>
      </c>
      <c r="AE1130" s="7">
        <v>29</v>
      </c>
      <c r="AF1130" s="7">
        <v>17</v>
      </c>
      <c r="AG1130" s="7">
        <v>25</v>
      </c>
      <c r="AH1130" s="7">
        <v>27</v>
      </c>
      <c r="AI1130" s="7">
        <v>22</v>
      </c>
      <c r="AJ1130" s="7">
        <v>0</v>
      </c>
      <c r="AK1130" s="7">
        <v>0</v>
      </c>
      <c r="AL1130" s="7"/>
      <c r="AM1130" s="7">
        <v>207</v>
      </c>
      <c r="AN1130" s="7"/>
      <c r="AO1130" s="7"/>
      <c r="AP1130" s="7">
        <f t="shared" si="17"/>
        <v>0</v>
      </c>
      <c r="AQ1130" s="7">
        <f>CONSULTAS!$Y1130+CONSULTAS!$AC1130</f>
        <v>93</v>
      </c>
      <c r="AR1130" s="7">
        <f>CONSULTAS!$AG1130+CONSULTAS!$AH1130</f>
        <v>52</v>
      </c>
      <c r="AS1130" s="7">
        <f>CONSULTAS!$AJ1130+CONSULTAS!$AK1130</f>
        <v>0</v>
      </c>
    </row>
    <row r="1131" spans="1:45" x14ac:dyDescent="0.25">
      <c r="A1131" s="10">
        <v>2021</v>
      </c>
      <c r="B1131" s="10" t="s">
        <v>79</v>
      </c>
      <c r="C1131" s="8" t="s">
        <v>63</v>
      </c>
      <c r="D1131" s="8">
        <v>55</v>
      </c>
      <c r="E1131" s="8">
        <v>26</v>
      </c>
      <c r="F1131" s="8">
        <v>14</v>
      </c>
      <c r="G1131" s="8">
        <v>15</v>
      </c>
      <c r="H1131" s="8">
        <v>0</v>
      </c>
      <c r="I1131" s="8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8">
        <v>0</v>
      </c>
      <c r="T1131" s="8">
        <v>0</v>
      </c>
      <c r="U1131" s="8">
        <v>0</v>
      </c>
      <c r="V1131" s="8">
        <v>52</v>
      </c>
      <c r="W1131" s="8">
        <v>25</v>
      </c>
      <c r="X1131" s="8">
        <v>30</v>
      </c>
      <c r="Y1131" s="8">
        <v>2</v>
      </c>
      <c r="Z1131" s="8">
        <v>0</v>
      </c>
      <c r="AA1131" s="8">
        <v>1</v>
      </c>
      <c r="AB1131" s="8">
        <v>1</v>
      </c>
      <c r="AC1131" s="8">
        <v>0</v>
      </c>
      <c r="AD1131" s="8">
        <v>0</v>
      </c>
      <c r="AE1131" s="8">
        <v>0</v>
      </c>
      <c r="AF1131" s="8">
        <v>0</v>
      </c>
      <c r="AG1131" s="8">
        <v>0</v>
      </c>
      <c r="AH1131" s="8">
        <v>5</v>
      </c>
      <c r="AI1131" s="8"/>
      <c r="AJ1131" s="8">
        <v>0</v>
      </c>
      <c r="AK1131" s="8">
        <v>0</v>
      </c>
      <c r="AL1131" s="8"/>
      <c r="AM1131" s="8"/>
      <c r="AN1131" s="8"/>
      <c r="AO1131" s="8"/>
      <c r="AP1131" s="8">
        <f t="shared" si="17"/>
        <v>0</v>
      </c>
      <c r="AQ1131" s="8">
        <f>CONSULTAS!$Y1131+CONSULTAS!$AC1131</f>
        <v>2</v>
      </c>
      <c r="AR1131" s="8">
        <f>CONSULTAS!$AG1131+CONSULTAS!$AH1131</f>
        <v>5</v>
      </c>
      <c r="AS1131" s="8">
        <f>CONSULTAS!$AJ1131+CONSULTAS!$AK1131</f>
        <v>0</v>
      </c>
    </row>
    <row r="1132" spans="1:45" x14ac:dyDescent="0.25">
      <c r="A1132" s="9">
        <v>2021</v>
      </c>
      <c r="B1132" s="9" t="s">
        <v>79</v>
      </c>
      <c r="C1132" s="7" t="s">
        <v>64</v>
      </c>
      <c r="D1132" s="7">
        <v>998</v>
      </c>
      <c r="E1132" s="7">
        <v>22</v>
      </c>
      <c r="F1132" s="7">
        <v>28</v>
      </c>
      <c r="G1132" s="7">
        <v>32</v>
      </c>
      <c r="H1132" s="7">
        <v>45</v>
      </c>
      <c r="I1132" s="7">
        <v>32</v>
      </c>
      <c r="J1132" s="7">
        <v>49</v>
      </c>
      <c r="K1132" s="7">
        <v>39</v>
      </c>
      <c r="L1132" s="7">
        <v>37</v>
      </c>
      <c r="M1132" s="7">
        <v>44</v>
      </c>
      <c r="N1132" s="7">
        <v>59</v>
      </c>
      <c r="O1132" s="7">
        <v>77</v>
      </c>
      <c r="P1132" s="7">
        <v>103</v>
      </c>
      <c r="Q1132" s="7">
        <v>128</v>
      </c>
      <c r="R1132" s="7">
        <v>117</v>
      </c>
      <c r="S1132" s="7">
        <v>88</v>
      </c>
      <c r="T1132" s="7">
        <v>48</v>
      </c>
      <c r="U1132" s="7">
        <v>50</v>
      </c>
      <c r="V1132" s="7">
        <v>993</v>
      </c>
      <c r="W1132" s="7">
        <v>410</v>
      </c>
      <c r="X1132" s="7">
        <v>588</v>
      </c>
      <c r="Y1132" s="7">
        <v>14</v>
      </c>
      <c r="Z1132" s="7">
        <v>0</v>
      </c>
      <c r="AA1132" s="7">
        <v>3</v>
      </c>
      <c r="AB1132" s="7">
        <v>11</v>
      </c>
      <c r="AC1132" s="7">
        <v>168</v>
      </c>
      <c r="AD1132" s="7">
        <v>2</v>
      </c>
      <c r="AE1132" s="7">
        <v>79</v>
      </c>
      <c r="AF1132" s="7">
        <v>87</v>
      </c>
      <c r="AG1132" s="7">
        <v>27</v>
      </c>
      <c r="AH1132" s="7">
        <v>122</v>
      </c>
      <c r="AI1132" s="7"/>
      <c r="AJ1132" s="7">
        <v>5</v>
      </c>
      <c r="AK1132" s="7">
        <v>1</v>
      </c>
      <c r="AL1132" s="7"/>
      <c r="AM1132" s="7"/>
      <c r="AN1132" s="7">
        <v>15</v>
      </c>
      <c r="AO1132" s="7">
        <v>259</v>
      </c>
      <c r="AP1132" s="7">
        <f t="shared" si="17"/>
        <v>274</v>
      </c>
      <c r="AQ1132" s="7">
        <f>CONSULTAS!$Y1132+CONSULTAS!$AC1132</f>
        <v>182</v>
      </c>
      <c r="AR1132" s="7">
        <f>CONSULTAS!$AG1132+CONSULTAS!$AH1132</f>
        <v>149</v>
      </c>
      <c r="AS1132" s="7">
        <f>CONSULTAS!$AJ1132+CONSULTAS!$AK1132</f>
        <v>6</v>
      </c>
    </row>
    <row r="1133" spans="1:45" x14ac:dyDescent="0.25">
      <c r="A1133" s="10">
        <v>2021</v>
      </c>
      <c r="B1133" s="10" t="s">
        <v>79</v>
      </c>
      <c r="C1133" s="8" t="s">
        <v>65</v>
      </c>
      <c r="D1133" s="8">
        <v>0</v>
      </c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>
        <v>0</v>
      </c>
      <c r="Z1133" s="8"/>
      <c r="AA1133" s="8"/>
      <c r="AB1133" s="8"/>
      <c r="AC1133" s="8">
        <v>0</v>
      </c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P1133" s="8">
        <f t="shared" si="17"/>
        <v>0</v>
      </c>
      <c r="AQ1133" s="8">
        <f>CONSULTAS!$Y1133+CONSULTAS!$AC1133</f>
        <v>0</v>
      </c>
      <c r="AR1133" s="8">
        <f>CONSULTAS!$AG1133+CONSULTAS!$AH1133</f>
        <v>0</v>
      </c>
      <c r="AS1133" s="8">
        <f>CONSULTAS!$AJ1133+CONSULTAS!$AK1133</f>
        <v>0</v>
      </c>
    </row>
    <row r="1134" spans="1:45" x14ac:dyDescent="0.25">
      <c r="A1134" s="9">
        <v>2021</v>
      </c>
      <c r="B1134" s="9" t="s">
        <v>79</v>
      </c>
      <c r="C1134" s="7" t="s">
        <v>66</v>
      </c>
      <c r="D1134" s="7">
        <v>458</v>
      </c>
      <c r="E1134" s="7">
        <v>0</v>
      </c>
      <c r="F1134" s="7">
        <v>0</v>
      </c>
      <c r="G1134" s="7">
        <v>0</v>
      </c>
      <c r="H1134" s="7">
        <v>1</v>
      </c>
      <c r="I1134" s="7">
        <v>10</v>
      </c>
      <c r="J1134" s="7">
        <v>2</v>
      </c>
      <c r="K1134" s="7">
        <v>5</v>
      </c>
      <c r="L1134" s="7">
        <v>11</v>
      </c>
      <c r="M1134" s="7">
        <v>18</v>
      </c>
      <c r="N1134" s="7">
        <v>19</v>
      </c>
      <c r="O1134" s="7">
        <v>28</v>
      </c>
      <c r="P1134" s="7">
        <v>40</v>
      </c>
      <c r="Q1134" s="7">
        <v>53</v>
      </c>
      <c r="R1134" s="7">
        <v>71</v>
      </c>
      <c r="S1134" s="7">
        <v>73</v>
      </c>
      <c r="T1134" s="7">
        <v>70</v>
      </c>
      <c r="U1134" s="7">
        <v>57</v>
      </c>
      <c r="V1134" s="7">
        <v>456</v>
      </c>
      <c r="W1134" s="7">
        <v>334</v>
      </c>
      <c r="X1134" s="7">
        <v>124</v>
      </c>
      <c r="Y1134" s="7">
        <v>0</v>
      </c>
      <c r="Z1134" s="7">
        <v>0</v>
      </c>
      <c r="AA1134" s="7">
        <v>0</v>
      </c>
      <c r="AB1134" s="7">
        <v>0</v>
      </c>
      <c r="AC1134" s="7">
        <v>117</v>
      </c>
      <c r="AD1134" s="7">
        <v>54</v>
      </c>
      <c r="AE1134" s="7">
        <v>47</v>
      </c>
      <c r="AF1134" s="7">
        <v>16</v>
      </c>
      <c r="AG1134" s="7">
        <v>29</v>
      </c>
      <c r="AH1134" s="7">
        <v>55</v>
      </c>
      <c r="AI1134" s="7"/>
      <c r="AJ1134" s="7">
        <v>0</v>
      </c>
      <c r="AK1134" s="7">
        <v>0</v>
      </c>
      <c r="AL1134" s="7"/>
      <c r="AM1134" s="7"/>
      <c r="AN1134" s="7"/>
      <c r="AO1134" s="7"/>
      <c r="AP1134" s="7">
        <f t="shared" si="17"/>
        <v>0</v>
      </c>
      <c r="AQ1134" s="7">
        <f>CONSULTAS!$Y1134+CONSULTAS!$AC1134</f>
        <v>117</v>
      </c>
      <c r="AR1134" s="7">
        <f>CONSULTAS!$AG1134+CONSULTAS!$AH1134</f>
        <v>84</v>
      </c>
      <c r="AS1134" s="7">
        <f>CONSULTAS!$AJ1134+CONSULTAS!$AK1134</f>
        <v>0</v>
      </c>
    </row>
    <row r="1135" spans="1:45" x14ac:dyDescent="0.25">
      <c r="A1135" s="10">
        <v>2021</v>
      </c>
      <c r="B1135" s="10" t="s">
        <v>79</v>
      </c>
      <c r="C1135" s="8" t="s">
        <v>67</v>
      </c>
      <c r="D1135" s="8">
        <v>0</v>
      </c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>
        <v>0</v>
      </c>
      <c r="Z1135" s="8"/>
      <c r="AA1135" s="8"/>
      <c r="AB1135" s="8"/>
      <c r="AC1135" s="8">
        <v>0</v>
      </c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P1135" s="8">
        <f t="shared" si="17"/>
        <v>0</v>
      </c>
      <c r="AQ1135" s="8">
        <f>CONSULTAS!$Y1135+CONSULTAS!$AC1135</f>
        <v>0</v>
      </c>
      <c r="AR1135" s="8">
        <f>CONSULTAS!$AG1135+CONSULTAS!$AH1135</f>
        <v>0</v>
      </c>
      <c r="AS1135" s="8">
        <f>CONSULTAS!$AJ1135+CONSULTAS!$AK1135</f>
        <v>0</v>
      </c>
    </row>
    <row r="1136" spans="1:45" x14ac:dyDescent="0.25">
      <c r="A1136" s="9">
        <v>2021</v>
      </c>
      <c r="B1136" s="9" t="s">
        <v>79</v>
      </c>
      <c r="C1136" s="7" t="s">
        <v>68</v>
      </c>
      <c r="D1136" s="7">
        <v>0</v>
      </c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>
        <v>0</v>
      </c>
      <c r="Z1136" s="7"/>
      <c r="AA1136" s="7"/>
      <c r="AB1136" s="7"/>
      <c r="AC1136" s="7">
        <v>0</v>
      </c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>
        <f t="shared" si="17"/>
        <v>0</v>
      </c>
      <c r="AQ1136" s="7">
        <f>CONSULTAS!$Y1136+CONSULTAS!$AC1136</f>
        <v>0</v>
      </c>
      <c r="AR1136" s="7">
        <f>CONSULTAS!$AG1136+CONSULTAS!$AH1136</f>
        <v>0</v>
      </c>
      <c r="AS1136" s="7">
        <f>CONSULTAS!$AJ1136+CONSULTAS!$AK1136</f>
        <v>0</v>
      </c>
    </row>
    <row r="1137" spans="1:45" x14ac:dyDescent="0.25">
      <c r="A1137" s="10">
        <v>2021</v>
      </c>
      <c r="B1137" s="10" t="s">
        <v>79</v>
      </c>
      <c r="C1137" s="8" t="s">
        <v>69</v>
      </c>
      <c r="D1137" s="8">
        <v>0</v>
      </c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>
        <v>0</v>
      </c>
      <c r="Z1137" s="8"/>
      <c r="AA1137" s="8"/>
      <c r="AB1137" s="8"/>
      <c r="AC1137" s="8">
        <v>0</v>
      </c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P1137" s="8">
        <f t="shared" si="17"/>
        <v>0</v>
      </c>
      <c r="AQ1137" s="8">
        <f>CONSULTAS!$Y1137+CONSULTAS!$AC1137</f>
        <v>0</v>
      </c>
      <c r="AR1137" s="8">
        <f>CONSULTAS!$AG1137+CONSULTAS!$AH1137</f>
        <v>0</v>
      </c>
      <c r="AS1137" s="8">
        <f>CONSULTAS!$AJ1137+CONSULTAS!$AK1137</f>
        <v>0</v>
      </c>
    </row>
    <row r="1138" spans="1:45" x14ac:dyDescent="0.25">
      <c r="A1138" s="9">
        <v>2021</v>
      </c>
      <c r="B1138" s="9" t="s">
        <v>79</v>
      </c>
      <c r="C1138" s="7" t="s">
        <v>70</v>
      </c>
      <c r="D1138" s="7">
        <v>0</v>
      </c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>
        <v>0</v>
      </c>
      <c r="Z1138" s="7"/>
      <c r="AA1138" s="7"/>
      <c r="AB1138" s="7"/>
      <c r="AC1138" s="7">
        <v>0</v>
      </c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>
        <f t="shared" si="17"/>
        <v>0</v>
      </c>
      <c r="AQ1138" s="7">
        <f>CONSULTAS!$Y1138+CONSULTAS!$AC1138</f>
        <v>0</v>
      </c>
      <c r="AR1138" s="7">
        <f>CONSULTAS!$AG1138+CONSULTAS!$AH1138</f>
        <v>0</v>
      </c>
      <c r="AS1138" s="7">
        <f>CONSULTAS!$AJ1138+CONSULTAS!$AK1138</f>
        <v>0</v>
      </c>
    </row>
    <row r="1139" spans="1:45" x14ac:dyDescent="0.25">
      <c r="A1139" s="10">
        <v>2021</v>
      </c>
      <c r="B1139" s="10" t="s">
        <v>79</v>
      </c>
      <c r="C1139" s="8" t="s">
        <v>71</v>
      </c>
      <c r="D1139" s="8">
        <v>0</v>
      </c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>
        <v>0</v>
      </c>
      <c r="Z1139" s="8"/>
      <c r="AA1139" s="8"/>
      <c r="AB1139" s="8"/>
      <c r="AC1139" s="8">
        <v>0</v>
      </c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P1139" s="8">
        <f t="shared" si="17"/>
        <v>0</v>
      </c>
      <c r="AQ1139" s="8">
        <f>CONSULTAS!$Y1139+CONSULTAS!$AC1139</f>
        <v>0</v>
      </c>
      <c r="AR1139" s="8">
        <f>CONSULTAS!$AG1139+CONSULTAS!$AH1139</f>
        <v>0</v>
      </c>
      <c r="AS1139" s="8">
        <f>CONSULTAS!$AJ1139+CONSULTAS!$AK1139</f>
        <v>0</v>
      </c>
    </row>
    <row r="1140" spans="1:45" x14ac:dyDescent="0.25">
      <c r="A1140" s="9">
        <v>2021</v>
      </c>
      <c r="B1140" s="9" t="s">
        <v>79</v>
      </c>
      <c r="C1140" s="7" t="s">
        <v>72</v>
      </c>
      <c r="D1140" s="7">
        <v>0</v>
      </c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>
        <v>0</v>
      </c>
      <c r="Z1140" s="7"/>
      <c r="AA1140" s="7"/>
      <c r="AB1140" s="7"/>
      <c r="AC1140" s="7">
        <v>0</v>
      </c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>
        <f t="shared" si="17"/>
        <v>0</v>
      </c>
      <c r="AQ1140" s="7">
        <f>CONSULTAS!$Y1140+CONSULTAS!$AC1140</f>
        <v>0</v>
      </c>
      <c r="AR1140" s="7">
        <f>CONSULTAS!$AG1140+CONSULTAS!$AH1140</f>
        <v>0</v>
      </c>
      <c r="AS1140" s="7">
        <f>CONSULTAS!$AJ1140+CONSULTAS!$AK1140</f>
        <v>0</v>
      </c>
    </row>
    <row r="1141" spans="1:45" x14ac:dyDescent="0.25">
      <c r="A1141" s="10">
        <v>2021</v>
      </c>
      <c r="B1141" s="10" t="s">
        <v>79</v>
      </c>
      <c r="C1141" s="8" t="s">
        <v>73</v>
      </c>
      <c r="D1141" s="8">
        <v>0</v>
      </c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>
        <v>0</v>
      </c>
      <c r="Z1141" s="8"/>
      <c r="AA1141" s="8"/>
      <c r="AB1141" s="8"/>
      <c r="AC1141" s="8">
        <v>0</v>
      </c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P1141" s="8">
        <f t="shared" si="17"/>
        <v>0</v>
      </c>
      <c r="AQ1141" s="8">
        <f>CONSULTAS!$Y1141+CONSULTAS!$AC1141</f>
        <v>0</v>
      </c>
      <c r="AR1141" s="8">
        <f>CONSULTAS!$AG1141+CONSULTAS!$AH1141</f>
        <v>0</v>
      </c>
      <c r="AS1141" s="8">
        <f>CONSULTAS!$AJ1141+CONSULTAS!$AK1141</f>
        <v>0</v>
      </c>
    </row>
    <row r="1142" spans="1:45" x14ac:dyDescent="0.25">
      <c r="A1142" s="9">
        <v>2021</v>
      </c>
      <c r="B1142" s="9" t="s">
        <v>80</v>
      </c>
      <c r="C1142" s="7" t="s">
        <v>14</v>
      </c>
      <c r="D1142" s="7">
        <v>237</v>
      </c>
      <c r="E1142" s="7">
        <v>100</v>
      </c>
      <c r="F1142" s="7">
        <v>68</v>
      </c>
      <c r="G1142" s="7">
        <v>53</v>
      </c>
      <c r="H1142" s="7">
        <v>16</v>
      </c>
      <c r="I1142" s="7">
        <v>0</v>
      </c>
      <c r="J1142" s="7">
        <v>0</v>
      </c>
      <c r="K1142" s="7">
        <v>0</v>
      </c>
      <c r="L1142" s="7">
        <v>0</v>
      </c>
      <c r="M1142" s="7">
        <v>0</v>
      </c>
      <c r="N1142" s="7">
        <v>0</v>
      </c>
      <c r="O1142" s="7">
        <v>0</v>
      </c>
      <c r="P1142" s="7">
        <v>0</v>
      </c>
      <c r="Q1142" s="7">
        <v>0</v>
      </c>
      <c r="R1142" s="7">
        <v>0</v>
      </c>
      <c r="S1142" s="7">
        <v>0</v>
      </c>
      <c r="T1142" s="7">
        <v>0</v>
      </c>
      <c r="U1142" s="7">
        <v>0</v>
      </c>
      <c r="V1142" s="7">
        <v>230</v>
      </c>
      <c r="W1142" s="7">
        <v>128</v>
      </c>
      <c r="X1142" s="7">
        <v>109</v>
      </c>
      <c r="Y1142" s="7">
        <v>90</v>
      </c>
      <c r="Z1142" s="7">
        <v>12</v>
      </c>
      <c r="AA1142" s="7">
        <v>72</v>
      </c>
      <c r="AB1142" s="7">
        <v>6</v>
      </c>
      <c r="AC1142" s="7">
        <v>8</v>
      </c>
      <c r="AD1142" s="7">
        <v>1</v>
      </c>
      <c r="AE1142" s="7">
        <v>7</v>
      </c>
      <c r="AF1142" s="7">
        <v>0</v>
      </c>
      <c r="AG1142" s="7">
        <v>37</v>
      </c>
      <c r="AH1142" s="7">
        <v>57</v>
      </c>
      <c r="AI1142" s="7"/>
      <c r="AJ1142" s="7">
        <v>25</v>
      </c>
      <c r="AK1142" s="7">
        <v>1</v>
      </c>
      <c r="AL1142" s="7"/>
      <c r="AM1142" s="7"/>
      <c r="AN1142" s="7">
        <v>102</v>
      </c>
      <c r="AO1142" s="7">
        <v>10</v>
      </c>
      <c r="AP1142" s="7">
        <f t="shared" si="17"/>
        <v>112</v>
      </c>
      <c r="AQ1142" s="7">
        <f>CONSULTAS!$Y1142+CONSULTAS!$AC1142</f>
        <v>98</v>
      </c>
      <c r="AR1142" s="7">
        <f>CONSULTAS!$AG1142+CONSULTAS!$AH1142</f>
        <v>94</v>
      </c>
      <c r="AS1142" s="7">
        <f>CONSULTAS!$AJ1142+CONSULTAS!$AK1142</f>
        <v>26</v>
      </c>
    </row>
    <row r="1143" spans="1:45" x14ac:dyDescent="0.25">
      <c r="A1143" s="10">
        <v>2021</v>
      </c>
      <c r="B1143" s="10" t="s">
        <v>80</v>
      </c>
      <c r="C1143" s="8" t="s">
        <v>15</v>
      </c>
      <c r="D1143" s="8">
        <v>77</v>
      </c>
      <c r="E1143" s="8">
        <v>0</v>
      </c>
      <c r="F1143" s="8">
        <v>0</v>
      </c>
      <c r="G1143" s="8">
        <v>0</v>
      </c>
      <c r="H1143" s="8">
        <v>1</v>
      </c>
      <c r="I1143" s="8">
        <v>0</v>
      </c>
      <c r="J1143" s="8">
        <v>1</v>
      </c>
      <c r="K1143" s="8">
        <v>1</v>
      </c>
      <c r="L1143" s="8">
        <v>1</v>
      </c>
      <c r="M1143" s="8">
        <v>0</v>
      </c>
      <c r="N1143" s="8">
        <v>6</v>
      </c>
      <c r="O1143" s="8">
        <v>4</v>
      </c>
      <c r="P1143" s="8">
        <v>13</v>
      </c>
      <c r="Q1143" s="8">
        <v>7</v>
      </c>
      <c r="R1143" s="8">
        <v>14</v>
      </c>
      <c r="S1143" s="8">
        <v>15</v>
      </c>
      <c r="T1143" s="8">
        <v>8</v>
      </c>
      <c r="U1143" s="8">
        <v>6</v>
      </c>
      <c r="V1143" s="8">
        <v>76</v>
      </c>
      <c r="W1143" s="8">
        <v>36</v>
      </c>
      <c r="X1143" s="8">
        <v>41</v>
      </c>
      <c r="Y1143" s="8">
        <v>0</v>
      </c>
      <c r="Z1143" s="8">
        <v>0</v>
      </c>
      <c r="AA1143" s="8">
        <v>0</v>
      </c>
      <c r="AB1143" s="8">
        <v>0</v>
      </c>
      <c r="AC1143" s="8">
        <v>17</v>
      </c>
      <c r="AD1143" s="8">
        <v>1</v>
      </c>
      <c r="AE1143" s="8">
        <v>15</v>
      </c>
      <c r="AF1143" s="8">
        <v>1</v>
      </c>
      <c r="AG1143" s="8">
        <v>4</v>
      </c>
      <c r="AH1143" s="8">
        <v>10</v>
      </c>
      <c r="AI1143" s="8">
        <v>10</v>
      </c>
      <c r="AJ1143" s="8">
        <v>0</v>
      </c>
      <c r="AK1143" s="8">
        <v>0</v>
      </c>
      <c r="AL1143" s="8"/>
      <c r="AM1143" s="8">
        <v>79</v>
      </c>
      <c r="AN1143" s="8">
        <v>0</v>
      </c>
      <c r="AO1143" s="8">
        <v>27</v>
      </c>
      <c r="AP1143" s="8">
        <f t="shared" si="17"/>
        <v>27</v>
      </c>
      <c r="AQ1143" s="8">
        <f>CONSULTAS!$Y1143+CONSULTAS!$AC1143</f>
        <v>17</v>
      </c>
      <c r="AR1143" s="8">
        <f>CONSULTAS!$AG1143+CONSULTAS!$AH1143</f>
        <v>14</v>
      </c>
      <c r="AS1143" s="8">
        <f>CONSULTAS!$AJ1143+CONSULTAS!$AK1143</f>
        <v>0</v>
      </c>
    </row>
    <row r="1144" spans="1:45" x14ac:dyDescent="0.25">
      <c r="A1144" s="9">
        <v>2021</v>
      </c>
      <c r="B1144" s="9" t="s">
        <v>80</v>
      </c>
      <c r="C1144" s="7" t="s">
        <v>16</v>
      </c>
      <c r="D1144" s="7">
        <v>66</v>
      </c>
      <c r="E1144" s="7">
        <v>66</v>
      </c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>
        <v>61</v>
      </c>
      <c r="W1144" s="7">
        <v>27</v>
      </c>
      <c r="X1144" s="7">
        <v>39</v>
      </c>
      <c r="Y1144" s="7">
        <v>32</v>
      </c>
      <c r="Z1144" s="7">
        <v>0</v>
      </c>
      <c r="AA1144" s="7">
        <v>32</v>
      </c>
      <c r="AB1144" s="7">
        <v>0</v>
      </c>
      <c r="AC1144" s="7">
        <v>0</v>
      </c>
      <c r="AD1144" s="7">
        <v>0</v>
      </c>
      <c r="AE1144" s="7">
        <v>0</v>
      </c>
      <c r="AF1144" s="7">
        <v>0</v>
      </c>
      <c r="AG1144" s="7">
        <v>5</v>
      </c>
      <c r="AH1144" s="7">
        <v>8</v>
      </c>
      <c r="AI1144" s="7"/>
      <c r="AJ1144" s="7">
        <v>13</v>
      </c>
      <c r="AK1144" s="7">
        <v>0</v>
      </c>
      <c r="AL1144" s="7"/>
      <c r="AM1144" s="7"/>
      <c r="AN1144" s="7"/>
      <c r="AO1144" s="7"/>
      <c r="AP1144" s="7">
        <f t="shared" si="17"/>
        <v>0</v>
      </c>
      <c r="AQ1144" s="7">
        <f>CONSULTAS!$Y1144+CONSULTAS!$AC1144</f>
        <v>32</v>
      </c>
      <c r="AR1144" s="7">
        <f>CONSULTAS!$AG1144+CONSULTAS!$AH1144</f>
        <v>13</v>
      </c>
      <c r="AS1144" s="7">
        <f>CONSULTAS!$AJ1144+CONSULTAS!$AK1144</f>
        <v>13</v>
      </c>
    </row>
    <row r="1145" spans="1:45" x14ac:dyDescent="0.25">
      <c r="A1145" s="10">
        <v>2021</v>
      </c>
      <c r="B1145" s="10" t="s">
        <v>80</v>
      </c>
      <c r="C1145" s="8" t="s">
        <v>17</v>
      </c>
      <c r="D1145" s="8">
        <v>44</v>
      </c>
      <c r="E1145" s="8">
        <v>26</v>
      </c>
      <c r="F1145" s="8">
        <v>11</v>
      </c>
      <c r="G1145" s="8">
        <v>4</v>
      </c>
      <c r="H1145" s="8">
        <v>3</v>
      </c>
      <c r="I1145" s="8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0</v>
      </c>
      <c r="R1145" s="8">
        <v>0</v>
      </c>
      <c r="S1145" s="8">
        <v>0</v>
      </c>
      <c r="T1145" s="8">
        <v>0</v>
      </c>
      <c r="U1145" s="8">
        <v>0</v>
      </c>
      <c r="V1145" s="8">
        <v>42</v>
      </c>
      <c r="W1145" s="8">
        <v>32</v>
      </c>
      <c r="X1145" s="8">
        <v>12</v>
      </c>
      <c r="Y1145" s="8">
        <v>37</v>
      </c>
      <c r="Z1145" s="8">
        <v>2</v>
      </c>
      <c r="AA1145" s="8">
        <v>33</v>
      </c>
      <c r="AB1145" s="8">
        <v>2</v>
      </c>
      <c r="AC1145" s="8">
        <v>3</v>
      </c>
      <c r="AD1145" s="8">
        <v>1</v>
      </c>
      <c r="AE1145" s="8">
        <v>2</v>
      </c>
      <c r="AF1145" s="8">
        <v>0</v>
      </c>
      <c r="AG1145" s="8">
        <v>2</v>
      </c>
      <c r="AH1145" s="8">
        <v>1</v>
      </c>
      <c r="AI1145" s="8"/>
      <c r="AJ1145" s="8">
        <v>7</v>
      </c>
      <c r="AK1145" s="8">
        <v>0</v>
      </c>
      <c r="AL1145" s="8"/>
      <c r="AM1145" s="8"/>
      <c r="AN1145" s="8"/>
      <c r="AO1145" s="8"/>
      <c r="AP1145" s="8">
        <f t="shared" si="17"/>
        <v>0</v>
      </c>
      <c r="AQ1145" s="8">
        <f>CONSULTAS!$Y1145+CONSULTAS!$AC1145</f>
        <v>40</v>
      </c>
      <c r="AR1145" s="8">
        <f>CONSULTAS!$AG1145+CONSULTAS!$AH1145</f>
        <v>3</v>
      </c>
      <c r="AS1145" s="8">
        <f>CONSULTAS!$AJ1145+CONSULTAS!$AK1145</f>
        <v>7</v>
      </c>
    </row>
    <row r="1146" spans="1:45" x14ac:dyDescent="0.25">
      <c r="A1146" s="9">
        <v>2021</v>
      </c>
      <c r="B1146" s="9" t="s">
        <v>80</v>
      </c>
      <c r="C1146" s="7" t="s">
        <v>18</v>
      </c>
      <c r="D1146" s="7">
        <v>56</v>
      </c>
      <c r="E1146" s="7">
        <v>0</v>
      </c>
      <c r="F1146" s="7">
        <v>0</v>
      </c>
      <c r="G1146" s="7">
        <v>0</v>
      </c>
      <c r="H1146" s="7">
        <v>2</v>
      </c>
      <c r="I1146" s="7">
        <v>2</v>
      </c>
      <c r="J1146" s="7">
        <v>2</v>
      </c>
      <c r="K1146" s="7">
        <v>6</v>
      </c>
      <c r="L1146" s="7">
        <v>2</v>
      </c>
      <c r="M1146" s="7">
        <v>1</v>
      </c>
      <c r="N1146" s="7">
        <v>1</v>
      </c>
      <c r="O1146" s="7">
        <v>6</v>
      </c>
      <c r="P1146" s="7">
        <v>4</v>
      </c>
      <c r="Q1146" s="7">
        <v>3</v>
      </c>
      <c r="R1146" s="7">
        <v>16</v>
      </c>
      <c r="S1146" s="7">
        <v>4</v>
      </c>
      <c r="T1146" s="7">
        <v>5</v>
      </c>
      <c r="U1146" s="7">
        <v>2</v>
      </c>
      <c r="V1146" s="7">
        <v>55</v>
      </c>
      <c r="W1146" s="7">
        <v>34</v>
      </c>
      <c r="X1146" s="7">
        <v>22</v>
      </c>
      <c r="Y1146" s="7">
        <v>0</v>
      </c>
      <c r="Z1146" s="7">
        <v>0</v>
      </c>
      <c r="AA1146" s="7">
        <v>0</v>
      </c>
      <c r="AB1146" s="7">
        <v>0</v>
      </c>
      <c r="AC1146" s="7">
        <v>13</v>
      </c>
      <c r="AD1146" s="7">
        <v>3</v>
      </c>
      <c r="AE1146" s="7">
        <v>10</v>
      </c>
      <c r="AF1146" s="7">
        <v>0</v>
      </c>
      <c r="AG1146" s="7">
        <v>5</v>
      </c>
      <c r="AH1146" s="7">
        <v>11</v>
      </c>
      <c r="AI1146" s="7">
        <v>37</v>
      </c>
      <c r="AJ1146" s="7">
        <v>0</v>
      </c>
      <c r="AK1146" s="7">
        <v>0</v>
      </c>
      <c r="AL1146" s="7"/>
      <c r="AM1146" s="7"/>
      <c r="AN1146" s="7"/>
      <c r="AO1146" s="7"/>
      <c r="AP1146" s="7">
        <f t="shared" si="17"/>
        <v>0</v>
      </c>
      <c r="AQ1146" s="7">
        <f>CONSULTAS!$Y1146+CONSULTAS!$AC1146</f>
        <v>13</v>
      </c>
      <c r="AR1146" s="7">
        <f>CONSULTAS!$AG1146+CONSULTAS!$AH1146</f>
        <v>16</v>
      </c>
      <c r="AS1146" s="7">
        <f>CONSULTAS!$AJ1146+CONSULTAS!$AK1146</f>
        <v>0</v>
      </c>
    </row>
    <row r="1147" spans="1:45" x14ac:dyDescent="0.25">
      <c r="A1147" s="10">
        <v>2021</v>
      </c>
      <c r="B1147" s="10" t="s">
        <v>80</v>
      </c>
      <c r="C1147" s="8" t="s">
        <v>19</v>
      </c>
      <c r="D1147" s="8">
        <v>0</v>
      </c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>
        <v>0</v>
      </c>
      <c r="Z1147" s="8"/>
      <c r="AA1147" s="8"/>
      <c r="AB1147" s="8"/>
      <c r="AC1147" s="8">
        <v>0</v>
      </c>
      <c r="AD1147" s="8"/>
      <c r="AE1147" s="8"/>
      <c r="AF1147" s="8"/>
      <c r="AG1147" s="8"/>
      <c r="AH1147" s="8"/>
      <c r="AI1147" s="8"/>
      <c r="AJ1147" s="8"/>
      <c r="AK1147" s="8"/>
      <c r="AL1147" s="8">
        <v>6</v>
      </c>
      <c r="AM1147" s="8"/>
      <c r="AN1147" s="8"/>
      <c r="AO1147" s="8"/>
      <c r="AP1147" s="8">
        <f t="shared" si="17"/>
        <v>0</v>
      </c>
      <c r="AQ1147" s="8">
        <f>CONSULTAS!$Y1147+CONSULTAS!$AC1147</f>
        <v>0</v>
      </c>
      <c r="AR1147" s="8">
        <f>CONSULTAS!$AG1147+CONSULTAS!$AH1147</f>
        <v>0</v>
      </c>
      <c r="AS1147" s="8">
        <f>CONSULTAS!$AJ1147+CONSULTAS!$AK1147</f>
        <v>0</v>
      </c>
    </row>
    <row r="1148" spans="1:45" x14ac:dyDescent="0.25">
      <c r="A1148" s="9">
        <v>2021</v>
      </c>
      <c r="B1148" s="9" t="s">
        <v>80</v>
      </c>
      <c r="C1148" s="7" t="s">
        <v>20</v>
      </c>
      <c r="D1148" s="7">
        <v>138</v>
      </c>
      <c r="E1148" s="7">
        <v>0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  <c r="K1148" s="7">
        <v>4</v>
      </c>
      <c r="L1148" s="7">
        <v>3</v>
      </c>
      <c r="M1148" s="7">
        <v>2</v>
      </c>
      <c r="N1148" s="7">
        <v>2</v>
      </c>
      <c r="O1148" s="7">
        <v>5</v>
      </c>
      <c r="P1148" s="7">
        <v>7</v>
      </c>
      <c r="Q1148" s="7">
        <v>10</v>
      </c>
      <c r="R1148" s="7">
        <v>25</v>
      </c>
      <c r="S1148" s="7">
        <v>22</v>
      </c>
      <c r="T1148" s="7">
        <v>24</v>
      </c>
      <c r="U1148" s="7">
        <v>34</v>
      </c>
      <c r="V1148" s="7">
        <v>138</v>
      </c>
      <c r="W1148" s="7">
        <v>70</v>
      </c>
      <c r="X1148" s="7">
        <v>68</v>
      </c>
      <c r="Y1148" s="7">
        <v>0</v>
      </c>
      <c r="Z1148" s="7">
        <v>0</v>
      </c>
      <c r="AA1148" s="7">
        <v>0</v>
      </c>
      <c r="AB1148" s="7">
        <v>0</v>
      </c>
      <c r="AC1148" s="7">
        <v>10</v>
      </c>
      <c r="AD1148" s="7">
        <v>0</v>
      </c>
      <c r="AE1148" s="7">
        <v>10</v>
      </c>
      <c r="AF1148" s="7">
        <v>0</v>
      </c>
      <c r="AG1148" s="7">
        <v>2</v>
      </c>
      <c r="AH1148" s="7">
        <v>8</v>
      </c>
      <c r="AI1148" s="7">
        <v>1581</v>
      </c>
      <c r="AJ1148" s="7">
        <v>0</v>
      </c>
      <c r="AK1148" s="7">
        <v>0</v>
      </c>
      <c r="AL1148" s="7"/>
      <c r="AM1148" s="7">
        <v>43</v>
      </c>
      <c r="AN1148" s="7">
        <v>0</v>
      </c>
      <c r="AO1148" s="7">
        <v>55</v>
      </c>
      <c r="AP1148" s="7">
        <f t="shared" si="17"/>
        <v>55</v>
      </c>
      <c r="AQ1148" s="7">
        <f>CONSULTAS!$Y1148+CONSULTAS!$AC1148</f>
        <v>10</v>
      </c>
      <c r="AR1148" s="7">
        <f>CONSULTAS!$AG1148+CONSULTAS!$AH1148</f>
        <v>10</v>
      </c>
      <c r="AS1148" s="7">
        <f>CONSULTAS!$AJ1148+CONSULTAS!$AK1148</f>
        <v>0</v>
      </c>
    </row>
    <row r="1149" spans="1:45" x14ac:dyDescent="0.25">
      <c r="A1149" s="10">
        <v>2021</v>
      </c>
      <c r="B1149" s="10" t="s">
        <v>80</v>
      </c>
      <c r="C1149" s="8" t="s">
        <v>21</v>
      </c>
      <c r="D1149" s="8">
        <v>142</v>
      </c>
      <c r="E1149" s="8">
        <v>19</v>
      </c>
      <c r="F1149" s="8">
        <v>44</v>
      </c>
      <c r="G1149" s="8">
        <v>60</v>
      </c>
      <c r="H1149" s="8">
        <v>19</v>
      </c>
      <c r="I1149" s="8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8">
        <v>0</v>
      </c>
      <c r="T1149" s="8">
        <v>0</v>
      </c>
      <c r="U1149" s="8">
        <v>0</v>
      </c>
      <c r="V1149" s="8">
        <v>137</v>
      </c>
      <c r="W1149" s="8">
        <v>73</v>
      </c>
      <c r="X1149" s="8">
        <v>69</v>
      </c>
      <c r="Y1149" s="8">
        <v>30</v>
      </c>
      <c r="Z1149" s="8">
        <v>6</v>
      </c>
      <c r="AA1149" s="8">
        <v>21</v>
      </c>
      <c r="AB1149" s="8">
        <v>3</v>
      </c>
      <c r="AC1149" s="8">
        <v>1</v>
      </c>
      <c r="AD1149" s="8">
        <v>0</v>
      </c>
      <c r="AE1149" s="8">
        <v>1</v>
      </c>
      <c r="AF1149" s="8">
        <v>0</v>
      </c>
      <c r="AG1149" s="8">
        <v>13</v>
      </c>
      <c r="AH1149" s="8">
        <v>31</v>
      </c>
      <c r="AI1149" s="8"/>
      <c r="AJ1149" s="8">
        <v>1</v>
      </c>
      <c r="AK1149" s="8">
        <v>0</v>
      </c>
      <c r="AL1149" s="8"/>
      <c r="AM1149" s="8"/>
      <c r="AN1149" s="8"/>
      <c r="AO1149" s="8"/>
      <c r="AP1149" s="8">
        <f t="shared" si="17"/>
        <v>0</v>
      </c>
      <c r="AQ1149" s="8">
        <f>CONSULTAS!$Y1149+CONSULTAS!$AC1149</f>
        <v>31</v>
      </c>
      <c r="AR1149" s="8">
        <f>CONSULTAS!$AG1149+CONSULTAS!$AH1149</f>
        <v>44</v>
      </c>
      <c r="AS1149" s="8">
        <f>CONSULTAS!$AJ1149+CONSULTAS!$AK1149</f>
        <v>1</v>
      </c>
    </row>
    <row r="1150" spans="1:45" x14ac:dyDescent="0.25">
      <c r="A1150" s="9">
        <v>2021</v>
      </c>
      <c r="B1150" s="9" t="s">
        <v>80</v>
      </c>
      <c r="C1150" s="7" t="s">
        <v>22</v>
      </c>
      <c r="D1150" s="7">
        <v>481</v>
      </c>
      <c r="E1150" s="7">
        <v>0</v>
      </c>
      <c r="F1150" s="7">
        <v>0</v>
      </c>
      <c r="G1150" s="7">
        <v>1</v>
      </c>
      <c r="H1150" s="7">
        <v>10</v>
      </c>
      <c r="I1150" s="7">
        <v>37</v>
      </c>
      <c r="J1150" s="7">
        <v>35</v>
      </c>
      <c r="K1150" s="7">
        <v>34</v>
      </c>
      <c r="L1150" s="7">
        <v>42</v>
      </c>
      <c r="M1150" s="7">
        <v>22</v>
      </c>
      <c r="N1150" s="7">
        <v>22</v>
      </c>
      <c r="O1150" s="7">
        <v>32</v>
      </c>
      <c r="P1150" s="7">
        <v>41</v>
      </c>
      <c r="Q1150" s="7">
        <v>59</v>
      </c>
      <c r="R1150" s="7">
        <v>53</v>
      </c>
      <c r="S1150" s="7">
        <v>48</v>
      </c>
      <c r="T1150" s="7">
        <v>24</v>
      </c>
      <c r="U1150" s="7">
        <v>21</v>
      </c>
      <c r="V1150" s="7">
        <v>479</v>
      </c>
      <c r="W1150" s="7">
        <v>112</v>
      </c>
      <c r="X1150" s="7">
        <v>369</v>
      </c>
      <c r="Y1150" s="7">
        <v>1</v>
      </c>
      <c r="Z1150" s="7">
        <v>1</v>
      </c>
      <c r="AA1150" s="7">
        <v>0</v>
      </c>
      <c r="AB1150" s="7">
        <v>0</v>
      </c>
      <c r="AC1150" s="7">
        <v>93</v>
      </c>
      <c r="AD1150" s="7">
        <v>49</v>
      </c>
      <c r="AE1150" s="7">
        <v>43</v>
      </c>
      <c r="AF1150" s="7">
        <v>1</v>
      </c>
      <c r="AG1150" s="7">
        <v>18</v>
      </c>
      <c r="AH1150" s="7">
        <v>58</v>
      </c>
      <c r="AI1150" s="7">
        <v>125</v>
      </c>
      <c r="AJ1150" s="7">
        <v>0</v>
      </c>
      <c r="AK1150" s="7">
        <v>1</v>
      </c>
      <c r="AL1150" s="7"/>
      <c r="AM1150" s="7">
        <v>7</v>
      </c>
      <c r="AN1150" s="7">
        <v>0</v>
      </c>
      <c r="AO1150" s="7">
        <v>117</v>
      </c>
      <c r="AP1150" s="7">
        <f t="shared" si="17"/>
        <v>117</v>
      </c>
      <c r="AQ1150" s="7">
        <f>CONSULTAS!$Y1150+CONSULTAS!$AC1150</f>
        <v>94</v>
      </c>
      <c r="AR1150" s="7">
        <f>CONSULTAS!$AG1150+CONSULTAS!$AH1150</f>
        <v>76</v>
      </c>
      <c r="AS1150" s="7">
        <f>CONSULTAS!$AJ1150+CONSULTAS!$AK1150</f>
        <v>1</v>
      </c>
    </row>
    <row r="1151" spans="1:45" x14ac:dyDescent="0.25">
      <c r="A1151" s="10">
        <v>2021</v>
      </c>
      <c r="B1151" s="10" t="s">
        <v>80</v>
      </c>
      <c r="C1151" s="8" t="s">
        <v>23</v>
      </c>
      <c r="D1151" s="8">
        <v>89</v>
      </c>
      <c r="E1151" s="8">
        <v>37</v>
      </c>
      <c r="F1151" s="8">
        <v>22</v>
      </c>
      <c r="G1151" s="8">
        <v>25</v>
      </c>
      <c r="H1151" s="8">
        <v>4</v>
      </c>
      <c r="I1151" s="8">
        <v>1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8">
        <v>88</v>
      </c>
      <c r="W1151" s="8">
        <v>51</v>
      </c>
      <c r="X1151" s="8">
        <v>38</v>
      </c>
      <c r="Y1151" s="8">
        <v>30</v>
      </c>
      <c r="Z1151" s="8">
        <v>1</v>
      </c>
      <c r="AA1151" s="8">
        <v>19</v>
      </c>
      <c r="AB1151" s="8">
        <v>10</v>
      </c>
      <c r="AC1151" s="8">
        <v>1</v>
      </c>
      <c r="AD1151" s="8">
        <v>0</v>
      </c>
      <c r="AE1151" s="8">
        <v>1</v>
      </c>
      <c r="AF1151" s="8">
        <v>0</v>
      </c>
      <c r="AG1151" s="8">
        <v>4</v>
      </c>
      <c r="AH1151" s="8">
        <v>11</v>
      </c>
      <c r="AI1151" s="8"/>
      <c r="AJ1151" s="8">
        <v>8</v>
      </c>
      <c r="AK1151" s="8">
        <v>0</v>
      </c>
      <c r="AL1151" s="8"/>
      <c r="AM1151" s="8"/>
      <c r="AN1151" s="8">
        <v>84</v>
      </c>
      <c r="AO1151" s="8">
        <v>5</v>
      </c>
      <c r="AP1151" s="8">
        <f t="shared" si="17"/>
        <v>89</v>
      </c>
      <c r="AQ1151" s="8">
        <f>CONSULTAS!$Y1151+CONSULTAS!$AC1151</f>
        <v>31</v>
      </c>
      <c r="AR1151" s="8">
        <f>CONSULTAS!$AG1151+CONSULTAS!$AH1151</f>
        <v>15</v>
      </c>
      <c r="AS1151" s="8">
        <f>CONSULTAS!$AJ1151+CONSULTAS!$AK1151</f>
        <v>8</v>
      </c>
    </row>
    <row r="1152" spans="1:45" x14ac:dyDescent="0.25">
      <c r="A1152" s="9">
        <v>2021</v>
      </c>
      <c r="B1152" s="9" t="s">
        <v>80</v>
      </c>
      <c r="C1152" s="7" t="s">
        <v>24</v>
      </c>
      <c r="D1152" s="7">
        <v>158</v>
      </c>
      <c r="E1152" s="7">
        <v>0</v>
      </c>
      <c r="F1152" s="7">
        <v>0</v>
      </c>
      <c r="G1152" s="7">
        <v>0</v>
      </c>
      <c r="H1152" s="7">
        <v>3</v>
      </c>
      <c r="I1152" s="7">
        <v>3</v>
      </c>
      <c r="J1152" s="7">
        <v>1</v>
      </c>
      <c r="K1152" s="7">
        <v>5</v>
      </c>
      <c r="L1152" s="7">
        <v>2</v>
      </c>
      <c r="M1152" s="7">
        <v>7</v>
      </c>
      <c r="N1152" s="7">
        <v>12</v>
      </c>
      <c r="O1152" s="7">
        <v>9</v>
      </c>
      <c r="P1152" s="7">
        <v>23</v>
      </c>
      <c r="Q1152" s="7">
        <v>26</v>
      </c>
      <c r="R1152" s="7">
        <v>31</v>
      </c>
      <c r="S1152" s="7">
        <v>16</v>
      </c>
      <c r="T1152" s="7">
        <v>12</v>
      </c>
      <c r="U1152" s="7">
        <v>8</v>
      </c>
      <c r="V1152" s="7">
        <v>158</v>
      </c>
      <c r="W1152" s="7">
        <v>58</v>
      </c>
      <c r="X1152" s="7">
        <v>100</v>
      </c>
      <c r="Y1152" s="7">
        <v>0</v>
      </c>
      <c r="Z1152" s="7">
        <v>0</v>
      </c>
      <c r="AA1152" s="7">
        <v>0</v>
      </c>
      <c r="AB1152" s="7">
        <v>0</v>
      </c>
      <c r="AC1152" s="7">
        <v>24</v>
      </c>
      <c r="AD1152" s="7">
        <v>9</v>
      </c>
      <c r="AE1152" s="7">
        <v>15</v>
      </c>
      <c r="AF1152" s="7">
        <v>0</v>
      </c>
      <c r="AG1152" s="7">
        <v>13</v>
      </c>
      <c r="AH1152" s="7">
        <v>20</v>
      </c>
      <c r="AI1152" s="7"/>
      <c r="AJ1152" s="7">
        <v>0</v>
      </c>
      <c r="AK1152" s="7">
        <v>0</v>
      </c>
      <c r="AL1152" s="7"/>
      <c r="AM1152" s="7">
        <v>96</v>
      </c>
      <c r="AN1152" s="7">
        <v>0</v>
      </c>
      <c r="AO1152" s="7">
        <v>158</v>
      </c>
      <c r="AP1152" s="7">
        <f t="shared" si="17"/>
        <v>158</v>
      </c>
      <c r="AQ1152" s="7">
        <f>CONSULTAS!$Y1152+CONSULTAS!$AC1152</f>
        <v>24</v>
      </c>
      <c r="AR1152" s="7">
        <f>CONSULTAS!$AG1152+CONSULTAS!$AH1152</f>
        <v>33</v>
      </c>
      <c r="AS1152" s="7">
        <f>CONSULTAS!$AJ1152+CONSULTAS!$AK1152</f>
        <v>0</v>
      </c>
    </row>
    <row r="1153" spans="1:45" x14ac:dyDescent="0.25">
      <c r="A1153" s="10">
        <v>2021</v>
      </c>
      <c r="B1153" s="10" t="s">
        <v>80</v>
      </c>
      <c r="C1153" s="8" t="s">
        <v>25</v>
      </c>
      <c r="D1153" s="8">
        <v>0</v>
      </c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>
        <v>0</v>
      </c>
      <c r="Z1153" s="8"/>
      <c r="AA1153" s="8"/>
      <c r="AB1153" s="8"/>
      <c r="AC1153" s="8">
        <v>0</v>
      </c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P1153" s="8">
        <f t="shared" si="17"/>
        <v>0</v>
      </c>
      <c r="AQ1153" s="8">
        <f>CONSULTAS!$Y1153+CONSULTAS!$AC1153</f>
        <v>0</v>
      </c>
      <c r="AR1153" s="8">
        <f>CONSULTAS!$AG1153+CONSULTAS!$AH1153</f>
        <v>0</v>
      </c>
      <c r="AS1153" s="8">
        <f>CONSULTAS!$AJ1153+CONSULTAS!$AK1153</f>
        <v>0</v>
      </c>
    </row>
    <row r="1154" spans="1:45" x14ac:dyDescent="0.25">
      <c r="A1154" s="9">
        <v>2021</v>
      </c>
      <c r="B1154" s="9" t="s">
        <v>80</v>
      </c>
      <c r="C1154" s="7" t="s">
        <v>26</v>
      </c>
      <c r="D1154" s="7">
        <v>0</v>
      </c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>
        <v>0</v>
      </c>
      <c r="Z1154" s="7"/>
      <c r="AA1154" s="7"/>
      <c r="AB1154" s="7"/>
      <c r="AC1154" s="7">
        <v>0</v>
      </c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>
        <f t="shared" si="17"/>
        <v>0</v>
      </c>
      <c r="AQ1154" s="7">
        <f>CONSULTAS!$Y1154+CONSULTAS!$AC1154</f>
        <v>0</v>
      </c>
      <c r="AR1154" s="7">
        <f>CONSULTAS!$AG1154+CONSULTAS!$AH1154</f>
        <v>0</v>
      </c>
      <c r="AS1154" s="7">
        <f>CONSULTAS!$AJ1154+CONSULTAS!$AK1154</f>
        <v>0</v>
      </c>
    </row>
    <row r="1155" spans="1:45" x14ac:dyDescent="0.25">
      <c r="A1155" s="10">
        <v>2021</v>
      </c>
      <c r="B1155" s="10" t="s">
        <v>80</v>
      </c>
      <c r="C1155" s="8" t="s">
        <v>27</v>
      </c>
      <c r="D1155" s="8">
        <v>136</v>
      </c>
      <c r="E1155" s="8">
        <v>0</v>
      </c>
      <c r="F1155" s="8">
        <v>0</v>
      </c>
      <c r="G1155" s="8">
        <v>0</v>
      </c>
      <c r="H1155" s="8">
        <v>3</v>
      </c>
      <c r="I1155" s="8">
        <v>4</v>
      </c>
      <c r="J1155" s="8">
        <v>5</v>
      </c>
      <c r="K1155" s="8">
        <v>4</v>
      </c>
      <c r="L1155" s="8">
        <v>6</v>
      </c>
      <c r="M1155" s="8">
        <v>10</v>
      </c>
      <c r="N1155" s="8">
        <v>13</v>
      </c>
      <c r="O1155" s="8">
        <v>7</v>
      </c>
      <c r="P1155" s="8">
        <v>19</v>
      </c>
      <c r="Q1155" s="8">
        <v>16</v>
      </c>
      <c r="R1155" s="8">
        <v>11</v>
      </c>
      <c r="S1155" s="8">
        <v>15</v>
      </c>
      <c r="T1155" s="8">
        <v>13</v>
      </c>
      <c r="U1155" s="8">
        <v>10</v>
      </c>
      <c r="V1155" s="8">
        <v>135</v>
      </c>
      <c r="W1155" s="8">
        <v>54</v>
      </c>
      <c r="X1155" s="8">
        <v>82</v>
      </c>
      <c r="Y1155" s="8">
        <v>0</v>
      </c>
      <c r="Z1155" s="8">
        <v>0</v>
      </c>
      <c r="AA1155" s="8">
        <v>0</v>
      </c>
      <c r="AB1155" s="8">
        <v>0</v>
      </c>
      <c r="AC1155" s="8">
        <v>33</v>
      </c>
      <c r="AD1155" s="8">
        <v>9</v>
      </c>
      <c r="AE1155" s="8">
        <v>20</v>
      </c>
      <c r="AF1155" s="8">
        <v>4</v>
      </c>
      <c r="AG1155" s="8">
        <v>6</v>
      </c>
      <c r="AH1155" s="8">
        <v>20</v>
      </c>
      <c r="AI1155" s="8">
        <v>27</v>
      </c>
      <c r="AJ1155" s="8">
        <v>0</v>
      </c>
      <c r="AK1155" s="8">
        <v>0</v>
      </c>
      <c r="AL1155" s="8"/>
      <c r="AM1155" s="8"/>
      <c r="AN1155" s="8">
        <v>0</v>
      </c>
      <c r="AO1155" s="8">
        <v>79</v>
      </c>
      <c r="AP1155" s="8">
        <f t="shared" ref="AP1155:AP1218" si="18">AN1155+AO1155</f>
        <v>79</v>
      </c>
      <c r="AQ1155" s="8">
        <f>CONSULTAS!$Y1155+CONSULTAS!$AC1155</f>
        <v>33</v>
      </c>
      <c r="AR1155" s="8">
        <f>CONSULTAS!$AG1155+CONSULTAS!$AH1155</f>
        <v>26</v>
      </c>
      <c r="AS1155" s="8">
        <f>CONSULTAS!$AJ1155+CONSULTAS!$AK1155</f>
        <v>0</v>
      </c>
    </row>
    <row r="1156" spans="1:45" x14ac:dyDescent="0.25">
      <c r="A1156" s="9">
        <v>2021</v>
      </c>
      <c r="B1156" s="9" t="s">
        <v>80</v>
      </c>
      <c r="C1156" s="7" t="s">
        <v>28</v>
      </c>
      <c r="D1156" s="7">
        <v>0</v>
      </c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>
        <v>0</v>
      </c>
      <c r="Z1156" s="7"/>
      <c r="AA1156" s="7"/>
      <c r="AB1156" s="7"/>
      <c r="AC1156" s="7">
        <v>0</v>
      </c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>
        <f t="shared" si="18"/>
        <v>0</v>
      </c>
      <c r="AQ1156" s="7">
        <f>CONSULTAS!$Y1156+CONSULTAS!$AC1156</f>
        <v>0</v>
      </c>
      <c r="AR1156" s="7">
        <f>CONSULTAS!$AG1156+CONSULTAS!$AH1156</f>
        <v>0</v>
      </c>
      <c r="AS1156" s="7">
        <f>CONSULTAS!$AJ1156+CONSULTAS!$AK1156</f>
        <v>0</v>
      </c>
    </row>
    <row r="1157" spans="1:45" x14ac:dyDescent="0.25">
      <c r="A1157" s="10">
        <v>2021</v>
      </c>
      <c r="B1157" s="10" t="s">
        <v>80</v>
      </c>
      <c r="C1157" s="8" t="s">
        <v>29</v>
      </c>
      <c r="D1157" s="8">
        <v>58</v>
      </c>
      <c r="E1157" s="8">
        <v>0</v>
      </c>
      <c r="F1157" s="8">
        <v>0</v>
      </c>
      <c r="G1157" s="8">
        <v>0</v>
      </c>
      <c r="H1157" s="8">
        <v>1</v>
      </c>
      <c r="I1157" s="8">
        <v>0</v>
      </c>
      <c r="J1157" s="8">
        <v>1</v>
      </c>
      <c r="K1157" s="8">
        <v>0</v>
      </c>
      <c r="L1157" s="8">
        <v>2</v>
      </c>
      <c r="M1157" s="8">
        <v>3</v>
      </c>
      <c r="N1157" s="8">
        <v>0</v>
      </c>
      <c r="O1157" s="8">
        <v>2</v>
      </c>
      <c r="P1157" s="8">
        <v>5</v>
      </c>
      <c r="Q1157" s="8">
        <v>9</v>
      </c>
      <c r="R1157" s="8">
        <v>6</v>
      </c>
      <c r="S1157" s="8">
        <v>7</v>
      </c>
      <c r="T1157" s="8">
        <v>11</v>
      </c>
      <c r="U1157" s="8">
        <v>11</v>
      </c>
      <c r="V1157" s="8">
        <v>58</v>
      </c>
      <c r="W1157" s="8">
        <v>33</v>
      </c>
      <c r="X1157" s="8">
        <v>25</v>
      </c>
      <c r="Y1157" s="8">
        <v>0</v>
      </c>
      <c r="Z1157" s="8">
        <v>0</v>
      </c>
      <c r="AA1157" s="8">
        <v>0</v>
      </c>
      <c r="AB1157" s="8">
        <v>0</v>
      </c>
      <c r="AC1157" s="8">
        <v>1</v>
      </c>
      <c r="AD1157" s="8">
        <v>1</v>
      </c>
      <c r="AE1157" s="8">
        <v>0</v>
      </c>
      <c r="AF1157" s="8">
        <v>0</v>
      </c>
      <c r="AG1157" s="8">
        <v>0</v>
      </c>
      <c r="AH1157" s="8">
        <v>5</v>
      </c>
      <c r="AI1157" s="8">
        <v>11</v>
      </c>
      <c r="AJ1157" s="8">
        <v>0</v>
      </c>
      <c r="AK1157" s="8">
        <v>0</v>
      </c>
      <c r="AL1157" s="8"/>
      <c r="AM1157" s="8">
        <v>98</v>
      </c>
      <c r="AN1157" s="8"/>
      <c r="AO1157" s="8"/>
      <c r="AP1157" s="8">
        <f t="shared" si="18"/>
        <v>0</v>
      </c>
      <c r="AQ1157" s="8">
        <f>CONSULTAS!$Y1157+CONSULTAS!$AC1157</f>
        <v>1</v>
      </c>
      <c r="AR1157" s="8">
        <f>CONSULTAS!$AG1157+CONSULTAS!$AH1157</f>
        <v>5</v>
      </c>
      <c r="AS1157" s="8">
        <f>CONSULTAS!$AJ1157+CONSULTAS!$AK1157</f>
        <v>0</v>
      </c>
    </row>
    <row r="1158" spans="1:45" x14ac:dyDescent="0.25">
      <c r="A1158" s="9">
        <v>2021</v>
      </c>
      <c r="B1158" s="9" t="s">
        <v>80</v>
      </c>
      <c r="C1158" s="7" t="s">
        <v>30</v>
      </c>
      <c r="D1158" s="7">
        <v>0</v>
      </c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>
        <v>0</v>
      </c>
      <c r="Z1158" s="7"/>
      <c r="AA1158" s="7"/>
      <c r="AB1158" s="7"/>
      <c r="AC1158" s="7">
        <v>0</v>
      </c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>
        <f t="shared" si="18"/>
        <v>0</v>
      </c>
      <c r="AQ1158" s="7">
        <f>CONSULTAS!$Y1158+CONSULTAS!$AC1158</f>
        <v>0</v>
      </c>
      <c r="AR1158" s="7">
        <f>CONSULTAS!$AG1158+CONSULTAS!$AH1158</f>
        <v>0</v>
      </c>
      <c r="AS1158" s="7">
        <f>CONSULTAS!$AJ1158+CONSULTAS!$AK1158</f>
        <v>0</v>
      </c>
    </row>
    <row r="1159" spans="1:45" x14ac:dyDescent="0.25">
      <c r="A1159" s="10">
        <v>2021</v>
      </c>
      <c r="B1159" s="10" t="s">
        <v>80</v>
      </c>
      <c r="C1159" s="8" t="s">
        <v>31</v>
      </c>
      <c r="D1159" s="8">
        <v>0</v>
      </c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>
        <v>0</v>
      </c>
      <c r="Z1159" s="8"/>
      <c r="AA1159" s="8"/>
      <c r="AB1159" s="8"/>
      <c r="AC1159" s="8">
        <v>0</v>
      </c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P1159" s="8">
        <f t="shared" si="18"/>
        <v>0</v>
      </c>
      <c r="AQ1159" s="8">
        <f>CONSULTAS!$Y1159+CONSULTAS!$AC1159</f>
        <v>0</v>
      </c>
      <c r="AR1159" s="8">
        <f>CONSULTAS!$AG1159+CONSULTAS!$AH1159</f>
        <v>0</v>
      </c>
      <c r="AS1159" s="8">
        <f>CONSULTAS!$AJ1159+CONSULTAS!$AK1159</f>
        <v>0</v>
      </c>
    </row>
    <row r="1160" spans="1:45" x14ac:dyDescent="0.25">
      <c r="A1160" s="9">
        <v>2021</v>
      </c>
      <c r="B1160" s="9" t="s">
        <v>80</v>
      </c>
      <c r="C1160" s="7" t="s">
        <v>32</v>
      </c>
      <c r="D1160" s="7">
        <v>0</v>
      </c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>
        <v>0</v>
      </c>
      <c r="Z1160" s="7"/>
      <c r="AA1160" s="7"/>
      <c r="AB1160" s="7"/>
      <c r="AC1160" s="7">
        <v>0</v>
      </c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>
        <f t="shared" si="18"/>
        <v>0</v>
      </c>
      <c r="AQ1160" s="7">
        <f>CONSULTAS!$Y1160+CONSULTAS!$AC1160</f>
        <v>0</v>
      </c>
      <c r="AR1160" s="7">
        <f>CONSULTAS!$AG1160+CONSULTAS!$AH1160</f>
        <v>0</v>
      </c>
      <c r="AS1160" s="7">
        <f>CONSULTAS!$AJ1160+CONSULTAS!$AK1160</f>
        <v>0</v>
      </c>
    </row>
    <row r="1161" spans="1:45" x14ac:dyDescent="0.25">
      <c r="A1161" s="10">
        <v>2021</v>
      </c>
      <c r="B1161" s="10" t="s">
        <v>80</v>
      </c>
      <c r="C1161" s="8" t="s">
        <v>33</v>
      </c>
      <c r="D1161" s="8">
        <v>132</v>
      </c>
      <c r="E1161" s="8">
        <v>0</v>
      </c>
      <c r="F1161" s="8">
        <v>0</v>
      </c>
      <c r="G1161" s="8">
        <v>0</v>
      </c>
      <c r="H1161" s="8">
        <v>3</v>
      </c>
      <c r="I1161" s="8">
        <v>3</v>
      </c>
      <c r="J1161" s="8">
        <v>3</v>
      </c>
      <c r="K1161" s="8">
        <v>6</v>
      </c>
      <c r="L1161" s="8">
        <v>7</v>
      </c>
      <c r="M1161" s="8">
        <v>11</v>
      </c>
      <c r="N1161" s="8">
        <v>14</v>
      </c>
      <c r="O1161" s="8">
        <v>12</v>
      </c>
      <c r="P1161" s="8">
        <v>13</v>
      </c>
      <c r="Q1161" s="8">
        <v>17</v>
      </c>
      <c r="R1161" s="8">
        <v>23</v>
      </c>
      <c r="S1161" s="8">
        <v>11</v>
      </c>
      <c r="T1161" s="8">
        <v>7</v>
      </c>
      <c r="U1161" s="8">
        <v>2</v>
      </c>
      <c r="V1161" s="8">
        <v>130</v>
      </c>
      <c r="W1161" s="8">
        <v>14</v>
      </c>
      <c r="X1161" s="8">
        <v>118</v>
      </c>
      <c r="Y1161" s="8">
        <v>0</v>
      </c>
      <c r="Z1161" s="8">
        <v>0</v>
      </c>
      <c r="AA1161" s="8">
        <v>0</v>
      </c>
      <c r="AB1161" s="8">
        <v>0</v>
      </c>
      <c r="AC1161" s="8">
        <v>15</v>
      </c>
      <c r="AD1161" s="8">
        <v>4</v>
      </c>
      <c r="AE1161" s="8">
        <v>11</v>
      </c>
      <c r="AF1161" s="8">
        <v>0</v>
      </c>
      <c r="AG1161" s="8">
        <v>2</v>
      </c>
      <c r="AH1161" s="8">
        <v>18</v>
      </c>
      <c r="AI1161" s="8">
        <v>13</v>
      </c>
      <c r="AJ1161" s="8">
        <v>0</v>
      </c>
      <c r="AK1161" s="8">
        <v>2</v>
      </c>
      <c r="AL1161" s="8"/>
      <c r="AM1161" s="8">
        <v>2</v>
      </c>
      <c r="AN1161" s="8"/>
      <c r="AO1161" s="8"/>
      <c r="AP1161" s="8">
        <f t="shared" si="18"/>
        <v>0</v>
      </c>
      <c r="AQ1161" s="8">
        <f>CONSULTAS!$Y1161+CONSULTAS!$AC1161</f>
        <v>15</v>
      </c>
      <c r="AR1161" s="8">
        <f>CONSULTAS!$AG1161+CONSULTAS!$AH1161</f>
        <v>20</v>
      </c>
      <c r="AS1161" s="8">
        <f>CONSULTAS!$AJ1161+CONSULTAS!$AK1161</f>
        <v>2</v>
      </c>
    </row>
    <row r="1162" spans="1:45" x14ac:dyDescent="0.25">
      <c r="A1162" s="9">
        <v>2021</v>
      </c>
      <c r="B1162" s="9" t="s">
        <v>80</v>
      </c>
      <c r="C1162" s="7" t="s">
        <v>34</v>
      </c>
      <c r="D1162" s="7">
        <v>109</v>
      </c>
      <c r="E1162" s="7">
        <v>7</v>
      </c>
      <c r="F1162" s="7">
        <v>6</v>
      </c>
      <c r="G1162" s="7">
        <v>6</v>
      </c>
      <c r="H1162" s="7">
        <v>4</v>
      </c>
      <c r="I1162" s="7">
        <v>11</v>
      </c>
      <c r="J1162" s="7">
        <v>5</v>
      </c>
      <c r="K1162" s="7">
        <v>8</v>
      </c>
      <c r="L1162" s="7">
        <v>6</v>
      </c>
      <c r="M1162" s="7">
        <v>2</v>
      </c>
      <c r="N1162" s="7">
        <v>6</v>
      </c>
      <c r="O1162" s="7">
        <v>5</v>
      </c>
      <c r="P1162" s="7">
        <v>7</v>
      </c>
      <c r="Q1162" s="7">
        <v>7</v>
      </c>
      <c r="R1162" s="7">
        <v>6</v>
      </c>
      <c r="S1162" s="7">
        <v>7</v>
      </c>
      <c r="T1162" s="7">
        <v>7</v>
      </c>
      <c r="U1162" s="7">
        <v>9</v>
      </c>
      <c r="V1162" s="7">
        <v>109</v>
      </c>
      <c r="W1162" s="7">
        <v>52</v>
      </c>
      <c r="X1162" s="7">
        <v>57</v>
      </c>
      <c r="Y1162" s="7">
        <v>6</v>
      </c>
      <c r="Z1162" s="7">
        <v>0</v>
      </c>
      <c r="AA1162" s="7">
        <v>6</v>
      </c>
      <c r="AB1162" s="7">
        <v>0</v>
      </c>
      <c r="AC1162" s="7">
        <v>13</v>
      </c>
      <c r="AD1162" s="7">
        <v>4</v>
      </c>
      <c r="AE1162" s="7">
        <v>9</v>
      </c>
      <c r="AF1162" s="7">
        <v>0</v>
      </c>
      <c r="AG1162" s="7">
        <v>4</v>
      </c>
      <c r="AH1162" s="7">
        <v>20</v>
      </c>
      <c r="AI1162" s="7"/>
      <c r="AJ1162" s="7">
        <v>0</v>
      </c>
      <c r="AK1162" s="7">
        <v>2</v>
      </c>
      <c r="AL1162" s="7"/>
      <c r="AM1162" s="7"/>
      <c r="AN1162" s="7">
        <v>2</v>
      </c>
      <c r="AO1162" s="7">
        <v>4</v>
      </c>
      <c r="AP1162" s="7">
        <f t="shared" si="18"/>
        <v>6</v>
      </c>
      <c r="AQ1162" s="7">
        <f>CONSULTAS!$Y1162+CONSULTAS!$AC1162</f>
        <v>19</v>
      </c>
      <c r="AR1162" s="7">
        <f>CONSULTAS!$AG1162+CONSULTAS!$AH1162</f>
        <v>24</v>
      </c>
      <c r="AS1162" s="7">
        <f>CONSULTAS!$AJ1162+CONSULTAS!$AK1162</f>
        <v>2</v>
      </c>
    </row>
    <row r="1163" spans="1:45" x14ac:dyDescent="0.25">
      <c r="A1163" s="10">
        <v>2021</v>
      </c>
      <c r="B1163" s="10" t="s">
        <v>80</v>
      </c>
      <c r="C1163" s="8" t="s">
        <v>35</v>
      </c>
      <c r="D1163" s="8">
        <v>0</v>
      </c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>
        <v>0</v>
      </c>
      <c r="Z1163" s="8"/>
      <c r="AA1163" s="8"/>
      <c r="AB1163" s="8"/>
      <c r="AC1163" s="8">
        <v>0</v>
      </c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P1163" s="8">
        <f t="shared" si="18"/>
        <v>0</v>
      </c>
      <c r="AQ1163" s="8">
        <f>CONSULTAS!$Y1163+CONSULTAS!$AC1163</f>
        <v>0</v>
      </c>
      <c r="AR1163" s="8">
        <f>CONSULTAS!$AG1163+CONSULTAS!$AH1163</f>
        <v>0</v>
      </c>
      <c r="AS1163" s="8">
        <f>CONSULTAS!$AJ1163+CONSULTAS!$AK1163</f>
        <v>0</v>
      </c>
    </row>
    <row r="1164" spans="1:45" x14ac:dyDescent="0.25">
      <c r="A1164" s="9">
        <v>2021</v>
      </c>
      <c r="B1164" s="9" t="s">
        <v>80</v>
      </c>
      <c r="C1164" s="7" t="s">
        <v>36</v>
      </c>
      <c r="D1164" s="7">
        <v>518</v>
      </c>
      <c r="E1164" s="7">
        <v>2</v>
      </c>
      <c r="F1164" s="7">
        <v>1</v>
      </c>
      <c r="G1164" s="7">
        <v>2</v>
      </c>
      <c r="H1164" s="7">
        <v>23</v>
      </c>
      <c r="I1164" s="7">
        <v>75</v>
      </c>
      <c r="J1164" s="7">
        <v>103</v>
      </c>
      <c r="K1164" s="7">
        <v>84</v>
      </c>
      <c r="L1164" s="7">
        <v>57</v>
      </c>
      <c r="M1164" s="7">
        <v>43</v>
      </c>
      <c r="N1164" s="7">
        <v>36</v>
      </c>
      <c r="O1164" s="7">
        <v>30</v>
      </c>
      <c r="P1164" s="7">
        <v>31</v>
      </c>
      <c r="Q1164" s="7">
        <v>15</v>
      </c>
      <c r="R1164" s="7">
        <v>8</v>
      </c>
      <c r="S1164" s="7">
        <v>5</v>
      </c>
      <c r="T1164" s="7">
        <v>3</v>
      </c>
      <c r="U1164" s="7">
        <v>0</v>
      </c>
      <c r="V1164" s="7">
        <v>494</v>
      </c>
      <c r="W1164" s="7">
        <v>302</v>
      </c>
      <c r="X1164" s="7">
        <v>216</v>
      </c>
      <c r="Y1164" s="7">
        <v>2</v>
      </c>
      <c r="Z1164" s="7">
        <v>0</v>
      </c>
      <c r="AA1164" s="7">
        <v>2</v>
      </c>
      <c r="AB1164" s="7">
        <v>0</v>
      </c>
      <c r="AC1164" s="7">
        <v>115</v>
      </c>
      <c r="AD1164" s="7">
        <v>15</v>
      </c>
      <c r="AE1164" s="7">
        <v>100</v>
      </c>
      <c r="AF1164" s="7">
        <v>0</v>
      </c>
      <c r="AG1164" s="7">
        <v>35</v>
      </c>
      <c r="AH1164" s="7">
        <v>123</v>
      </c>
      <c r="AI1164" s="7"/>
      <c r="AJ1164" s="7">
        <v>0</v>
      </c>
      <c r="AK1164" s="7">
        <v>63</v>
      </c>
      <c r="AL1164" s="7"/>
      <c r="AM1164" s="7"/>
      <c r="AN1164" s="7">
        <v>5</v>
      </c>
      <c r="AO1164" s="7">
        <v>513</v>
      </c>
      <c r="AP1164" s="7">
        <f t="shared" si="18"/>
        <v>518</v>
      </c>
      <c r="AQ1164" s="7">
        <f>CONSULTAS!$Y1164+CONSULTAS!$AC1164</f>
        <v>117</v>
      </c>
      <c r="AR1164" s="7">
        <f>CONSULTAS!$AG1164+CONSULTAS!$AH1164</f>
        <v>158</v>
      </c>
      <c r="AS1164" s="7">
        <f>CONSULTAS!$AJ1164+CONSULTAS!$AK1164</f>
        <v>63</v>
      </c>
    </row>
    <row r="1165" spans="1:45" x14ac:dyDescent="0.25">
      <c r="A1165" s="10">
        <v>2021</v>
      </c>
      <c r="B1165" s="10" t="s">
        <v>80</v>
      </c>
      <c r="C1165" s="8" t="s">
        <v>37</v>
      </c>
      <c r="D1165" s="8">
        <v>0</v>
      </c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>
        <v>0</v>
      </c>
      <c r="Z1165" s="8"/>
      <c r="AA1165" s="8"/>
      <c r="AB1165" s="8"/>
      <c r="AC1165" s="8">
        <v>0</v>
      </c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P1165" s="8">
        <f t="shared" si="18"/>
        <v>0</v>
      </c>
      <c r="AQ1165" s="8">
        <f>CONSULTAS!$Y1165+CONSULTAS!$AC1165</f>
        <v>0</v>
      </c>
      <c r="AR1165" s="8">
        <f>CONSULTAS!$AG1165+CONSULTAS!$AH1165</f>
        <v>0</v>
      </c>
      <c r="AS1165" s="8">
        <f>CONSULTAS!$AJ1165+CONSULTAS!$AK1165</f>
        <v>0</v>
      </c>
    </row>
    <row r="1166" spans="1:45" x14ac:dyDescent="0.25">
      <c r="A1166" s="9">
        <v>2021</v>
      </c>
      <c r="B1166" s="9" t="s">
        <v>80</v>
      </c>
      <c r="C1166" s="7" t="s">
        <v>38</v>
      </c>
      <c r="D1166" s="7">
        <v>0</v>
      </c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>
        <v>0</v>
      </c>
      <c r="Z1166" s="7"/>
      <c r="AA1166" s="7"/>
      <c r="AB1166" s="7"/>
      <c r="AC1166" s="7">
        <v>0</v>
      </c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>
        <f t="shared" si="18"/>
        <v>0</v>
      </c>
      <c r="AQ1166" s="7">
        <f>CONSULTAS!$Y1166+CONSULTAS!$AC1166</f>
        <v>0</v>
      </c>
      <c r="AR1166" s="7">
        <f>CONSULTAS!$AG1166+CONSULTAS!$AH1166</f>
        <v>0</v>
      </c>
      <c r="AS1166" s="7">
        <f>CONSULTAS!$AJ1166+CONSULTAS!$AK1166</f>
        <v>0</v>
      </c>
    </row>
    <row r="1167" spans="1:45" x14ac:dyDescent="0.25">
      <c r="A1167" s="10">
        <v>2021</v>
      </c>
      <c r="B1167" s="10" t="s">
        <v>80</v>
      </c>
      <c r="C1167" s="8" t="s">
        <v>39</v>
      </c>
      <c r="D1167" s="8">
        <v>0</v>
      </c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>
        <v>0</v>
      </c>
      <c r="Z1167" s="8"/>
      <c r="AA1167" s="8"/>
      <c r="AB1167" s="8"/>
      <c r="AC1167" s="8">
        <v>0</v>
      </c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P1167" s="8">
        <f t="shared" si="18"/>
        <v>0</v>
      </c>
      <c r="AQ1167" s="8">
        <f>CONSULTAS!$Y1167+CONSULTAS!$AC1167</f>
        <v>0</v>
      </c>
      <c r="AR1167" s="8">
        <f>CONSULTAS!$AG1167+CONSULTAS!$AH1167</f>
        <v>0</v>
      </c>
      <c r="AS1167" s="8">
        <f>CONSULTAS!$AJ1167+CONSULTAS!$AK1167</f>
        <v>0</v>
      </c>
    </row>
    <row r="1168" spans="1:45" x14ac:dyDescent="0.25">
      <c r="A1168" s="9">
        <v>2021</v>
      </c>
      <c r="B1168" s="9" t="s">
        <v>80</v>
      </c>
      <c r="C1168" s="7" t="s">
        <v>40</v>
      </c>
      <c r="D1168" s="7">
        <v>1</v>
      </c>
      <c r="E1168" s="7">
        <v>0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7">
        <v>1</v>
      </c>
      <c r="R1168" s="7">
        <v>0</v>
      </c>
      <c r="S1168" s="7">
        <v>0</v>
      </c>
      <c r="T1168" s="7">
        <v>0</v>
      </c>
      <c r="U1168" s="7">
        <v>0</v>
      </c>
      <c r="V1168" s="7">
        <v>1</v>
      </c>
      <c r="W1168" s="7">
        <v>0</v>
      </c>
      <c r="X1168" s="7">
        <v>1</v>
      </c>
      <c r="Y1168" s="7">
        <v>0</v>
      </c>
      <c r="Z1168" s="7">
        <v>0</v>
      </c>
      <c r="AA1168" s="7">
        <v>0</v>
      </c>
      <c r="AB1168" s="7">
        <v>0</v>
      </c>
      <c r="AC1168" s="7">
        <v>1</v>
      </c>
      <c r="AD1168" s="7">
        <v>0</v>
      </c>
      <c r="AE1168" s="7">
        <v>1</v>
      </c>
      <c r="AF1168" s="7">
        <v>0</v>
      </c>
      <c r="AG1168" s="7">
        <v>0</v>
      </c>
      <c r="AH1168" s="7">
        <v>0</v>
      </c>
      <c r="AI1168" s="7"/>
      <c r="AJ1168" s="7">
        <v>0</v>
      </c>
      <c r="AK1168" s="7">
        <v>0</v>
      </c>
      <c r="AL1168" s="7"/>
      <c r="AM1168" s="7"/>
      <c r="AN1168" s="7">
        <v>0</v>
      </c>
      <c r="AO1168" s="7">
        <v>1</v>
      </c>
      <c r="AP1168" s="7">
        <f t="shared" si="18"/>
        <v>1</v>
      </c>
      <c r="AQ1168" s="7">
        <f>CONSULTAS!$Y1168+CONSULTAS!$AC1168</f>
        <v>1</v>
      </c>
      <c r="AR1168" s="7">
        <f>CONSULTAS!$AG1168+CONSULTAS!$AH1168</f>
        <v>0</v>
      </c>
      <c r="AS1168" s="7">
        <f>CONSULTAS!$AJ1168+CONSULTAS!$AK1168</f>
        <v>0</v>
      </c>
    </row>
    <row r="1169" spans="1:45" x14ac:dyDescent="0.25">
      <c r="A1169" s="10">
        <v>2021</v>
      </c>
      <c r="B1169" s="10" t="s">
        <v>80</v>
      </c>
      <c r="C1169" s="8" t="s">
        <v>41</v>
      </c>
      <c r="D1169" s="8">
        <v>197</v>
      </c>
      <c r="E1169" s="8">
        <v>66</v>
      </c>
      <c r="F1169" s="8">
        <v>60</v>
      </c>
      <c r="G1169" s="8">
        <v>39</v>
      </c>
      <c r="H1169" s="8">
        <v>27</v>
      </c>
      <c r="I1169" s="8">
        <v>4</v>
      </c>
      <c r="J1169" s="8">
        <v>1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0</v>
      </c>
      <c r="R1169" s="8">
        <v>0</v>
      </c>
      <c r="S1169" s="8">
        <v>0</v>
      </c>
      <c r="T1169" s="8">
        <v>0</v>
      </c>
      <c r="U1169" s="8">
        <v>0</v>
      </c>
      <c r="V1169" s="8">
        <v>193</v>
      </c>
      <c r="W1169" s="8">
        <v>125</v>
      </c>
      <c r="X1169" s="8">
        <v>72</v>
      </c>
      <c r="Y1169" s="8">
        <v>37</v>
      </c>
      <c r="Z1169" s="8">
        <v>14</v>
      </c>
      <c r="AA1169" s="8">
        <v>19</v>
      </c>
      <c r="AB1169" s="8">
        <v>4</v>
      </c>
      <c r="AC1169" s="8">
        <v>2</v>
      </c>
      <c r="AD1169" s="8">
        <v>1</v>
      </c>
      <c r="AE1169" s="8">
        <v>1</v>
      </c>
      <c r="AF1169" s="8">
        <v>0</v>
      </c>
      <c r="AG1169" s="8">
        <v>1</v>
      </c>
      <c r="AH1169" s="8">
        <v>16</v>
      </c>
      <c r="AI1169" s="8">
        <v>67</v>
      </c>
      <c r="AJ1169" s="8">
        <v>0</v>
      </c>
      <c r="AK1169" s="8">
        <v>0</v>
      </c>
      <c r="AL1169" s="8"/>
      <c r="AM1169" s="8"/>
      <c r="AN1169" s="8">
        <v>105</v>
      </c>
      <c r="AO1169" s="8">
        <v>19</v>
      </c>
      <c r="AP1169" s="8">
        <f t="shared" si="18"/>
        <v>124</v>
      </c>
      <c r="AQ1169" s="8">
        <f>CONSULTAS!$Y1169+CONSULTAS!$AC1169</f>
        <v>39</v>
      </c>
      <c r="AR1169" s="8">
        <f>CONSULTAS!$AG1169+CONSULTAS!$AH1169</f>
        <v>17</v>
      </c>
      <c r="AS1169" s="8">
        <f>CONSULTAS!$AJ1169+CONSULTAS!$AK1169</f>
        <v>0</v>
      </c>
    </row>
    <row r="1170" spans="1:45" x14ac:dyDescent="0.25">
      <c r="A1170" s="9">
        <v>2021</v>
      </c>
      <c r="B1170" s="9" t="s">
        <v>80</v>
      </c>
      <c r="C1170" s="7" t="s">
        <v>42</v>
      </c>
      <c r="D1170" s="7">
        <v>244</v>
      </c>
      <c r="E1170" s="7">
        <v>0</v>
      </c>
      <c r="F1170" s="7">
        <v>0</v>
      </c>
      <c r="G1170" s="7">
        <v>0</v>
      </c>
      <c r="H1170" s="7">
        <v>11</v>
      </c>
      <c r="I1170" s="7">
        <v>13</v>
      </c>
      <c r="J1170" s="7">
        <v>10</v>
      </c>
      <c r="K1170" s="7">
        <v>7</v>
      </c>
      <c r="L1170" s="7">
        <v>17</v>
      </c>
      <c r="M1170" s="7">
        <v>16</v>
      </c>
      <c r="N1170" s="7">
        <v>21</v>
      </c>
      <c r="O1170" s="7">
        <v>15</v>
      </c>
      <c r="P1170" s="7">
        <v>26</v>
      </c>
      <c r="Q1170" s="7">
        <v>21</v>
      </c>
      <c r="R1170" s="7">
        <v>24</v>
      </c>
      <c r="S1170" s="7">
        <v>21</v>
      </c>
      <c r="T1170" s="7">
        <v>21</v>
      </c>
      <c r="U1170" s="7">
        <v>21</v>
      </c>
      <c r="V1170" s="7">
        <v>244</v>
      </c>
      <c r="W1170" s="7">
        <v>101</v>
      </c>
      <c r="X1170" s="7">
        <v>143</v>
      </c>
      <c r="Y1170" s="7">
        <v>0</v>
      </c>
      <c r="Z1170" s="7">
        <v>0</v>
      </c>
      <c r="AA1170" s="7">
        <v>0</v>
      </c>
      <c r="AB1170" s="7">
        <v>0</v>
      </c>
      <c r="AC1170" s="7">
        <v>62</v>
      </c>
      <c r="AD1170" s="7">
        <v>13</v>
      </c>
      <c r="AE1170" s="7">
        <v>36</v>
      </c>
      <c r="AF1170" s="7">
        <v>13</v>
      </c>
      <c r="AG1170" s="7">
        <v>12</v>
      </c>
      <c r="AH1170" s="7">
        <v>24</v>
      </c>
      <c r="AI1170" s="7">
        <v>237</v>
      </c>
      <c r="AJ1170" s="7">
        <v>0</v>
      </c>
      <c r="AK1170" s="7">
        <v>0</v>
      </c>
      <c r="AL1170" s="7"/>
      <c r="AM1170" s="7">
        <v>168</v>
      </c>
      <c r="AN1170" s="7"/>
      <c r="AO1170" s="7"/>
      <c r="AP1170" s="7">
        <f t="shared" si="18"/>
        <v>0</v>
      </c>
      <c r="AQ1170" s="7">
        <f>CONSULTAS!$Y1170+CONSULTAS!$AC1170</f>
        <v>62</v>
      </c>
      <c r="AR1170" s="7">
        <f>CONSULTAS!$AG1170+CONSULTAS!$AH1170</f>
        <v>36</v>
      </c>
      <c r="AS1170" s="7">
        <f>CONSULTAS!$AJ1170+CONSULTAS!$AK1170</f>
        <v>0</v>
      </c>
    </row>
    <row r="1171" spans="1:45" x14ac:dyDescent="0.25">
      <c r="A1171" s="10">
        <v>2021</v>
      </c>
      <c r="B1171" s="10" t="s">
        <v>80</v>
      </c>
      <c r="C1171" s="8" t="s">
        <v>43</v>
      </c>
      <c r="D1171" s="8">
        <v>648</v>
      </c>
      <c r="E1171" s="8">
        <v>0</v>
      </c>
      <c r="F1171" s="8">
        <v>0</v>
      </c>
      <c r="G1171" s="8">
        <v>0</v>
      </c>
      <c r="H1171" s="8">
        <v>2</v>
      </c>
      <c r="I1171" s="8">
        <v>6</v>
      </c>
      <c r="J1171" s="8">
        <v>10</v>
      </c>
      <c r="K1171" s="8">
        <v>16</v>
      </c>
      <c r="L1171" s="8">
        <v>16</v>
      </c>
      <c r="M1171" s="8">
        <v>22</v>
      </c>
      <c r="N1171" s="8">
        <v>37</v>
      </c>
      <c r="O1171" s="8">
        <v>39</v>
      </c>
      <c r="P1171" s="8">
        <v>91</v>
      </c>
      <c r="Q1171" s="8">
        <v>109</v>
      </c>
      <c r="R1171" s="8">
        <v>99</v>
      </c>
      <c r="S1171" s="8">
        <v>82</v>
      </c>
      <c r="T1171" s="8">
        <v>63</v>
      </c>
      <c r="U1171" s="8">
        <v>56</v>
      </c>
      <c r="V1171" s="8">
        <v>647</v>
      </c>
      <c r="W1171" s="8">
        <v>267</v>
      </c>
      <c r="X1171" s="8">
        <v>381</v>
      </c>
      <c r="Y1171" s="8">
        <v>0</v>
      </c>
      <c r="Z1171" s="8">
        <v>0</v>
      </c>
      <c r="AA1171" s="8">
        <v>0</v>
      </c>
      <c r="AB1171" s="8">
        <v>0</v>
      </c>
      <c r="AC1171" s="8">
        <v>98</v>
      </c>
      <c r="AD1171" s="8">
        <v>0</v>
      </c>
      <c r="AE1171" s="8">
        <v>98</v>
      </c>
      <c r="AF1171" s="8">
        <v>0</v>
      </c>
      <c r="AG1171" s="8">
        <v>1</v>
      </c>
      <c r="AH1171" s="8">
        <v>66</v>
      </c>
      <c r="AI1171" s="8">
        <v>18</v>
      </c>
      <c r="AJ1171" s="8">
        <v>0</v>
      </c>
      <c r="AK1171" s="8">
        <v>0</v>
      </c>
      <c r="AL1171" s="8"/>
      <c r="AM1171" s="8"/>
      <c r="AN1171" s="8">
        <v>0</v>
      </c>
      <c r="AO1171" s="8">
        <v>244</v>
      </c>
      <c r="AP1171" s="8">
        <f t="shared" si="18"/>
        <v>244</v>
      </c>
      <c r="AQ1171" s="8">
        <f>CONSULTAS!$Y1171+CONSULTAS!$AC1171</f>
        <v>98</v>
      </c>
      <c r="AR1171" s="8">
        <f>CONSULTAS!$AG1171+CONSULTAS!$AH1171</f>
        <v>67</v>
      </c>
      <c r="AS1171" s="8">
        <f>CONSULTAS!$AJ1171+CONSULTAS!$AK1171</f>
        <v>0</v>
      </c>
    </row>
    <row r="1172" spans="1:45" x14ac:dyDescent="0.25">
      <c r="A1172" s="9">
        <v>2021</v>
      </c>
      <c r="B1172" s="9" t="s">
        <v>80</v>
      </c>
      <c r="C1172" s="7" t="s">
        <v>44</v>
      </c>
      <c r="D1172" s="7">
        <v>0</v>
      </c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>
        <v>0</v>
      </c>
      <c r="Z1172" s="7"/>
      <c r="AA1172" s="7"/>
      <c r="AB1172" s="7"/>
      <c r="AC1172" s="7">
        <v>0</v>
      </c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>
        <f t="shared" si="18"/>
        <v>0</v>
      </c>
      <c r="AQ1172" s="7">
        <f>CONSULTAS!$Y1172+CONSULTAS!$AC1172</f>
        <v>0</v>
      </c>
      <c r="AR1172" s="7">
        <f>CONSULTAS!$AG1172+CONSULTAS!$AH1172</f>
        <v>0</v>
      </c>
      <c r="AS1172" s="7">
        <f>CONSULTAS!$AJ1172+CONSULTAS!$AK1172</f>
        <v>0</v>
      </c>
    </row>
    <row r="1173" spans="1:45" x14ac:dyDescent="0.25">
      <c r="A1173" s="10">
        <v>2021</v>
      </c>
      <c r="B1173" s="10" t="s">
        <v>80</v>
      </c>
      <c r="C1173" s="8" t="s">
        <v>45</v>
      </c>
      <c r="D1173" s="8">
        <v>0</v>
      </c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>
        <v>0</v>
      </c>
      <c r="Z1173" s="8"/>
      <c r="AA1173" s="8"/>
      <c r="AB1173" s="8"/>
      <c r="AC1173" s="8">
        <v>0</v>
      </c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P1173" s="8">
        <f t="shared" si="18"/>
        <v>0</v>
      </c>
      <c r="AQ1173" s="8">
        <f>CONSULTAS!$Y1173+CONSULTAS!$AC1173</f>
        <v>0</v>
      </c>
      <c r="AR1173" s="8">
        <f>CONSULTAS!$AG1173+CONSULTAS!$AH1173</f>
        <v>0</v>
      </c>
      <c r="AS1173" s="8">
        <f>CONSULTAS!$AJ1173+CONSULTAS!$AK1173</f>
        <v>0</v>
      </c>
    </row>
    <row r="1174" spans="1:45" x14ac:dyDescent="0.25">
      <c r="A1174" s="9">
        <v>2021</v>
      </c>
      <c r="B1174" s="9" t="s">
        <v>80</v>
      </c>
      <c r="C1174" s="7" t="s">
        <v>46</v>
      </c>
      <c r="D1174" s="7">
        <v>216</v>
      </c>
      <c r="E1174" s="7">
        <v>55</v>
      </c>
      <c r="F1174" s="7">
        <v>103</v>
      </c>
      <c r="G1174" s="7">
        <v>44</v>
      </c>
      <c r="H1174" s="7">
        <v>8</v>
      </c>
      <c r="I1174" s="7">
        <v>0</v>
      </c>
      <c r="J1174" s="7">
        <v>0</v>
      </c>
      <c r="K1174" s="7">
        <v>0</v>
      </c>
      <c r="L1174" s="7">
        <v>0</v>
      </c>
      <c r="M1174" s="7">
        <v>0</v>
      </c>
      <c r="N1174" s="7">
        <v>0</v>
      </c>
      <c r="O1174" s="7">
        <v>1</v>
      </c>
      <c r="P1174" s="7">
        <v>2</v>
      </c>
      <c r="Q1174" s="7">
        <v>1</v>
      </c>
      <c r="R1174" s="7">
        <v>0</v>
      </c>
      <c r="S1174" s="7">
        <v>0</v>
      </c>
      <c r="T1174" s="7">
        <v>0</v>
      </c>
      <c r="U1174" s="7">
        <v>2</v>
      </c>
      <c r="V1174" s="7">
        <v>211</v>
      </c>
      <c r="W1174" s="7">
        <v>170</v>
      </c>
      <c r="X1174" s="7">
        <v>46</v>
      </c>
      <c r="Y1174" s="7">
        <v>90</v>
      </c>
      <c r="Z1174" s="7">
        <v>15</v>
      </c>
      <c r="AA1174" s="7">
        <v>62</v>
      </c>
      <c r="AB1174" s="7">
        <v>13</v>
      </c>
      <c r="AC1174" s="7">
        <v>10</v>
      </c>
      <c r="AD1174" s="7">
        <v>3</v>
      </c>
      <c r="AE1174" s="7">
        <v>7</v>
      </c>
      <c r="AF1174" s="7">
        <v>0</v>
      </c>
      <c r="AG1174" s="7">
        <v>19</v>
      </c>
      <c r="AH1174" s="7">
        <v>18</v>
      </c>
      <c r="AI1174" s="7"/>
      <c r="AJ1174" s="7">
        <v>1</v>
      </c>
      <c r="AK1174" s="7">
        <v>0</v>
      </c>
      <c r="AL1174" s="7"/>
      <c r="AM1174" s="7"/>
      <c r="AN1174" s="7">
        <v>76</v>
      </c>
      <c r="AO1174" s="7">
        <v>6</v>
      </c>
      <c r="AP1174" s="7">
        <f t="shared" si="18"/>
        <v>82</v>
      </c>
      <c r="AQ1174" s="7">
        <f>CONSULTAS!$Y1174+CONSULTAS!$AC1174</f>
        <v>100</v>
      </c>
      <c r="AR1174" s="7">
        <f>CONSULTAS!$AG1174+CONSULTAS!$AH1174</f>
        <v>37</v>
      </c>
      <c r="AS1174" s="7">
        <f>CONSULTAS!$AJ1174+CONSULTAS!$AK1174</f>
        <v>1</v>
      </c>
    </row>
    <row r="1175" spans="1:45" x14ac:dyDescent="0.25">
      <c r="A1175" s="10">
        <v>2021</v>
      </c>
      <c r="B1175" s="10" t="s">
        <v>80</v>
      </c>
      <c r="C1175" s="8" t="s">
        <v>47</v>
      </c>
      <c r="D1175" s="8">
        <v>79</v>
      </c>
      <c r="E1175" s="8">
        <v>0</v>
      </c>
      <c r="F1175" s="8">
        <v>0</v>
      </c>
      <c r="G1175" s="8">
        <v>0</v>
      </c>
      <c r="H1175" s="8">
        <v>0</v>
      </c>
      <c r="I1175" s="8">
        <v>2</v>
      </c>
      <c r="J1175" s="8">
        <v>1</v>
      </c>
      <c r="K1175" s="8">
        <v>10</v>
      </c>
      <c r="L1175" s="8">
        <v>4</v>
      </c>
      <c r="M1175" s="8">
        <v>9</v>
      </c>
      <c r="N1175" s="8">
        <v>5</v>
      </c>
      <c r="O1175" s="8">
        <v>2</v>
      </c>
      <c r="P1175" s="8">
        <v>7</v>
      </c>
      <c r="Q1175" s="8">
        <v>8</v>
      </c>
      <c r="R1175" s="8">
        <v>14</v>
      </c>
      <c r="S1175" s="8">
        <v>6</v>
      </c>
      <c r="T1175" s="8">
        <v>6</v>
      </c>
      <c r="U1175" s="8">
        <v>5</v>
      </c>
      <c r="V1175" s="8">
        <v>79</v>
      </c>
      <c r="W1175" s="8">
        <v>26</v>
      </c>
      <c r="X1175" s="8">
        <v>53</v>
      </c>
      <c r="Y1175" s="8">
        <v>0</v>
      </c>
      <c r="Z1175" s="8">
        <v>0</v>
      </c>
      <c r="AA1175" s="8">
        <v>0</v>
      </c>
      <c r="AB1175" s="8">
        <v>0</v>
      </c>
      <c r="AC1175" s="8">
        <v>9</v>
      </c>
      <c r="AD1175" s="8">
        <v>0</v>
      </c>
      <c r="AE1175" s="8">
        <v>9</v>
      </c>
      <c r="AF1175" s="8">
        <v>0</v>
      </c>
      <c r="AG1175" s="8">
        <v>0</v>
      </c>
      <c r="AH1175" s="8">
        <v>3</v>
      </c>
      <c r="AI1175" s="8"/>
      <c r="AJ1175" s="8">
        <v>0</v>
      </c>
      <c r="AK1175" s="8">
        <v>0</v>
      </c>
      <c r="AL1175" s="8"/>
      <c r="AM1175" s="8">
        <v>142</v>
      </c>
      <c r="AN1175" s="8">
        <v>0</v>
      </c>
      <c r="AO1175" s="8">
        <v>72</v>
      </c>
      <c r="AP1175" s="8">
        <f t="shared" si="18"/>
        <v>72</v>
      </c>
      <c r="AQ1175" s="8">
        <f>CONSULTAS!$Y1175+CONSULTAS!$AC1175</f>
        <v>9</v>
      </c>
      <c r="AR1175" s="8">
        <f>CONSULTAS!$AG1175+CONSULTAS!$AH1175</f>
        <v>3</v>
      </c>
      <c r="AS1175" s="8">
        <f>CONSULTAS!$AJ1175+CONSULTAS!$AK1175</f>
        <v>0</v>
      </c>
    </row>
    <row r="1176" spans="1:45" x14ac:dyDescent="0.25">
      <c r="A1176" s="9">
        <v>2021</v>
      </c>
      <c r="B1176" s="9" t="s">
        <v>80</v>
      </c>
      <c r="C1176" s="7" t="s">
        <v>48</v>
      </c>
      <c r="D1176" s="7">
        <v>0</v>
      </c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>
        <v>0</v>
      </c>
      <c r="Z1176" s="7"/>
      <c r="AA1176" s="7"/>
      <c r="AB1176" s="7"/>
      <c r="AC1176" s="7">
        <v>0</v>
      </c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>
        <f t="shared" si="18"/>
        <v>0</v>
      </c>
      <c r="AQ1176" s="7">
        <f>CONSULTAS!$Y1176+CONSULTAS!$AC1176</f>
        <v>0</v>
      </c>
      <c r="AR1176" s="7">
        <f>CONSULTAS!$AG1176+CONSULTAS!$AH1176</f>
        <v>0</v>
      </c>
      <c r="AS1176" s="7">
        <f>CONSULTAS!$AJ1176+CONSULTAS!$AK1176</f>
        <v>0</v>
      </c>
    </row>
    <row r="1177" spans="1:45" x14ac:dyDescent="0.25">
      <c r="A1177" s="10">
        <v>2021</v>
      </c>
      <c r="B1177" s="10" t="s">
        <v>80</v>
      </c>
      <c r="C1177" s="8" t="s">
        <v>49</v>
      </c>
      <c r="D1177" s="8">
        <v>0</v>
      </c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>
        <v>0</v>
      </c>
      <c r="Z1177" s="8"/>
      <c r="AA1177" s="8"/>
      <c r="AB1177" s="8"/>
      <c r="AC1177" s="8">
        <v>0</v>
      </c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P1177" s="8">
        <f t="shared" si="18"/>
        <v>0</v>
      </c>
      <c r="AQ1177" s="8">
        <f>CONSULTAS!$Y1177+CONSULTAS!$AC1177</f>
        <v>0</v>
      </c>
      <c r="AR1177" s="8">
        <f>CONSULTAS!$AG1177+CONSULTAS!$AH1177</f>
        <v>0</v>
      </c>
      <c r="AS1177" s="8">
        <f>CONSULTAS!$AJ1177+CONSULTAS!$AK1177</f>
        <v>0</v>
      </c>
    </row>
    <row r="1178" spans="1:45" x14ac:dyDescent="0.25">
      <c r="A1178" s="9">
        <v>2021</v>
      </c>
      <c r="B1178" s="9" t="s">
        <v>80</v>
      </c>
      <c r="C1178" s="7" t="s">
        <v>50</v>
      </c>
      <c r="D1178" s="7">
        <v>0</v>
      </c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>
        <v>0</v>
      </c>
      <c r="Z1178" s="7"/>
      <c r="AA1178" s="7"/>
      <c r="AB1178" s="7"/>
      <c r="AC1178" s="7">
        <v>0</v>
      </c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>
        <f t="shared" si="18"/>
        <v>0</v>
      </c>
      <c r="AQ1178" s="7">
        <f>CONSULTAS!$Y1178+CONSULTAS!$AC1178</f>
        <v>0</v>
      </c>
      <c r="AR1178" s="7">
        <f>CONSULTAS!$AG1178+CONSULTAS!$AH1178</f>
        <v>0</v>
      </c>
      <c r="AS1178" s="7">
        <f>CONSULTAS!$AJ1178+CONSULTAS!$AK1178</f>
        <v>0</v>
      </c>
    </row>
    <row r="1179" spans="1:45" x14ac:dyDescent="0.25">
      <c r="A1179" s="10">
        <v>2021</v>
      </c>
      <c r="B1179" s="10" t="s">
        <v>80</v>
      </c>
      <c r="C1179" s="8" t="s">
        <v>51</v>
      </c>
      <c r="D1179" s="8">
        <v>35</v>
      </c>
      <c r="E1179" s="8">
        <v>4</v>
      </c>
      <c r="F1179" s="8">
        <v>8</v>
      </c>
      <c r="G1179" s="8">
        <v>5</v>
      </c>
      <c r="H1179" s="8">
        <v>5</v>
      </c>
      <c r="I1179" s="8">
        <v>0</v>
      </c>
      <c r="J1179" s="8">
        <v>0</v>
      </c>
      <c r="K1179" s="8">
        <v>2</v>
      </c>
      <c r="L1179" s="8">
        <v>0</v>
      </c>
      <c r="M1179" s="8">
        <v>0</v>
      </c>
      <c r="N1179" s="8">
        <v>1</v>
      </c>
      <c r="O1179" s="8">
        <v>0</v>
      </c>
      <c r="P1179" s="8">
        <v>2</v>
      </c>
      <c r="Q1179" s="8">
        <v>3</v>
      </c>
      <c r="R1179" s="8">
        <v>4</v>
      </c>
      <c r="S1179" s="8">
        <v>0</v>
      </c>
      <c r="T1179" s="8">
        <v>0</v>
      </c>
      <c r="U1179" s="8">
        <v>1</v>
      </c>
      <c r="V1179" s="8">
        <v>35</v>
      </c>
      <c r="W1179" s="8">
        <v>18</v>
      </c>
      <c r="X1179" s="8">
        <v>17</v>
      </c>
      <c r="Y1179" s="8">
        <v>2</v>
      </c>
      <c r="Z1179" s="8">
        <v>0</v>
      </c>
      <c r="AA1179" s="8">
        <v>2</v>
      </c>
      <c r="AB1179" s="8">
        <v>0</v>
      </c>
      <c r="AC1179" s="8">
        <v>3</v>
      </c>
      <c r="AD1179" s="8">
        <v>0</v>
      </c>
      <c r="AE1179" s="8">
        <v>3</v>
      </c>
      <c r="AF1179" s="8">
        <v>0</v>
      </c>
      <c r="AG1179" s="8">
        <v>0</v>
      </c>
      <c r="AH1179" s="8">
        <v>9</v>
      </c>
      <c r="AI1179" s="8"/>
      <c r="AJ1179" s="8">
        <v>0</v>
      </c>
      <c r="AK1179" s="8">
        <v>0</v>
      </c>
      <c r="AL1179" s="8"/>
      <c r="AM1179" s="8"/>
      <c r="AN1179" s="8"/>
      <c r="AO1179" s="8"/>
      <c r="AP1179" s="8">
        <f t="shared" si="18"/>
        <v>0</v>
      </c>
      <c r="AQ1179" s="8">
        <f>CONSULTAS!$Y1179+CONSULTAS!$AC1179</f>
        <v>5</v>
      </c>
      <c r="AR1179" s="8">
        <f>CONSULTAS!$AG1179+CONSULTAS!$AH1179</f>
        <v>9</v>
      </c>
      <c r="AS1179" s="8">
        <f>CONSULTAS!$AJ1179+CONSULTAS!$AK1179</f>
        <v>0</v>
      </c>
    </row>
    <row r="1180" spans="1:45" x14ac:dyDescent="0.25">
      <c r="A1180" s="9">
        <v>2021</v>
      </c>
      <c r="B1180" s="9" t="s">
        <v>80</v>
      </c>
      <c r="C1180" s="7" t="s">
        <v>52</v>
      </c>
      <c r="D1180" s="7">
        <v>0</v>
      </c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>
        <v>0</v>
      </c>
      <c r="Z1180" s="7"/>
      <c r="AA1180" s="7"/>
      <c r="AB1180" s="7"/>
      <c r="AC1180" s="7">
        <v>0</v>
      </c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>
        <f t="shared" si="18"/>
        <v>0</v>
      </c>
      <c r="AQ1180" s="7">
        <f>CONSULTAS!$Y1180+CONSULTAS!$AC1180</f>
        <v>0</v>
      </c>
      <c r="AR1180" s="7">
        <f>CONSULTAS!$AG1180+CONSULTAS!$AH1180</f>
        <v>0</v>
      </c>
      <c r="AS1180" s="7">
        <f>CONSULTAS!$AJ1180+CONSULTAS!$AK1180</f>
        <v>0</v>
      </c>
    </row>
    <row r="1181" spans="1:45" x14ac:dyDescent="0.25">
      <c r="A1181" s="10">
        <v>2021</v>
      </c>
      <c r="B1181" s="10" t="s">
        <v>80</v>
      </c>
      <c r="C1181" s="8" t="s">
        <v>53</v>
      </c>
      <c r="D1181" s="8">
        <v>0</v>
      </c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>
        <v>0</v>
      </c>
      <c r="Z1181" s="8"/>
      <c r="AA1181" s="8"/>
      <c r="AB1181" s="8"/>
      <c r="AC1181" s="8">
        <v>0</v>
      </c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P1181" s="8">
        <f t="shared" si="18"/>
        <v>0</v>
      </c>
      <c r="AQ1181" s="8">
        <f>CONSULTAS!$Y1181+CONSULTAS!$AC1181</f>
        <v>0</v>
      </c>
      <c r="AR1181" s="8">
        <f>CONSULTAS!$AG1181+CONSULTAS!$AH1181</f>
        <v>0</v>
      </c>
      <c r="AS1181" s="8">
        <f>CONSULTAS!$AJ1181+CONSULTAS!$AK1181</f>
        <v>0</v>
      </c>
    </row>
    <row r="1182" spans="1:45" x14ac:dyDescent="0.25">
      <c r="A1182" s="9">
        <v>2021</v>
      </c>
      <c r="B1182" s="9" t="s">
        <v>80</v>
      </c>
      <c r="C1182" s="7" t="s">
        <v>54</v>
      </c>
      <c r="D1182" s="7">
        <v>33</v>
      </c>
      <c r="E1182" s="7">
        <v>0</v>
      </c>
      <c r="F1182" s="7">
        <v>0</v>
      </c>
      <c r="G1182" s="7">
        <v>0</v>
      </c>
      <c r="H1182" s="7">
        <v>0</v>
      </c>
      <c r="I1182" s="7">
        <v>1</v>
      </c>
      <c r="J1182" s="7">
        <v>0</v>
      </c>
      <c r="K1182" s="7">
        <v>2</v>
      </c>
      <c r="L1182" s="7">
        <v>1</v>
      </c>
      <c r="M1182" s="7">
        <v>1</v>
      </c>
      <c r="N1182" s="7">
        <v>1</v>
      </c>
      <c r="O1182" s="7">
        <v>4</v>
      </c>
      <c r="P1182" s="7">
        <v>3</v>
      </c>
      <c r="Q1182" s="7">
        <v>6</v>
      </c>
      <c r="R1182" s="7">
        <v>6</v>
      </c>
      <c r="S1182" s="7">
        <v>5</v>
      </c>
      <c r="T1182" s="7">
        <v>1</v>
      </c>
      <c r="U1182" s="7">
        <v>2</v>
      </c>
      <c r="V1182" s="7">
        <v>33</v>
      </c>
      <c r="W1182" s="7">
        <v>11</v>
      </c>
      <c r="X1182" s="7">
        <v>22</v>
      </c>
      <c r="Y1182" s="7">
        <v>0</v>
      </c>
      <c r="Z1182" s="7">
        <v>0</v>
      </c>
      <c r="AA1182" s="7">
        <v>0</v>
      </c>
      <c r="AB1182" s="7">
        <v>0</v>
      </c>
      <c r="AC1182" s="7">
        <v>3</v>
      </c>
      <c r="AD1182" s="7">
        <v>0</v>
      </c>
      <c r="AE1182" s="7">
        <v>3</v>
      </c>
      <c r="AF1182" s="7">
        <v>0</v>
      </c>
      <c r="AG1182" s="7">
        <v>2</v>
      </c>
      <c r="AH1182" s="7">
        <v>4</v>
      </c>
      <c r="AI1182" s="7"/>
      <c r="AJ1182" s="7">
        <v>0</v>
      </c>
      <c r="AK1182" s="7">
        <v>0</v>
      </c>
      <c r="AL1182" s="7"/>
      <c r="AM1182" s="7">
        <v>220</v>
      </c>
      <c r="AN1182" s="7"/>
      <c r="AO1182" s="7"/>
      <c r="AP1182" s="7">
        <f t="shared" si="18"/>
        <v>0</v>
      </c>
      <c r="AQ1182" s="7">
        <f>CONSULTAS!$Y1182+CONSULTAS!$AC1182</f>
        <v>3</v>
      </c>
      <c r="AR1182" s="7">
        <f>CONSULTAS!$AG1182+CONSULTAS!$AH1182</f>
        <v>6</v>
      </c>
      <c r="AS1182" s="7">
        <f>CONSULTAS!$AJ1182+CONSULTAS!$AK1182</f>
        <v>0</v>
      </c>
    </row>
    <row r="1183" spans="1:45" x14ac:dyDescent="0.25">
      <c r="A1183" s="10">
        <v>2021</v>
      </c>
      <c r="B1183" s="10" t="s">
        <v>80</v>
      </c>
      <c r="C1183" s="8" t="s">
        <v>55</v>
      </c>
      <c r="D1183" s="8">
        <v>104</v>
      </c>
      <c r="E1183" s="8">
        <v>0</v>
      </c>
      <c r="F1183" s="8">
        <v>1</v>
      </c>
      <c r="G1183" s="8">
        <v>2</v>
      </c>
      <c r="H1183" s="8">
        <v>4</v>
      </c>
      <c r="I1183" s="8">
        <v>6</v>
      </c>
      <c r="J1183" s="8">
        <v>2</v>
      </c>
      <c r="K1183" s="8">
        <v>6</v>
      </c>
      <c r="L1183" s="8">
        <v>8</v>
      </c>
      <c r="M1183" s="8">
        <v>8</v>
      </c>
      <c r="N1183" s="8">
        <v>16</v>
      </c>
      <c r="O1183" s="8">
        <v>8</v>
      </c>
      <c r="P1183" s="8">
        <v>7</v>
      </c>
      <c r="Q1183" s="8">
        <v>14</v>
      </c>
      <c r="R1183" s="8">
        <v>8</v>
      </c>
      <c r="S1183" s="8">
        <v>5</v>
      </c>
      <c r="T1183" s="8">
        <v>6</v>
      </c>
      <c r="U1183" s="8">
        <v>3</v>
      </c>
      <c r="V1183" s="8">
        <v>104</v>
      </c>
      <c r="W1183" s="8">
        <v>37</v>
      </c>
      <c r="X1183" s="8">
        <v>67</v>
      </c>
      <c r="Y1183" s="8">
        <v>1</v>
      </c>
      <c r="Z1183" s="8">
        <v>0</v>
      </c>
      <c r="AA1183" s="8">
        <v>1</v>
      </c>
      <c r="AB1183" s="8">
        <v>0</v>
      </c>
      <c r="AC1183" s="8">
        <v>44</v>
      </c>
      <c r="AD1183" s="8">
        <v>5</v>
      </c>
      <c r="AE1183" s="8">
        <v>34</v>
      </c>
      <c r="AF1183" s="8">
        <v>5</v>
      </c>
      <c r="AG1183" s="8">
        <v>7</v>
      </c>
      <c r="AH1183" s="8">
        <v>9</v>
      </c>
      <c r="AI1183" s="8">
        <v>110</v>
      </c>
      <c r="AJ1183" s="8">
        <v>0</v>
      </c>
      <c r="AK1183" s="8">
        <v>0</v>
      </c>
      <c r="AL1183" s="8"/>
      <c r="AM1183" s="8">
        <v>1</v>
      </c>
      <c r="AN1183" s="8"/>
      <c r="AO1183" s="8"/>
      <c r="AP1183" s="8">
        <f t="shared" si="18"/>
        <v>0</v>
      </c>
      <c r="AQ1183" s="8">
        <f>CONSULTAS!$Y1183+CONSULTAS!$AC1183</f>
        <v>45</v>
      </c>
      <c r="AR1183" s="8">
        <f>CONSULTAS!$AG1183+CONSULTAS!$AH1183</f>
        <v>16</v>
      </c>
      <c r="AS1183" s="8">
        <f>CONSULTAS!$AJ1183+CONSULTAS!$AK1183</f>
        <v>0</v>
      </c>
    </row>
    <row r="1184" spans="1:45" x14ac:dyDescent="0.25">
      <c r="A1184" s="9">
        <v>2021</v>
      </c>
      <c r="B1184" s="9" t="s">
        <v>80</v>
      </c>
      <c r="C1184" s="7" t="s">
        <v>56</v>
      </c>
      <c r="D1184" s="7">
        <v>0</v>
      </c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>
        <v>0</v>
      </c>
      <c r="Z1184" s="7"/>
      <c r="AA1184" s="7"/>
      <c r="AB1184" s="7"/>
      <c r="AC1184" s="7">
        <v>0</v>
      </c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>
        <f t="shared" si="18"/>
        <v>0</v>
      </c>
      <c r="AQ1184" s="7">
        <f>CONSULTAS!$Y1184+CONSULTAS!$AC1184</f>
        <v>0</v>
      </c>
      <c r="AR1184" s="7">
        <f>CONSULTAS!$AG1184+CONSULTAS!$AH1184</f>
        <v>0</v>
      </c>
      <c r="AS1184" s="7">
        <f>CONSULTAS!$AJ1184+CONSULTAS!$AK1184</f>
        <v>0</v>
      </c>
    </row>
    <row r="1185" spans="1:45" x14ac:dyDescent="0.25">
      <c r="A1185" s="10">
        <v>2021</v>
      </c>
      <c r="B1185" s="10" t="s">
        <v>80</v>
      </c>
      <c r="C1185" s="8" t="s">
        <v>57</v>
      </c>
      <c r="D1185" s="8">
        <v>127</v>
      </c>
      <c r="E1185" s="8">
        <v>0</v>
      </c>
      <c r="F1185" s="8">
        <v>0</v>
      </c>
      <c r="G1185" s="8">
        <v>0</v>
      </c>
      <c r="H1185" s="8">
        <v>0</v>
      </c>
      <c r="I1185" s="8">
        <v>0</v>
      </c>
      <c r="J1185" s="8">
        <v>0</v>
      </c>
      <c r="K1185" s="8">
        <v>3</v>
      </c>
      <c r="L1185" s="8">
        <v>3</v>
      </c>
      <c r="M1185" s="8">
        <v>3</v>
      </c>
      <c r="N1185" s="8">
        <v>8</v>
      </c>
      <c r="O1185" s="8">
        <v>7</v>
      </c>
      <c r="P1185" s="8">
        <v>22</v>
      </c>
      <c r="Q1185" s="8">
        <v>22</v>
      </c>
      <c r="R1185" s="8">
        <v>27</v>
      </c>
      <c r="S1185" s="8">
        <v>19</v>
      </c>
      <c r="T1185" s="8">
        <v>8</v>
      </c>
      <c r="U1185" s="8">
        <v>5</v>
      </c>
      <c r="V1185" s="8">
        <v>127</v>
      </c>
      <c r="W1185" s="8">
        <v>55</v>
      </c>
      <c r="X1185" s="8">
        <v>72</v>
      </c>
      <c r="Y1185" s="8">
        <v>0</v>
      </c>
      <c r="Z1185" s="8">
        <v>0</v>
      </c>
      <c r="AA1185" s="8">
        <v>0</v>
      </c>
      <c r="AB1185" s="8">
        <v>0</v>
      </c>
      <c r="AC1185" s="8">
        <v>0</v>
      </c>
      <c r="AD1185" s="8">
        <v>0</v>
      </c>
      <c r="AE1185" s="8">
        <v>0</v>
      </c>
      <c r="AF1185" s="8">
        <v>0</v>
      </c>
      <c r="AG1185" s="8">
        <v>0</v>
      </c>
      <c r="AH1185" s="8">
        <v>16</v>
      </c>
      <c r="AI1185" s="8"/>
      <c r="AJ1185" s="8">
        <v>0</v>
      </c>
      <c r="AK1185" s="8">
        <v>0</v>
      </c>
      <c r="AL1185" s="8"/>
      <c r="AM1185" s="8"/>
      <c r="AN1185" s="8"/>
      <c r="AO1185" s="8"/>
      <c r="AP1185" s="8">
        <f t="shared" si="18"/>
        <v>0</v>
      </c>
      <c r="AQ1185" s="8">
        <f>CONSULTAS!$Y1185+CONSULTAS!$AC1185</f>
        <v>0</v>
      </c>
      <c r="AR1185" s="8">
        <f>CONSULTAS!$AG1185+CONSULTAS!$AH1185</f>
        <v>16</v>
      </c>
      <c r="AS1185" s="8">
        <f>CONSULTAS!$AJ1185+CONSULTAS!$AK1185</f>
        <v>0</v>
      </c>
    </row>
    <row r="1186" spans="1:45" x14ac:dyDescent="0.25">
      <c r="A1186" s="9">
        <v>2021</v>
      </c>
      <c r="B1186" s="9" t="s">
        <v>80</v>
      </c>
      <c r="C1186" s="7" t="s">
        <v>58</v>
      </c>
      <c r="D1186" s="7">
        <v>0</v>
      </c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>
        <v>0</v>
      </c>
      <c r="Z1186" s="7"/>
      <c r="AA1186" s="7"/>
      <c r="AB1186" s="7"/>
      <c r="AC1186" s="7">
        <v>0</v>
      </c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>
        <f t="shared" si="18"/>
        <v>0</v>
      </c>
      <c r="AQ1186" s="7">
        <f>CONSULTAS!$Y1186+CONSULTAS!$AC1186</f>
        <v>0</v>
      </c>
      <c r="AR1186" s="7">
        <f>CONSULTAS!$AG1186+CONSULTAS!$AH1186</f>
        <v>0</v>
      </c>
      <c r="AS1186" s="7">
        <f>CONSULTAS!$AJ1186+CONSULTAS!$AK1186</f>
        <v>0</v>
      </c>
    </row>
    <row r="1187" spans="1:45" x14ac:dyDescent="0.25">
      <c r="A1187" s="10">
        <v>2021</v>
      </c>
      <c r="B1187" s="10" t="s">
        <v>80</v>
      </c>
      <c r="C1187" s="8" t="s">
        <v>59</v>
      </c>
      <c r="D1187" s="8">
        <v>0</v>
      </c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>
        <v>0</v>
      </c>
      <c r="Z1187" s="8"/>
      <c r="AA1187" s="8"/>
      <c r="AB1187" s="8"/>
      <c r="AC1187" s="8">
        <v>0</v>
      </c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P1187" s="8">
        <f t="shared" si="18"/>
        <v>0</v>
      </c>
      <c r="AQ1187" s="8">
        <f>CONSULTAS!$Y1187+CONSULTAS!$AC1187</f>
        <v>0</v>
      </c>
      <c r="AR1187" s="8">
        <f>CONSULTAS!$AG1187+CONSULTAS!$AH1187</f>
        <v>0</v>
      </c>
      <c r="AS1187" s="8">
        <f>CONSULTAS!$AJ1187+CONSULTAS!$AK1187</f>
        <v>0</v>
      </c>
    </row>
    <row r="1188" spans="1:45" x14ac:dyDescent="0.25">
      <c r="A1188" s="9">
        <v>2021</v>
      </c>
      <c r="B1188" s="9" t="s">
        <v>80</v>
      </c>
      <c r="C1188" s="7" t="s">
        <v>60</v>
      </c>
      <c r="D1188" s="7">
        <v>1142</v>
      </c>
      <c r="E1188" s="7">
        <v>0</v>
      </c>
      <c r="F1188" s="7">
        <v>1</v>
      </c>
      <c r="G1188" s="7">
        <v>5</v>
      </c>
      <c r="H1188" s="7">
        <v>38</v>
      </c>
      <c r="I1188" s="7">
        <v>92</v>
      </c>
      <c r="J1188" s="7">
        <v>184</v>
      </c>
      <c r="K1188" s="7">
        <v>227</v>
      </c>
      <c r="L1188" s="7">
        <v>149</v>
      </c>
      <c r="M1188" s="7">
        <v>120</v>
      </c>
      <c r="N1188" s="7">
        <v>98</v>
      </c>
      <c r="O1188" s="7">
        <v>68</v>
      </c>
      <c r="P1188" s="7">
        <v>56</v>
      </c>
      <c r="Q1188" s="7">
        <v>38</v>
      </c>
      <c r="R1188" s="7">
        <v>40</v>
      </c>
      <c r="S1188" s="7">
        <v>9</v>
      </c>
      <c r="T1188" s="7">
        <v>9</v>
      </c>
      <c r="U1188" s="7">
        <v>8</v>
      </c>
      <c r="V1188" s="7">
        <v>1131</v>
      </c>
      <c r="W1188" s="7">
        <v>8</v>
      </c>
      <c r="X1188" s="7">
        <v>1134</v>
      </c>
      <c r="Y1188" s="7">
        <v>2</v>
      </c>
      <c r="Z1188" s="7">
        <v>1</v>
      </c>
      <c r="AA1188" s="7">
        <v>1</v>
      </c>
      <c r="AB1188" s="7">
        <v>0</v>
      </c>
      <c r="AC1188" s="7">
        <v>528</v>
      </c>
      <c r="AD1188" s="7">
        <v>154</v>
      </c>
      <c r="AE1188" s="7">
        <v>356</v>
      </c>
      <c r="AF1188" s="7">
        <v>18</v>
      </c>
      <c r="AG1188" s="7">
        <v>74</v>
      </c>
      <c r="AH1188" s="7">
        <v>137</v>
      </c>
      <c r="AI1188" s="7">
        <v>49</v>
      </c>
      <c r="AJ1188" s="7">
        <v>0</v>
      </c>
      <c r="AK1188" s="7">
        <v>44</v>
      </c>
      <c r="AL1188" s="7"/>
      <c r="AM1188" s="7"/>
      <c r="AN1188" s="7">
        <v>3</v>
      </c>
      <c r="AO1188" s="7">
        <v>240</v>
      </c>
      <c r="AP1188" s="7">
        <f t="shared" si="18"/>
        <v>243</v>
      </c>
      <c r="AQ1188" s="7">
        <f>CONSULTAS!$Y1188+CONSULTAS!$AC1188</f>
        <v>530</v>
      </c>
      <c r="AR1188" s="7">
        <f>CONSULTAS!$AG1188+CONSULTAS!$AH1188</f>
        <v>211</v>
      </c>
      <c r="AS1188" s="7">
        <f>CONSULTAS!$AJ1188+CONSULTAS!$AK1188</f>
        <v>44</v>
      </c>
    </row>
    <row r="1189" spans="1:45" x14ac:dyDescent="0.25">
      <c r="A1189" s="10">
        <v>2021</v>
      </c>
      <c r="B1189" s="10" t="s">
        <v>80</v>
      </c>
      <c r="C1189" s="8" t="s">
        <v>61</v>
      </c>
      <c r="D1189" s="8">
        <v>1035</v>
      </c>
      <c r="E1189" s="8">
        <v>40</v>
      </c>
      <c r="F1189" s="8">
        <v>25</v>
      </c>
      <c r="G1189" s="8">
        <v>17</v>
      </c>
      <c r="H1189" s="8">
        <v>28</v>
      </c>
      <c r="I1189" s="8">
        <v>21</v>
      </c>
      <c r="J1189" s="8">
        <v>37</v>
      </c>
      <c r="K1189" s="8">
        <v>26</v>
      </c>
      <c r="L1189" s="8">
        <v>24</v>
      </c>
      <c r="M1189" s="8">
        <v>35</v>
      </c>
      <c r="N1189" s="8">
        <v>54</v>
      </c>
      <c r="O1189" s="8">
        <v>57</v>
      </c>
      <c r="P1189" s="8">
        <v>94</v>
      </c>
      <c r="Q1189" s="8">
        <v>130</v>
      </c>
      <c r="R1189" s="8">
        <v>127</v>
      </c>
      <c r="S1189" s="8">
        <v>118</v>
      </c>
      <c r="T1189" s="8">
        <v>112</v>
      </c>
      <c r="U1189" s="8">
        <v>90</v>
      </c>
      <c r="V1189" s="8">
        <v>996</v>
      </c>
      <c r="W1189" s="8">
        <v>504</v>
      </c>
      <c r="X1189" s="8">
        <v>531</v>
      </c>
      <c r="Y1189" s="8">
        <v>9</v>
      </c>
      <c r="Z1189" s="8">
        <v>0</v>
      </c>
      <c r="AA1189" s="8">
        <v>9</v>
      </c>
      <c r="AB1189" s="8">
        <v>0</v>
      </c>
      <c r="AC1189" s="8">
        <v>239</v>
      </c>
      <c r="AD1189" s="8">
        <v>0</v>
      </c>
      <c r="AE1189" s="8">
        <v>239</v>
      </c>
      <c r="AF1189" s="8">
        <v>0</v>
      </c>
      <c r="AG1189" s="8">
        <v>0</v>
      </c>
      <c r="AH1189" s="8">
        <v>138</v>
      </c>
      <c r="AI1189" s="8">
        <v>4</v>
      </c>
      <c r="AJ1189" s="8">
        <v>0</v>
      </c>
      <c r="AK1189" s="8">
        <v>0</v>
      </c>
      <c r="AL1189" s="8"/>
      <c r="AM1189" s="8"/>
      <c r="AN1189" s="8">
        <v>1</v>
      </c>
      <c r="AO1189" s="8">
        <v>144</v>
      </c>
      <c r="AP1189" s="8">
        <f t="shared" si="18"/>
        <v>145</v>
      </c>
      <c r="AQ1189" s="8">
        <f>CONSULTAS!$Y1189+CONSULTAS!$AC1189</f>
        <v>248</v>
      </c>
      <c r="AR1189" s="8">
        <f>CONSULTAS!$AG1189+CONSULTAS!$AH1189</f>
        <v>138</v>
      </c>
      <c r="AS1189" s="8">
        <f>CONSULTAS!$AJ1189+CONSULTAS!$AK1189</f>
        <v>0</v>
      </c>
    </row>
    <row r="1190" spans="1:45" x14ac:dyDescent="0.25">
      <c r="A1190" s="9">
        <v>2021</v>
      </c>
      <c r="B1190" s="9" t="s">
        <v>80</v>
      </c>
      <c r="C1190" s="7" t="s">
        <v>62</v>
      </c>
      <c r="D1190" s="7">
        <v>287</v>
      </c>
      <c r="E1190" s="7">
        <v>23</v>
      </c>
      <c r="F1190" s="7">
        <v>23</v>
      </c>
      <c r="G1190" s="7">
        <v>16</v>
      </c>
      <c r="H1190" s="7">
        <v>7</v>
      </c>
      <c r="I1190" s="7">
        <v>8</v>
      </c>
      <c r="J1190" s="7">
        <v>10</v>
      </c>
      <c r="K1190" s="7">
        <v>14</v>
      </c>
      <c r="L1190" s="7">
        <v>16</v>
      </c>
      <c r="M1190" s="7">
        <v>5</v>
      </c>
      <c r="N1190" s="7">
        <v>12</v>
      </c>
      <c r="O1190" s="7">
        <v>14</v>
      </c>
      <c r="P1190" s="7">
        <v>16</v>
      </c>
      <c r="Q1190" s="7">
        <v>23</v>
      </c>
      <c r="R1190" s="7">
        <v>15</v>
      </c>
      <c r="S1190" s="7">
        <v>26</v>
      </c>
      <c r="T1190" s="7">
        <v>31</v>
      </c>
      <c r="U1190" s="7">
        <v>28</v>
      </c>
      <c r="V1190" s="7">
        <v>282</v>
      </c>
      <c r="W1190" s="7">
        <v>139</v>
      </c>
      <c r="X1190" s="7">
        <v>148</v>
      </c>
      <c r="Y1190" s="7">
        <v>26</v>
      </c>
      <c r="Z1190" s="7">
        <v>3</v>
      </c>
      <c r="AA1190" s="7">
        <v>17</v>
      </c>
      <c r="AB1190" s="7">
        <v>6</v>
      </c>
      <c r="AC1190" s="7">
        <v>62</v>
      </c>
      <c r="AD1190" s="7">
        <v>9</v>
      </c>
      <c r="AE1190" s="7">
        <v>39</v>
      </c>
      <c r="AF1190" s="7">
        <v>14</v>
      </c>
      <c r="AG1190" s="7">
        <v>12</v>
      </c>
      <c r="AH1190" s="7">
        <v>35</v>
      </c>
      <c r="AI1190" s="7">
        <v>55</v>
      </c>
      <c r="AJ1190" s="7">
        <v>0</v>
      </c>
      <c r="AK1190" s="7">
        <v>0</v>
      </c>
      <c r="AL1190" s="7"/>
      <c r="AM1190" s="7">
        <v>325</v>
      </c>
      <c r="AN1190" s="7">
        <v>6</v>
      </c>
      <c r="AO1190" s="7">
        <v>42</v>
      </c>
      <c r="AP1190" s="7">
        <f t="shared" si="18"/>
        <v>48</v>
      </c>
      <c r="AQ1190" s="7">
        <f>CONSULTAS!$Y1190+CONSULTAS!$AC1190</f>
        <v>88</v>
      </c>
      <c r="AR1190" s="7">
        <f>CONSULTAS!$AG1190+CONSULTAS!$AH1190</f>
        <v>47</v>
      </c>
      <c r="AS1190" s="7">
        <f>CONSULTAS!$AJ1190+CONSULTAS!$AK1190</f>
        <v>0</v>
      </c>
    </row>
    <row r="1191" spans="1:45" x14ac:dyDescent="0.25">
      <c r="A1191" s="10">
        <v>2021</v>
      </c>
      <c r="B1191" s="10" t="s">
        <v>80</v>
      </c>
      <c r="C1191" s="8" t="s">
        <v>63</v>
      </c>
      <c r="D1191" s="8">
        <v>22</v>
      </c>
      <c r="E1191" s="8">
        <v>8</v>
      </c>
      <c r="F1191" s="8">
        <v>9</v>
      </c>
      <c r="G1191" s="8">
        <v>5</v>
      </c>
      <c r="H1191" s="8">
        <v>0</v>
      </c>
      <c r="I1191" s="8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8">
        <v>0</v>
      </c>
      <c r="T1191" s="8">
        <v>0</v>
      </c>
      <c r="U1191" s="8">
        <v>0</v>
      </c>
      <c r="V1191" s="8">
        <v>21</v>
      </c>
      <c r="W1191" s="8">
        <v>8</v>
      </c>
      <c r="X1191" s="8">
        <v>14</v>
      </c>
      <c r="Y1191" s="8">
        <v>0</v>
      </c>
      <c r="Z1191" s="8">
        <v>0</v>
      </c>
      <c r="AA1191" s="8">
        <v>0</v>
      </c>
      <c r="AB1191" s="8">
        <v>0</v>
      </c>
      <c r="AC1191" s="8">
        <v>0</v>
      </c>
      <c r="AD1191" s="8">
        <v>0</v>
      </c>
      <c r="AE1191" s="8">
        <v>0</v>
      </c>
      <c r="AF1191" s="8">
        <v>0</v>
      </c>
      <c r="AG1191" s="8">
        <v>0</v>
      </c>
      <c r="AH1191" s="8">
        <v>2</v>
      </c>
      <c r="AI1191" s="8"/>
      <c r="AJ1191" s="8">
        <v>0</v>
      </c>
      <c r="AK1191" s="8">
        <v>0</v>
      </c>
      <c r="AL1191" s="8"/>
      <c r="AM1191" s="8"/>
      <c r="AN1191" s="8"/>
      <c r="AO1191" s="8"/>
      <c r="AP1191" s="8">
        <f t="shared" si="18"/>
        <v>0</v>
      </c>
      <c r="AQ1191" s="8">
        <f>CONSULTAS!$Y1191+CONSULTAS!$AC1191</f>
        <v>0</v>
      </c>
      <c r="AR1191" s="8">
        <f>CONSULTAS!$AG1191+CONSULTAS!$AH1191</f>
        <v>2</v>
      </c>
      <c r="AS1191" s="8">
        <f>CONSULTAS!$AJ1191+CONSULTAS!$AK1191</f>
        <v>0</v>
      </c>
    </row>
    <row r="1192" spans="1:45" x14ac:dyDescent="0.25">
      <c r="A1192" s="9">
        <v>2021</v>
      </c>
      <c r="B1192" s="9" t="s">
        <v>80</v>
      </c>
      <c r="C1192" s="7" t="s">
        <v>64</v>
      </c>
      <c r="D1192" s="7">
        <v>1120</v>
      </c>
      <c r="E1192" s="7">
        <v>31</v>
      </c>
      <c r="F1192" s="7">
        <v>39</v>
      </c>
      <c r="G1192" s="7">
        <v>39</v>
      </c>
      <c r="H1192" s="7">
        <v>38</v>
      </c>
      <c r="I1192" s="7">
        <v>35</v>
      </c>
      <c r="J1192" s="7">
        <v>35</v>
      </c>
      <c r="K1192" s="7">
        <v>43</v>
      </c>
      <c r="L1192" s="7">
        <v>42</v>
      </c>
      <c r="M1192" s="7">
        <v>47</v>
      </c>
      <c r="N1192" s="7">
        <v>59</v>
      </c>
      <c r="O1192" s="7">
        <v>103</v>
      </c>
      <c r="P1192" s="7">
        <v>143</v>
      </c>
      <c r="Q1192" s="7">
        <v>128</v>
      </c>
      <c r="R1192" s="7">
        <v>128</v>
      </c>
      <c r="S1192" s="7">
        <v>93</v>
      </c>
      <c r="T1192" s="7">
        <v>58</v>
      </c>
      <c r="U1192" s="7">
        <v>59</v>
      </c>
      <c r="V1192" s="7">
        <v>1105</v>
      </c>
      <c r="W1192" s="7">
        <v>423</v>
      </c>
      <c r="X1192" s="7">
        <v>697</v>
      </c>
      <c r="Y1192" s="7">
        <v>19</v>
      </c>
      <c r="Z1192" s="7">
        <v>3</v>
      </c>
      <c r="AA1192" s="7">
        <v>4</v>
      </c>
      <c r="AB1192" s="7">
        <v>12</v>
      </c>
      <c r="AC1192" s="7">
        <v>126</v>
      </c>
      <c r="AD1192" s="7">
        <v>5</v>
      </c>
      <c r="AE1192" s="7">
        <v>59</v>
      </c>
      <c r="AF1192" s="7">
        <v>62</v>
      </c>
      <c r="AG1192" s="7">
        <v>12</v>
      </c>
      <c r="AH1192" s="7">
        <v>127</v>
      </c>
      <c r="AI1192" s="7"/>
      <c r="AJ1192" s="7">
        <v>1</v>
      </c>
      <c r="AK1192" s="7">
        <v>0</v>
      </c>
      <c r="AL1192" s="7"/>
      <c r="AM1192" s="7">
        <v>248</v>
      </c>
      <c r="AN1192" s="7">
        <v>5</v>
      </c>
      <c r="AO1192" s="7">
        <v>222</v>
      </c>
      <c r="AP1192" s="7">
        <f t="shared" si="18"/>
        <v>227</v>
      </c>
      <c r="AQ1192" s="7">
        <f>CONSULTAS!$Y1192+CONSULTAS!$AC1192</f>
        <v>145</v>
      </c>
      <c r="AR1192" s="7">
        <f>CONSULTAS!$AG1192+CONSULTAS!$AH1192</f>
        <v>139</v>
      </c>
      <c r="AS1192" s="7">
        <f>CONSULTAS!$AJ1192+CONSULTAS!$AK1192</f>
        <v>1</v>
      </c>
    </row>
    <row r="1193" spans="1:45" x14ac:dyDescent="0.25">
      <c r="A1193" s="10">
        <v>2021</v>
      </c>
      <c r="B1193" s="10" t="s">
        <v>80</v>
      </c>
      <c r="C1193" s="8" t="s">
        <v>65</v>
      </c>
      <c r="D1193" s="8">
        <v>0</v>
      </c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>
        <v>0</v>
      </c>
      <c r="Z1193" s="8"/>
      <c r="AA1193" s="8"/>
      <c r="AB1193" s="8"/>
      <c r="AC1193" s="8">
        <v>0</v>
      </c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P1193" s="8">
        <f t="shared" si="18"/>
        <v>0</v>
      </c>
      <c r="AQ1193" s="8">
        <f>CONSULTAS!$Y1193+CONSULTAS!$AC1193</f>
        <v>0</v>
      </c>
      <c r="AR1193" s="8">
        <f>CONSULTAS!$AG1193+CONSULTAS!$AH1193</f>
        <v>0</v>
      </c>
      <c r="AS1193" s="8">
        <f>CONSULTAS!$AJ1193+CONSULTAS!$AK1193</f>
        <v>0</v>
      </c>
    </row>
    <row r="1194" spans="1:45" x14ac:dyDescent="0.25">
      <c r="A1194" s="9">
        <v>2021</v>
      </c>
      <c r="B1194" s="9" t="s">
        <v>80</v>
      </c>
      <c r="C1194" s="7" t="s">
        <v>66</v>
      </c>
      <c r="D1194" s="7">
        <v>479</v>
      </c>
      <c r="E1194" s="7">
        <v>0</v>
      </c>
      <c r="F1194" s="7">
        <v>0</v>
      </c>
      <c r="G1194" s="7">
        <v>0</v>
      </c>
      <c r="H1194" s="7">
        <v>5</v>
      </c>
      <c r="I1194" s="7">
        <v>12</v>
      </c>
      <c r="J1194" s="7">
        <v>9</v>
      </c>
      <c r="K1194" s="7">
        <v>8</v>
      </c>
      <c r="L1194" s="7">
        <v>10</v>
      </c>
      <c r="M1194" s="7">
        <v>16</v>
      </c>
      <c r="N1194" s="7">
        <v>19</v>
      </c>
      <c r="O1194" s="7">
        <v>22</v>
      </c>
      <c r="P1194" s="7">
        <v>40</v>
      </c>
      <c r="Q1194" s="7">
        <v>72</v>
      </c>
      <c r="R1194" s="7">
        <v>87</v>
      </c>
      <c r="S1194" s="7">
        <v>64</v>
      </c>
      <c r="T1194" s="7">
        <v>58</v>
      </c>
      <c r="U1194" s="7">
        <v>57</v>
      </c>
      <c r="V1194" s="7">
        <v>474</v>
      </c>
      <c r="W1194" s="7">
        <v>335</v>
      </c>
      <c r="X1194" s="7">
        <v>144</v>
      </c>
      <c r="Y1194" s="7">
        <v>0</v>
      </c>
      <c r="Z1194" s="7">
        <v>0</v>
      </c>
      <c r="AA1194" s="7">
        <v>0</v>
      </c>
      <c r="AB1194" s="7">
        <v>0</v>
      </c>
      <c r="AC1194" s="7">
        <v>114</v>
      </c>
      <c r="AD1194" s="7">
        <v>36</v>
      </c>
      <c r="AE1194" s="7">
        <v>52</v>
      </c>
      <c r="AF1194" s="7">
        <v>26</v>
      </c>
      <c r="AG1194" s="7">
        <v>15</v>
      </c>
      <c r="AH1194" s="7">
        <v>44</v>
      </c>
      <c r="AI1194" s="7"/>
      <c r="AJ1194" s="7">
        <v>0</v>
      </c>
      <c r="AK1194" s="7">
        <v>0</v>
      </c>
      <c r="AL1194" s="7"/>
      <c r="AM1194" s="7">
        <v>55</v>
      </c>
      <c r="AN1194" s="7"/>
      <c r="AO1194" s="7"/>
      <c r="AP1194" s="7">
        <f t="shared" si="18"/>
        <v>0</v>
      </c>
      <c r="AQ1194" s="7">
        <f>CONSULTAS!$Y1194+CONSULTAS!$AC1194</f>
        <v>114</v>
      </c>
      <c r="AR1194" s="7">
        <f>CONSULTAS!$AG1194+CONSULTAS!$AH1194</f>
        <v>59</v>
      </c>
      <c r="AS1194" s="7">
        <f>CONSULTAS!$AJ1194+CONSULTAS!$AK1194</f>
        <v>0</v>
      </c>
    </row>
    <row r="1195" spans="1:45" x14ac:dyDescent="0.25">
      <c r="A1195" s="10">
        <v>2021</v>
      </c>
      <c r="B1195" s="10" t="s">
        <v>80</v>
      </c>
      <c r="C1195" s="8" t="s">
        <v>67</v>
      </c>
      <c r="D1195" s="8">
        <v>0</v>
      </c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>
        <v>0</v>
      </c>
      <c r="Z1195" s="8"/>
      <c r="AA1195" s="8"/>
      <c r="AB1195" s="8"/>
      <c r="AC1195" s="8">
        <v>0</v>
      </c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P1195" s="8">
        <f t="shared" si="18"/>
        <v>0</v>
      </c>
      <c r="AQ1195" s="8">
        <f>CONSULTAS!$Y1195+CONSULTAS!$AC1195</f>
        <v>0</v>
      </c>
      <c r="AR1195" s="8">
        <f>CONSULTAS!$AG1195+CONSULTAS!$AH1195</f>
        <v>0</v>
      </c>
      <c r="AS1195" s="8">
        <f>CONSULTAS!$AJ1195+CONSULTAS!$AK1195</f>
        <v>0</v>
      </c>
    </row>
    <row r="1196" spans="1:45" x14ac:dyDescent="0.25">
      <c r="A1196" s="9">
        <v>2021</v>
      </c>
      <c r="B1196" s="9" t="s">
        <v>80</v>
      </c>
      <c r="C1196" s="7" t="s">
        <v>68</v>
      </c>
      <c r="D1196" s="7">
        <v>0</v>
      </c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>
        <v>0</v>
      </c>
      <c r="Z1196" s="7"/>
      <c r="AA1196" s="7"/>
      <c r="AB1196" s="7"/>
      <c r="AC1196" s="7">
        <v>0</v>
      </c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>
        <f t="shared" si="18"/>
        <v>0</v>
      </c>
      <c r="AQ1196" s="7">
        <f>CONSULTAS!$Y1196+CONSULTAS!$AC1196</f>
        <v>0</v>
      </c>
      <c r="AR1196" s="7">
        <f>CONSULTAS!$AG1196+CONSULTAS!$AH1196</f>
        <v>0</v>
      </c>
      <c r="AS1196" s="7">
        <f>CONSULTAS!$AJ1196+CONSULTAS!$AK1196</f>
        <v>0</v>
      </c>
    </row>
    <row r="1197" spans="1:45" x14ac:dyDescent="0.25">
      <c r="A1197" s="10">
        <v>2021</v>
      </c>
      <c r="B1197" s="10" t="s">
        <v>80</v>
      </c>
      <c r="C1197" s="8" t="s">
        <v>69</v>
      </c>
      <c r="D1197" s="8">
        <v>0</v>
      </c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>
        <v>0</v>
      </c>
      <c r="Z1197" s="8"/>
      <c r="AA1197" s="8"/>
      <c r="AB1197" s="8"/>
      <c r="AC1197" s="8">
        <v>0</v>
      </c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P1197" s="8">
        <f t="shared" si="18"/>
        <v>0</v>
      </c>
      <c r="AQ1197" s="8">
        <f>CONSULTAS!$Y1197+CONSULTAS!$AC1197</f>
        <v>0</v>
      </c>
      <c r="AR1197" s="8">
        <f>CONSULTAS!$AG1197+CONSULTAS!$AH1197</f>
        <v>0</v>
      </c>
      <c r="AS1197" s="8">
        <f>CONSULTAS!$AJ1197+CONSULTAS!$AK1197</f>
        <v>0</v>
      </c>
    </row>
    <row r="1198" spans="1:45" x14ac:dyDescent="0.25">
      <c r="A1198" s="9">
        <v>2021</v>
      </c>
      <c r="B1198" s="9" t="s">
        <v>80</v>
      </c>
      <c r="C1198" s="7" t="s">
        <v>70</v>
      </c>
      <c r="D1198" s="7">
        <v>0</v>
      </c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>
        <v>0</v>
      </c>
      <c r="Z1198" s="7"/>
      <c r="AA1198" s="7"/>
      <c r="AB1198" s="7"/>
      <c r="AC1198" s="7">
        <v>0</v>
      </c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>
        <f t="shared" si="18"/>
        <v>0</v>
      </c>
      <c r="AQ1198" s="7">
        <f>CONSULTAS!$Y1198+CONSULTAS!$AC1198</f>
        <v>0</v>
      </c>
      <c r="AR1198" s="7">
        <f>CONSULTAS!$AG1198+CONSULTAS!$AH1198</f>
        <v>0</v>
      </c>
      <c r="AS1198" s="7">
        <f>CONSULTAS!$AJ1198+CONSULTAS!$AK1198</f>
        <v>0</v>
      </c>
    </row>
    <row r="1199" spans="1:45" x14ac:dyDescent="0.25">
      <c r="A1199" s="10">
        <v>2021</v>
      </c>
      <c r="B1199" s="10" t="s">
        <v>80</v>
      </c>
      <c r="C1199" s="8" t="s">
        <v>71</v>
      </c>
      <c r="D1199" s="8">
        <v>0</v>
      </c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>
        <v>0</v>
      </c>
      <c r="Z1199" s="8"/>
      <c r="AA1199" s="8"/>
      <c r="AB1199" s="8"/>
      <c r="AC1199" s="8">
        <v>0</v>
      </c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P1199" s="8">
        <f t="shared" si="18"/>
        <v>0</v>
      </c>
      <c r="AQ1199" s="8">
        <f>CONSULTAS!$Y1199+CONSULTAS!$AC1199</f>
        <v>0</v>
      </c>
      <c r="AR1199" s="8">
        <f>CONSULTAS!$AG1199+CONSULTAS!$AH1199</f>
        <v>0</v>
      </c>
      <c r="AS1199" s="8">
        <f>CONSULTAS!$AJ1199+CONSULTAS!$AK1199</f>
        <v>0</v>
      </c>
    </row>
    <row r="1200" spans="1:45" x14ac:dyDescent="0.25">
      <c r="A1200" s="9">
        <v>2021</v>
      </c>
      <c r="B1200" s="9" t="s">
        <v>80</v>
      </c>
      <c r="C1200" s="7" t="s">
        <v>72</v>
      </c>
      <c r="D1200" s="7">
        <v>0</v>
      </c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>
        <v>0</v>
      </c>
      <c r="Z1200" s="7"/>
      <c r="AA1200" s="7"/>
      <c r="AB1200" s="7"/>
      <c r="AC1200" s="7">
        <v>0</v>
      </c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>
        <f t="shared" si="18"/>
        <v>0</v>
      </c>
      <c r="AQ1200" s="7">
        <f>CONSULTAS!$Y1200+CONSULTAS!$AC1200</f>
        <v>0</v>
      </c>
      <c r="AR1200" s="7">
        <f>CONSULTAS!$AG1200+CONSULTAS!$AH1200</f>
        <v>0</v>
      </c>
      <c r="AS1200" s="7">
        <f>CONSULTAS!$AJ1200+CONSULTAS!$AK1200</f>
        <v>0</v>
      </c>
    </row>
    <row r="1201" spans="1:45" x14ac:dyDescent="0.25">
      <c r="A1201" s="10">
        <v>2021</v>
      </c>
      <c r="B1201" s="10" t="s">
        <v>80</v>
      </c>
      <c r="C1201" s="8" t="s">
        <v>73</v>
      </c>
      <c r="D1201" s="8">
        <v>0</v>
      </c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>
        <v>0</v>
      </c>
      <c r="Z1201" s="8"/>
      <c r="AA1201" s="8"/>
      <c r="AB1201" s="8"/>
      <c r="AC1201" s="8">
        <v>0</v>
      </c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P1201" s="8">
        <f t="shared" si="18"/>
        <v>0</v>
      </c>
      <c r="AQ1201" s="8">
        <f>CONSULTAS!$Y1201+CONSULTAS!$AC1201</f>
        <v>0</v>
      </c>
      <c r="AR1201" s="8">
        <f>CONSULTAS!$AG1201+CONSULTAS!$AH1201</f>
        <v>0</v>
      </c>
      <c r="AS1201" s="8">
        <f>CONSULTAS!$AJ1201+CONSULTAS!$AK1201</f>
        <v>0</v>
      </c>
    </row>
    <row r="1202" spans="1:45" x14ac:dyDescent="0.25">
      <c r="A1202" s="9">
        <v>2021</v>
      </c>
      <c r="B1202" s="9" t="s">
        <v>81</v>
      </c>
      <c r="C1202" s="7" t="s">
        <v>14</v>
      </c>
      <c r="D1202" s="7">
        <v>278</v>
      </c>
      <c r="E1202" s="7">
        <v>131</v>
      </c>
      <c r="F1202" s="7">
        <v>76</v>
      </c>
      <c r="G1202" s="7">
        <v>55</v>
      </c>
      <c r="H1202" s="7">
        <v>15</v>
      </c>
      <c r="I1202" s="7">
        <v>1</v>
      </c>
      <c r="J1202" s="7">
        <v>0</v>
      </c>
      <c r="K1202" s="7">
        <v>0</v>
      </c>
      <c r="L1202" s="7">
        <v>0</v>
      </c>
      <c r="M1202" s="7">
        <v>0</v>
      </c>
      <c r="N1202" s="7">
        <v>0</v>
      </c>
      <c r="O1202" s="7">
        <v>0</v>
      </c>
      <c r="P1202" s="7">
        <v>0</v>
      </c>
      <c r="Q1202" s="7">
        <v>0</v>
      </c>
      <c r="R1202" s="7">
        <v>0</v>
      </c>
      <c r="S1202" s="7">
        <v>0</v>
      </c>
      <c r="T1202" s="7">
        <v>0</v>
      </c>
      <c r="U1202" s="7">
        <v>0</v>
      </c>
      <c r="V1202" s="7">
        <v>272</v>
      </c>
      <c r="W1202" s="7">
        <v>155</v>
      </c>
      <c r="X1202" s="7">
        <v>123</v>
      </c>
      <c r="Y1202" s="7">
        <v>120</v>
      </c>
      <c r="Z1202" s="7">
        <v>26</v>
      </c>
      <c r="AA1202" s="7">
        <v>84</v>
      </c>
      <c r="AB1202" s="7">
        <v>10</v>
      </c>
      <c r="AC1202" s="7">
        <v>5</v>
      </c>
      <c r="AD1202" s="7">
        <v>3</v>
      </c>
      <c r="AE1202" s="7">
        <v>2</v>
      </c>
      <c r="AF1202" s="7">
        <v>0</v>
      </c>
      <c r="AG1202" s="7">
        <v>34</v>
      </c>
      <c r="AH1202" s="7">
        <v>67</v>
      </c>
      <c r="AI1202" s="7"/>
      <c r="AJ1202" s="7">
        <v>24</v>
      </c>
      <c r="AK1202" s="7">
        <v>0</v>
      </c>
      <c r="AL1202" s="7"/>
      <c r="AM1202" s="7"/>
      <c r="AN1202" s="7">
        <v>155</v>
      </c>
      <c r="AO1202" s="7">
        <v>8</v>
      </c>
      <c r="AP1202" s="7">
        <f t="shared" si="18"/>
        <v>163</v>
      </c>
      <c r="AQ1202" s="7">
        <f>CONSULTAS!$Y1202+CONSULTAS!$AC1202</f>
        <v>125</v>
      </c>
      <c r="AR1202" s="7">
        <f>CONSULTAS!$AG1202+CONSULTAS!$AH1202</f>
        <v>101</v>
      </c>
      <c r="AS1202" s="7">
        <f>CONSULTAS!$AJ1202+CONSULTAS!$AK1202</f>
        <v>24</v>
      </c>
    </row>
    <row r="1203" spans="1:45" x14ac:dyDescent="0.25">
      <c r="A1203" s="10">
        <v>2021</v>
      </c>
      <c r="B1203" s="10" t="s">
        <v>81</v>
      </c>
      <c r="C1203" s="8" t="s">
        <v>15</v>
      </c>
      <c r="D1203" s="8">
        <v>160</v>
      </c>
      <c r="E1203" s="8">
        <v>0</v>
      </c>
      <c r="F1203" s="8">
        <v>0</v>
      </c>
      <c r="G1203" s="8">
        <v>0</v>
      </c>
      <c r="H1203" s="8">
        <v>1</v>
      </c>
      <c r="I1203" s="8">
        <v>3</v>
      </c>
      <c r="J1203" s="8">
        <v>4</v>
      </c>
      <c r="K1203" s="8">
        <v>9</v>
      </c>
      <c r="L1203" s="8">
        <v>8</v>
      </c>
      <c r="M1203" s="8">
        <v>10</v>
      </c>
      <c r="N1203" s="8">
        <v>9</v>
      </c>
      <c r="O1203" s="8">
        <v>15</v>
      </c>
      <c r="P1203" s="8">
        <v>18</v>
      </c>
      <c r="Q1203" s="8">
        <v>16</v>
      </c>
      <c r="R1203" s="8">
        <v>25</v>
      </c>
      <c r="S1203" s="8">
        <v>16</v>
      </c>
      <c r="T1203" s="8">
        <v>16</v>
      </c>
      <c r="U1203" s="8">
        <v>10</v>
      </c>
      <c r="V1203" s="8">
        <v>160</v>
      </c>
      <c r="W1203" s="8">
        <v>31</v>
      </c>
      <c r="X1203" s="8">
        <v>129</v>
      </c>
      <c r="Y1203" s="8">
        <v>0</v>
      </c>
      <c r="Z1203" s="8">
        <v>0</v>
      </c>
      <c r="AA1203" s="8">
        <v>0</v>
      </c>
      <c r="AB1203" s="8">
        <v>0</v>
      </c>
      <c r="AC1203" s="8">
        <v>31</v>
      </c>
      <c r="AD1203" s="8">
        <v>4</v>
      </c>
      <c r="AE1203" s="8">
        <v>23</v>
      </c>
      <c r="AF1203" s="8">
        <v>4</v>
      </c>
      <c r="AG1203" s="8">
        <v>12</v>
      </c>
      <c r="AH1203" s="8">
        <v>25</v>
      </c>
      <c r="AI1203" s="8">
        <v>6</v>
      </c>
      <c r="AJ1203" s="8">
        <v>0</v>
      </c>
      <c r="AK1203" s="8">
        <v>3</v>
      </c>
      <c r="AL1203" s="8"/>
      <c r="AM1203" s="8">
        <v>4</v>
      </c>
      <c r="AN1203" s="8">
        <v>0</v>
      </c>
      <c r="AO1203" s="8">
        <v>23</v>
      </c>
      <c r="AP1203" s="8">
        <f t="shared" si="18"/>
        <v>23</v>
      </c>
      <c r="AQ1203" s="8">
        <f>CONSULTAS!$Y1203+CONSULTAS!$AC1203</f>
        <v>31</v>
      </c>
      <c r="AR1203" s="8">
        <f>CONSULTAS!$AG1203+CONSULTAS!$AH1203</f>
        <v>37</v>
      </c>
      <c r="AS1203" s="8">
        <f>CONSULTAS!$AJ1203+CONSULTAS!$AK1203</f>
        <v>3</v>
      </c>
    </row>
    <row r="1204" spans="1:45" x14ac:dyDescent="0.25">
      <c r="A1204" s="9">
        <v>2021</v>
      </c>
      <c r="B1204" s="9" t="s">
        <v>81</v>
      </c>
      <c r="C1204" s="7" t="s">
        <v>16</v>
      </c>
      <c r="D1204" s="7">
        <v>56</v>
      </c>
      <c r="E1204" s="7">
        <v>56</v>
      </c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>
        <v>52</v>
      </c>
      <c r="W1204" s="7">
        <v>27</v>
      </c>
      <c r="X1204" s="7">
        <v>29</v>
      </c>
      <c r="Y1204" s="7">
        <v>27</v>
      </c>
      <c r="Z1204" s="7">
        <v>0</v>
      </c>
      <c r="AA1204" s="7">
        <v>27</v>
      </c>
      <c r="AB1204" s="7">
        <v>0</v>
      </c>
      <c r="AC1204" s="7">
        <v>0</v>
      </c>
      <c r="AD1204" s="7">
        <v>0</v>
      </c>
      <c r="AE1204" s="7">
        <v>0</v>
      </c>
      <c r="AF1204" s="7">
        <v>0</v>
      </c>
      <c r="AG1204" s="7">
        <v>2</v>
      </c>
      <c r="AH1204" s="7">
        <v>7</v>
      </c>
      <c r="AI1204" s="7"/>
      <c r="AJ1204" s="7">
        <v>1</v>
      </c>
      <c r="AK1204" s="7">
        <v>0</v>
      </c>
      <c r="AL1204" s="7"/>
      <c r="AM1204" s="7"/>
      <c r="AN1204" s="7"/>
      <c r="AO1204" s="7"/>
      <c r="AP1204" s="7">
        <f t="shared" si="18"/>
        <v>0</v>
      </c>
      <c r="AQ1204" s="7">
        <f>CONSULTAS!$Y1204+CONSULTAS!$AC1204</f>
        <v>27</v>
      </c>
      <c r="AR1204" s="7">
        <f>CONSULTAS!$AG1204+CONSULTAS!$AH1204</f>
        <v>9</v>
      </c>
      <c r="AS1204" s="7">
        <f>CONSULTAS!$AJ1204+CONSULTAS!$AK1204</f>
        <v>1</v>
      </c>
    </row>
    <row r="1205" spans="1:45" x14ac:dyDescent="0.25">
      <c r="A1205" s="10">
        <v>2021</v>
      </c>
      <c r="B1205" s="10" t="s">
        <v>81</v>
      </c>
      <c r="C1205" s="8" t="s">
        <v>17</v>
      </c>
      <c r="D1205" s="8">
        <v>48</v>
      </c>
      <c r="E1205" s="8">
        <v>19</v>
      </c>
      <c r="F1205" s="8">
        <v>17</v>
      </c>
      <c r="G1205" s="8">
        <v>11</v>
      </c>
      <c r="H1205" s="8">
        <v>1</v>
      </c>
      <c r="I1205" s="8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8">
        <v>47</v>
      </c>
      <c r="W1205" s="8">
        <v>26</v>
      </c>
      <c r="X1205" s="8">
        <v>22</v>
      </c>
      <c r="Y1205" s="8">
        <v>46</v>
      </c>
      <c r="Z1205" s="8">
        <v>1</v>
      </c>
      <c r="AA1205" s="8">
        <v>41</v>
      </c>
      <c r="AB1205" s="8">
        <v>4</v>
      </c>
      <c r="AC1205" s="8">
        <v>1</v>
      </c>
      <c r="AD1205" s="8">
        <v>0</v>
      </c>
      <c r="AE1205" s="8">
        <v>1</v>
      </c>
      <c r="AF1205" s="8">
        <v>0</v>
      </c>
      <c r="AG1205" s="8">
        <v>10</v>
      </c>
      <c r="AH1205" s="8">
        <v>10</v>
      </c>
      <c r="AI1205" s="8"/>
      <c r="AJ1205" s="8">
        <v>2</v>
      </c>
      <c r="AK1205" s="8">
        <v>0</v>
      </c>
      <c r="AL1205" s="8"/>
      <c r="AM1205" s="8"/>
      <c r="AN1205" s="8"/>
      <c r="AO1205" s="8"/>
      <c r="AP1205" s="8">
        <f t="shared" si="18"/>
        <v>0</v>
      </c>
      <c r="AQ1205" s="8">
        <f>CONSULTAS!$Y1205+CONSULTAS!$AC1205</f>
        <v>47</v>
      </c>
      <c r="AR1205" s="8">
        <f>CONSULTAS!$AG1205+CONSULTAS!$AH1205</f>
        <v>20</v>
      </c>
      <c r="AS1205" s="8">
        <f>CONSULTAS!$AJ1205+CONSULTAS!$AK1205</f>
        <v>2</v>
      </c>
    </row>
    <row r="1206" spans="1:45" x14ac:dyDescent="0.25">
      <c r="A1206" s="9">
        <v>2021</v>
      </c>
      <c r="B1206" s="9" t="s">
        <v>81</v>
      </c>
      <c r="C1206" s="7" t="s">
        <v>18</v>
      </c>
      <c r="D1206" s="7">
        <v>26</v>
      </c>
      <c r="E1206" s="7">
        <v>0</v>
      </c>
      <c r="F1206" s="7">
        <v>0</v>
      </c>
      <c r="G1206" s="7">
        <v>0</v>
      </c>
      <c r="H1206" s="7">
        <v>0</v>
      </c>
      <c r="I1206" s="7">
        <v>0</v>
      </c>
      <c r="J1206" s="7">
        <v>1</v>
      </c>
      <c r="K1206" s="7">
        <v>2</v>
      </c>
      <c r="L1206" s="7">
        <v>2</v>
      </c>
      <c r="M1206" s="7">
        <v>0</v>
      </c>
      <c r="N1206" s="7">
        <v>1</v>
      </c>
      <c r="O1206" s="7">
        <v>3</v>
      </c>
      <c r="P1206" s="7">
        <v>5</v>
      </c>
      <c r="Q1206" s="7">
        <v>1</v>
      </c>
      <c r="R1206" s="7">
        <v>5</v>
      </c>
      <c r="S1206" s="7">
        <v>3</v>
      </c>
      <c r="T1206" s="7">
        <v>2</v>
      </c>
      <c r="U1206" s="7">
        <v>1</v>
      </c>
      <c r="V1206" s="7">
        <v>24</v>
      </c>
      <c r="W1206" s="7">
        <v>13</v>
      </c>
      <c r="X1206" s="7">
        <v>13</v>
      </c>
      <c r="Y1206" s="7">
        <v>0</v>
      </c>
      <c r="Z1206" s="7">
        <v>0</v>
      </c>
      <c r="AA1206" s="7">
        <v>0</v>
      </c>
      <c r="AB1206" s="7">
        <v>0</v>
      </c>
      <c r="AC1206" s="7">
        <v>8</v>
      </c>
      <c r="AD1206" s="7">
        <v>0</v>
      </c>
      <c r="AE1206" s="7">
        <v>7</v>
      </c>
      <c r="AF1206" s="7">
        <v>1</v>
      </c>
      <c r="AG1206" s="7">
        <v>2</v>
      </c>
      <c r="AH1206" s="7">
        <v>8</v>
      </c>
      <c r="AI1206" s="7">
        <v>32</v>
      </c>
      <c r="AJ1206" s="7">
        <v>0</v>
      </c>
      <c r="AK1206" s="7">
        <v>0</v>
      </c>
      <c r="AL1206" s="7"/>
      <c r="AM1206" s="7"/>
      <c r="AN1206" s="7"/>
      <c r="AO1206" s="7"/>
      <c r="AP1206" s="7">
        <f t="shared" si="18"/>
        <v>0</v>
      </c>
      <c r="AQ1206" s="7">
        <f>CONSULTAS!$Y1206+CONSULTAS!$AC1206</f>
        <v>8</v>
      </c>
      <c r="AR1206" s="7">
        <f>CONSULTAS!$AG1206+CONSULTAS!$AH1206</f>
        <v>10</v>
      </c>
      <c r="AS1206" s="7">
        <f>CONSULTAS!$AJ1206+CONSULTAS!$AK1206</f>
        <v>0</v>
      </c>
    </row>
    <row r="1207" spans="1:45" x14ac:dyDescent="0.25">
      <c r="A1207" s="10">
        <v>2021</v>
      </c>
      <c r="B1207" s="10" t="s">
        <v>81</v>
      </c>
      <c r="C1207" s="8" t="s">
        <v>19</v>
      </c>
      <c r="D1207" s="8">
        <v>0</v>
      </c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>
        <v>0</v>
      </c>
      <c r="Z1207" s="8"/>
      <c r="AA1207" s="8"/>
      <c r="AB1207" s="8"/>
      <c r="AC1207" s="8">
        <v>0</v>
      </c>
      <c r="AD1207" s="8"/>
      <c r="AE1207" s="8"/>
      <c r="AF1207" s="8"/>
      <c r="AG1207" s="8"/>
      <c r="AH1207" s="8"/>
      <c r="AI1207" s="8"/>
      <c r="AJ1207" s="8"/>
      <c r="AK1207" s="8"/>
      <c r="AL1207" s="8">
        <v>29</v>
      </c>
      <c r="AM1207" s="8"/>
      <c r="AN1207" s="8"/>
      <c r="AO1207" s="8"/>
      <c r="AP1207" s="8">
        <f t="shared" si="18"/>
        <v>0</v>
      </c>
      <c r="AQ1207" s="8">
        <f>CONSULTAS!$Y1207+CONSULTAS!$AC1207</f>
        <v>0</v>
      </c>
      <c r="AR1207" s="8">
        <f>CONSULTAS!$AG1207+CONSULTAS!$AH1207</f>
        <v>0</v>
      </c>
      <c r="AS1207" s="8">
        <f>CONSULTAS!$AJ1207+CONSULTAS!$AK1207</f>
        <v>0</v>
      </c>
    </row>
    <row r="1208" spans="1:45" x14ac:dyDescent="0.25">
      <c r="A1208" s="9">
        <v>2021</v>
      </c>
      <c r="B1208" s="9" t="s">
        <v>81</v>
      </c>
      <c r="C1208" s="7" t="s">
        <v>20</v>
      </c>
      <c r="D1208" s="7">
        <v>174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1</v>
      </c>
      <c r="K1208" s="7">
        <v>1</v>
      </c>
      <c r="L1208" s="7">
        <v>2</v>
      </c>
      <c r="M1208" s="7">
        <v>4</v>
      </c>
      <c r="N1208" s="7">
        <v>2</v>
      </c>
      <c r="O1208" s="7">
        <v>3</v>
      </c>
      <c r="P1208" s="7">
        <v>20</v>
      </c>
      <c r="Q1208" s="7">
        <v>24</v>
      </c>
      <c r="R1208" s="7">
        <v>27</v>
      </c>
      <c r="S1208" s="7">
        <v>34</v>
      </c>
      <c r="T1208" s="7">
        <v>29</v>
      </c>
      <c r="U1208" s="7">
        <v>27</v>
      </c>
      <c r="V1208" s="7">
        <v>174</v>
      </c>
      <c r="W1208" s="7">
        <v>99</v>
      </c>
      <c r="X1208" s="7">
        <v>75</v>
      </c>
      <c r="Y1208" s="7">
        <v>0</v>
      </c>
      <c r="Z1208" s="7">
        <v>0</v>
      </c>
      <c r="AA1208" s="7">
        <v>0</v>
      </c>
      <c r="AB1208" s="7">
        <v>0</v>
      </c>
      <c r="AC1208" s="7">
        <v>24</v>
      </c>
      <c r="AD1208" s="7">
        <v>2</v>
      </c>
      <c r="AE1208" s="7">
        <v>16</v>
      </c>
      <c r="AF1208" s="7">
        <v>6</v>
      </c>
      <c r="AG1208" s="7">
        <v>5</v>
      </c>
      <c r="AH1208" s="7">
        <v>21</v>
      </c>
      <c r="AI1208" s="7">
        <v>1588</v>
      </c>
      <c r="AJ1208" s="7">
        <v>0</v>
      </c>
      <c r="AK1208" s="7">
        <v>0</v>
      </c>
      <c r="AL1208" s="7"/>
      <c r="AM1208" s="7">
        <v>1</v>
      </c>
      <c r="AN1208" s="7">
        <v>0</v>
      </c>
      <c r="AO1208" s="7">
        <v>59</v>
      </c>
      <c r="AP1208" s="7">
        <f t="shared" si="18"/>
        <v>59</v>
      </c>
      <c r="AQ1208" s="7">
        <f>CONSULTAS!$Y1208+CONSULTAS!$AC1208</f>
        <v>24</v>
      </c>
      <c r="AR1208" s="7">
        <f>CONSULTAS!$AG1208+CONSULTAS!$AH1208</f>
        <v>26</v>
      </c>
      <c r="AS1208" s="7">
        <f>CONSULTAS!$AJ1208+CONSULTAS!$AK1208</f>
        <v>0</v>
      </c>
    </row>
    <row r="1209" spans="1:45" x14ac:dyDescent="0.25">
      <c r="A1209" s="10">
        <v>2021</v>
      </c>
      <c r="B1209" s="10" t="s">
        <v>81</v>
      </c>
      <c r="C1209" s="8" t="s">
        <v>21</v>
      </c>
      <c r="D1209" s="8">
        <v>187</v>
      </c>
      <c r="E1209" s="8">
        <v>31</v>
      </c>
      <c r="F1209" s="8">
        <v>76</v>
      </c>
      <c r="G1209" s="8">
        <v>58</v>
      </c>
      <c r="H1209" s="8">
        <v>22</v>
      </c>
      <c r="I1209" s="8">
        <v>0</v>
      </c>
      <c r="J1209" s="8">
        <v>0</v>
      </c>
      <c r="K1209" s="8">
        <v>0</v>
      </c>
      <c r="L1209" s="8">
        <v>0</v>
      </c>
      <c r="M1209" s="8">
        <v>0</v>
      </c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8">
        <v>180</v>
      </c>
      <c r="W1209" s="8">
        <v>74</v>
      </c>
      <c r="X1209" s="8">
        <v>113</v>
      </c>
      <c r="Y1209" s="8">
        <v>46</v>
      </c>
      <c r="Z1209" s="8">
        <v>18</v>
      </c>
      <c r="AA1209" s="8">
        <v>28</v>
      </c>
      <c r="AB1209" s="8">
        <v>0</v>
      </c>
      <c r="AC1209" s="8">
        <v>6</v>
      </c>
      <c r="AD1209" s="8">
        <v>2</v>
      </c>
      <c r="AE1209" s="8">
        <v>4</v>
      </c>
      <c r="AF1209" s="8">
        <v>0</v>
      </c>
      <c r="AG1209" s="8">
        <v>7</v>
      </c>
      <c r="AH1209" s="8">
        <v>17</v>
      </c>
      <c r="AI1209" s="8"/>
      <c r="AJ1209" s="8">
        <v>0</v>
      </c>
      <c r="AK1209" s="8">
        <v>0</v>
      </c>
      <c r="AL1209" s="8"/>
      <c r="AM1209" s="8"/>
      <c r="AN1209" s="8"/>
      <c r="AO1209" s="8"/>
      <c r="AP1209" s="8">
        <f t="shared" si="18"/>
        <v>0</v>
      </c>
      <c r="AQ1209" s="8">
        <f>CONSULTAS!$Y1209+CONSULTAS!$AC1209</f>
        <v>52</v>
      </c>
      <c r="AR1209" s="8">
        <f>CONSULTAS!$AG1209+CONSULTAS!$AH1209</f>
        <v>24</v>
      </c>
      <c r="AS1209" s="8">
        <f>CONSULTAS!$AJ1209+CONSULTAS!$AK1209</f>
        <v>0</v>
      </c>
    </row>
    <row r="1210" spans="1:45" x14ac:dyDescent="0.25">
      <c r="A1210" s="9">
        <v>2021</v>
      </c>
      <c r="B1210" s="9" t="s">
        <v>81</v>
      </c>
      <c r="C1210" s="7" t="s">
        <v>22</v>
      </c>
      <c r="D1210" s="7">
        <v>459</v>
      </c>
      <c r="E1210" s="7">
        <v>0</v>
      </c>
      <c r="F1210" s="7">
        <v>0</v>
      </c>
      <c r="G1210" s="7">
        <v>1</v>
      </c>
      <c r="H1210" s="7">
        <v>13</v>
      </c>
      <c r="I1210" s="7">
        <v>19</v>
      </c>
      <c r="J1210" s="7">
        <v>35</v>
      </c>
      <c r="K1210" s="7">
        <v>36</v>
      </c>
      <c r="L1210" s="7">
        <v>23</v>
      </c>
      <c r="M1210" s="7">
        <v>25</v>
      </c>
      <c r="N1210" s="7">
        <v>32</v>
      </c>
      <c r="O1210" s="7">
        <v>30</v>
      </c>
      <c r="P1210" s="7">
        <v>39</v>
      </c>
      <c r="Q1210" s="7">
        <v>58</v>
      </c>
      <c r="R1210" s="7">
        <v>66</v>
      </c>
      <c r="S1210" s="7">
        <v>40</v>
      </c>
      <c r="T1210" s="7">
        <v>19</v>
      </c>
      <c r="U1210" s="7">
        <v>23</v>
      </c>
      <c r="V1210" s="7">
        <v>459</v>
      </c>
      <c r="W1210" s="7">
        <v>136</v>
      </c>
      <c r="X1210" s="7">
        <v>323</v>
      </c>
      <c r="Y1210" s="7">
        <v>0</v>
      </c>
      <c r="Z1210" s="7">
        <v>0</v>
      </c>
      <c r="AA1210" s="7">
        <v>0</v>
      </c>
      <c r="AB1210" s="7">
        <v>0</v>
      </c>
      <c r="AC1210" s="7">
        <v>118</v>
      </c>
      <c r="AD1210" s="7">
        <v>53</v>
      </c>
      <c r="AE1210" s="7">
        <v>63</v>
      </c>
      <c r="AF1210" s="7">
        <v>2</v>
      </c>
      <c r="AG1210" s="7">
        <v>53</v>
      </c>
      <c r="AH1210" s="7">
        <v>55</v>
      </c>
      <c r="AI1210" s="7">
        <v>118</v>
      </c>
      <c r="AJ1210" s="7">
        <v>0</v>
      </c>
      <c r="AK1210" s="7">
        <v>3</v>
      </c>
      <c r="AL1210" s="7"/>
      <c r="AM1210" s="7"/>
      <c r="AN1210" s="7">
        <v>0</v>
      </c>
      <c r="AO1210" s="7">
        <v>105</v>
      </c>
      <c r="AP1210" s="7">
        <f t="shared" si="18"/>
        <v>105</v>
      </c>
      <c r="AQ1210" s="7">
        <f>CONSULTAS!$Y1210+CONSULTAS!$AC1210</f>
        <v>118</v>
      </c>
      <c r="AR1210" s="7">
        <f>CONSULTAS!$AG1210+CONSULTAS!$AH1210</f>
        <v>108</v>
      </c>
      <c r="AS1210" s="7">
        <f>CONSULTAS!$AJ1210+CONSULTAS!$AK1210</f>
        <v>3</v>
      </c>
    </row>
    <row r="1211" spans="1:45" x14ac:dyDescent="0.25">
      <c r="A1211" s="10">
        <v>2021</v>
      </c>
      <c r="B1211" s="10" t="s">
        <v>81</v>
      </c>
      <c r="C1211" s="8" t="s">
        <v>23</v>
      </c>
      <c r="D1211" s="8">
        <v>36</v>
      </c>
      <c r="E1211" s="8">
        <v>19</v>
      </c>
      <c r="F1211" s="8">
        <v>10</v>
      </c>
      <c r="G1211" s="8">
        <v>7</v>
      </c>
      <c r="H1211" s="8">
        <v>0</v>
      </c>
      <c r="I1211" s="8">
        <v>0</v>
      </c>
      <c r="J1211" s="8">
        <v>0</v>
      </c>
      <c r="K1211" s="8">
        <v>0</v>
      </c>
      <c r="L1211" s="8">
        <v>0</v>
      </c>
      <c r="M1211" s="8">
        <v>0</v>
      </c>
      <c r="N1211" s="8">
        <v>0</v>
      </c>
      <c r="O1211" s="8">
        <v>0</v>
      </c>
      <c r="P1211" s="8">
        <v>0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8">
        <v>36</v>
      </c>
      <c r="W1211" s="8">
        <v>22</v>
      </c>
      <c r="X1211" s="8">
        <v>14</v>
      </c>
      <c r="Y1211" s="8">
        <v>8</v>
      </c>
      <c r="Z1211" s="8">
        <v>1</v>
      </c>
      <c r="AA1211" s="8">
        <v>4</v>
      </c>
      <c r="AB1211" s="8">
        <v>3</v>
      </c>
      <c r="AC1211" s="8">
        <v>0</v>
      </c>
      <c r="AD1211" s="8">
        <v>0</v>
      </c>
      <c r="AE1211" s="8">
        <v>0</v>
      </c>
      <c r="AF1211" s="8">
        <v>0</v>
      </c>
      <c r="AG1211" s="8">
        <v>3</v>
      </c>
      <c r="AH1211" s="8">
        <v>3</v>
      </c>
      <c r="AI1211" s="8"/>
      <c r="AJ1211" s="8">
        <v>1</v>
      </c>
      <c r="AK1211" s="8">
        <v>0</v>
      </c>
      <c r="AL1211" s="8"/>
      <c r="AM1211" s="8"/>
      <c r="AN1211" s="8">
        <v>36</v>
      </c>
      <c r="AO1211" s="8">
        <v>0</v>
      </c>
      <c r="AP1211" s="8">
        <f t="shared" si="18"/>
        <v>36</v>
      </c>
      <c r="AQ1211" s="8">
        <f>CONSULTAS!$Y1211+CONSULTAS!$AC1211</f>
        <v>8</v>
      </c>
      <c r="AR1211" s="8">
        <f>CONSULTAS!$AG1211+CONSULTAS!$AH1211</f>
        <v>6</v>
      </c>
      <c r="AS1211" s="8">
        <f>CONSULTAS!$AJ1211+CONSULTAS!$AK1211</f>
        <v>1</v>
      </c>
    </row>
    <row r="1212" spans="1:45" x14ac:dyDescent="0.25">
      <c r="A1212" s="9">
        <v>2021</v>
      </c>
      <c r="B1212" s="9" t="s">
        <v>81</v>
      </c>
      <c r="C1212" s="7" t="s">
        <v>24</v>
      </c>
      <c r="D1212" s="7">
        <v>189</v>
      </c>
      <c r="E1212" s="7">
        <v>0</v>
      </c>
      <c r="F1212" s="7">
        <v>0</v>
      </c>
      <c r="G1212" s="7">
        <v>0</v>
      </c>
      <c r="H1212" s="7">
        <v>1</v>
      </c>
      <c r="I1212" s="7">
        <v>4</v>
      </c>
      <c r="J1212" s="7">
        <v>3</v>
      </c>
      <c r="K1212" s="7">
        <v>7</v>
      </c>
      <c r="L1212" s="7">
        <v>4</v>
      </c>
      <c r="M1212" s="7">
        <v>4</v>
      </c>
      <c r="N1212" s="7">
        <v>10</v>
      </c>
      <c r="O1212" s="7">
        <v>14</v>
      </c>
      <c r="P1212" s="7">
        <v>26</v>
      </c>
      <c r="Q1212" s="7">
        <v>31</v>
      </c>
      <c r="R1212" s="7">
        <v>32</v>
      </c>
      <c r="S1212" s="7">
        <v>22</v>
      </c>
      <c r="T1212" s="7">
        <v>17</v>
      </c>
      <c r="U1212" s="7">
        <v>14</v>
      </c>
      <c r="V1212" s="7">
        <v>185</v>
      </c>
      <c r="W1212" s="7">
        <v>70</v>
      </c>
      <c r="X1212" s="7">
        <v>119</v>
      </c>
      <c r="Y1212" s="7">
        <v>0</v>
      </c>
      <c r="Z1212" s="7">
        <v>0</v>
      </c>
      <c r="AA1212" s="7">
        <v>0</v>
      </c>
      <c r="AB1212" s="7">
        <v>0</v>
      </c>
      <c r="AC1212" s="7">
        <v>52</v>
      </c>
      <c r="AD1212" s="7">
        <v>8</v>
      </c>
      <c r="AE1212" s="7">
        <v>37</v>
      </c>
      <c r="AF1212" s="7">
        <v>7</v>
      </c>
      <c r="AG1212" s="7">
        <v>15</v>
      </c>
      <c r="AH1212" s="7">
        <v>24</v>
      </c>
      <c r="AI1212" s="7"/>
      <c r="AJ1212" s="7">
        <v>0</v>
      </c>
      <c r="AK1212" s="7">
        <v>0</v>
      </c>
      <c r="AL1212" s="7"/>
      <c r="AM1212" s="7">
        <v>13</v>
      </c>
      <c r="AN1212" s="7">
        <v>0</v>
      </c>
      <c r="AO1212" s="7">
        <v>189</v>
      </c>
      <c r="AP1212" s="7">
        <f t="shared" si="18"/>
        <v>189</v>
      </c>
      <c r="AQ1212" s="7">
        <f>CONSULTAS!$Y1212+CONSULTAS!$AC1212</f>
        <v>52</v>
      </c>
      <c r="AR1212" s="7">
        <f>CONSULTAS!$AG1212+CONSULTAS!$AH1212</f>
        <v>39</v>
      </c>
      <c r="AS1212" s="7">
        <f>CONSULTAS!$AJ1212+CONSULTAS!$AK1212</f>
        <v>0</v>
      </c>
    </row>
    <row r="1213" spans="1:45" x14ac:dyDescent="0.25">
      <c r="A1213" s="10">
        <v>2021</v>
      </c>
      <c r="B1213" s="10" t="s">
        <v>81</v>
      </c>
      <c r="C1213" s="8" t="s">
        <v>25</v>
      </c>
      <c r="D1213" s="8">
        <v>0</v>
      </c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>
        <v>0</v>
      </c>
      <c r="Z1213" s="8"/>
      <c r="AA1213" s="8"/>
      <c r="AB1213" s="8"/>
      <c r="AC1213" s="8">
        <v>0</v>
      </c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>
        <f t="shared" si="18"/>
        <v>0</v>
      </c>
      <c r="AQ1213" s="8">
        <f>CONSULTAS!$Y1213+CONSULTAS!$AC1213</f>
        <v>0</v>
      </c>
      <c r="AR1213" s="8">
        <f>CONSULTAS!$AG1213+CONSULTAS!$AH1213</f>
        <v>0</v>
      </c>
      <c r="AS1213" s="8">
        <f>CONSULTAS!$AJ1213+CONSULTAS!$AK1213</f>
        <v>0</v>
      </c>
    </row>
    <row r="1214" spans="1:45" x14ac:dyDescent="0.25">
      <c r="A1214" s="9">
        <v>2021</v>
      </c>
      <c r="B1214" s="9" t="s">
        <v>81</v>
      </c>
      <c r="C1214" s="7" t="s">
        <v>26</v>
      </c>
      <c r="D1214" s="7">
        <v>0</v>
      </c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>
        <v>0</v>
      </c>
      <c r="Z1214" s="7"/>
      <c r="AA1214" s="7"/>
      <c r="AB1214" s="7"/>
      <c r="AC1214" s="7">
        <v>0</v>
      </c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>
        <f t="shared" si="18"/>
        <v>0</v>
      </c>
      <c r="AQ1214" s="7">
        <f>CONSULTAS!$Y1214+CONSULTAS!$AC1214</f>
        <v>0</v>
      </c>
      <c r="AR1214" s="7">
        <f>CONSULTAS!$AG1214+CONSULTAS!$AH1214</f>
        <v>0</v>
      </c>
      <c r="AS1214" s="7">
        <f>CONSULTAS!$AJ1214+CONSULTAS!$AK1214</f>
        <v>0</v>
      </c>
    </row>
    <row r="1215" spans="1:45" x14ac:dyDescent="0.25">
      <c r="A1215" s="10">
        <v>2021</v>
      </c>
      <c r="B1215" s="10" t="s">
        <v>81</v>
      </c>
      <c r="C1215" s="8" t="s">
        <v>27</v>
      </c>
      <c r="D1215" s="8">
        <v>117</v>
      </c>
      <c r="E1215" s="8">
        <v>0</v>
      </c>
      <c r="F1215" s="8">
        <v>0</v>
      </c>
      <c r="G1215" s="8">
        <v>0</v>
      </c>
      <c r="H1215" s="8">
        <v>3</v>
      </c>
      <c r="I1215" s="8">
        <v>7</v>
      </c>
      <c r="J1215" s="8">
        <v>1</v>
      </c>
      <c r="K1215" s="8">
        <v>3</v>
      </c>
      <c r="L1215" s="8">
        <v>8</v>
      </c>
      <c r="M1215" s="8">
        <v>2</v>
      </c>
      <c r="N1215" s="8">
        <v>9</v>
      </c>
      <c r="O1215" s="8">
        <v>10</v>
      </c>
      <c r="P1215" s="8">
        <v>9</v>
      </c>
      <c r="Q1215" s="8">
        <v>13</v>
      </c>
      <c r="R1215" s="8">
        <v>10</v>
      </c>
      <c r="S1215" s="8">
        <v>7</v>
      </c>
      <c r="T1215" s="8">
        <v>17</v>
      </c>
      <c r="U1215" s="8">
        <v>18</v>
      </c>
      <c r="V1215" s="8">
        <v>117</v>
      </c>
      <c r="W1215" s="8">
        <v>36</v>
      </c>
      <c r="X1215" s="8">
        <v>81</v>
      </c>
      <c r="Y1215" s="8">
        <v>0</v>
      </c>
      <c r="Z1215" s="8">
        <v>0</v>
      </c>
      <c r="AA1215" s="8">
        <v>0</v>
      </c>
      <c r="AB1215" s="8">
        <v>0</v>
      </c>
      <c r="AC1215" s="8">
        <v>28</v>
      </c>
      <c r="AD1215" s="8">
        <v>9</v>
      </c>
      <c r="AE1215" s="8">
        <v>18</v>
      </c>
      <c r="AF1215" s="8">
        <v>1</v>
      </c>
      <c r="AG1215" s="8">
        <v>7</v>
      </c>
      <c r="AH1215" s="8">
        <v>11</v>
      </c>
      <c r="AI1215" s="8">
        <v>32</v>
      </c>
      <c r="AJ1215" s="8">
        <v>0</v>
      </c>
      <c r="AK1215" s="8">
        <v>3</v>
      </c>
      <c r="AL1215" s="8"/>
      <c r="AM1215" s="8"/>
      <c r="AN1215" s="8">
        <v>0</v>
      </c>
      <c r="AO1215" s="8">
        <v>59</v>
      </c>
      <c r="AP1215" s="8">
        <f t="shared" si="18"/>
        <v>59</v>
      </c>
      <c r="AQ1215" s="8">
        <f>CONSULTAS!$Y1215+CONSULTAS!$AC1215</f>
        <v>28</v>
      </c>
      <c r="AR1215" s="8">
        <f>CONSULTAS!$AG1215+CONSULTAS!$AH1215</f>
        <v>18</v>
      </c>
      <c r="AS1215" s="8">
        <f>CONSULTAS!$AJ1215+CONSULTAS!$AK1215</f>
        <v>3</v>
      </c>
    </row>
    <row r="1216" spans="1:45" x14ac:dyDescent="0.25">
      <c r="A1216" s="9">
        <v>2021</v>
      </c>
      <c r="B1216" s="9" t="s">
        <v>81</v>
      </c>
      <c r="C1216" s="7" t="s">
        <v>28</v>
      </c>
      <c r="D1216" s="7">
        <v>0</v>
      </c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>
        <v>0</v>
      </c>
      <c r="Z1216" s="7"/>
      <c r="AA1216" s="7"/>
      <c r="AB1216" s="7"/>
      <c r="AC1216" s="7">
        <v>0</v>
      </c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>
        <f t="shared" si="18"/>
        <v>0</v>
      </c>
      <c r="AQ1216" s="7">
        <f>CONSULTAS!$Y1216+CONSULTAS!$AC1216</f>
        <v>0</v>
      </c>
      <c r="AR1216" s="7">
        <f>CONSULTAS!$AG1216+CONSULTAS!$AH1216</f>
        <v>0</v>
      </c>
      <c r="AS1216" s="7">
        <f>CONSULTAS!$AJ1216+CONSULTAS!$AK1216</f>
        <v>0</v>
      </c>
    </row>
    <row r="1217" spans="1:45" x14ac:dyDescent="0.25">
      <c r="A1217" s="10">
        <v>2021</v>
      </c>
      <c r="B1217" s="10" t="s">
        <v>81</v>
      </c>
      <c r="C1217" s="8" t="s">
        <v>29</v>
      </c>
      <c r="D1217" s="8">
        <v>43</v>
      </c>
      <c r="E1217" s="8">
        <v>0</v>
      </c>
      <c r="F1217" s="8">
        <v>0</v>
      </c>
      <c r="G1217" s="8">
        <v>0</v>
      </c>
      <c r="H1217" s="8">
        <v>0</v>
      </c>
      <c r="I1217" s="8">
        <v>0</v>
      </c>
      <c r="J1217" s="8">
        <v>0</v>
      </c>
      <c r="K1217" s="8">
        <v>3</v>
      </c>
      <c r="L1217" s="8">
        <v>1</v>
      </c>
      <c r="M1217" s="8">
        <v>0</v>
      </c>
      <c r="N1217" s="8">
        <v>0</v>
      </c>
      <c r="O1217" s="8">
        <v>2</v>
      </c>
      <c r="P1217" s="8">
        <v>3</v>
      </c>
      <c r="Q1217" s="8">
        <v>4</v>
      </c>
      <c r="R1217" s="8">
        <v>6</v>
      </c>
      <c r="S1217" s="8">
        <v>6</v>
      </c>
      <c r="T1217" s="8">
        <v>13</v>
      </c>
      <c r="U1217" s="8">
        <v>5</v>
      </c>
      <c r="V1217" s="8">
        <v>43</v>
      </c>
      <c r="W1217" s="8">
        <v>25</v>
      </c>
      <c r="X1217" s="8">
        <v>18</v>
      </c>
      <c r="Y1217" s="8">
        <v>0</v>
      </c>
      <c r="Z1217" s="8">
        <v>0</v>
      </c>
      <c r="AA1217" s="8">
        <v>0</v>
      </c>
      <c r="AB1217" s="8">
        <v>0</v>
      </c>
      <c r="AC1217" s="8">
        <v>5</v>
      </c>
      <c r="AD1217" s="8">
        <v>1</v>
      </c>
      <c r="AE1217" s="8">
        <v>4</v>
      </c>
      <c r="AF1217" s="8">
        <v>0</v>
      </c>
      <c r="AG1217" s="8">
        <v>1</v>
      </c>
      <c r="AH1217" s="8">
        <v>5</v>
      </c>
      <c r="AI1217" s="8">
        <v>14</v>
      </c>
      <c r="AJ1217" s="8">
        <v>0</v>
      </c>
      <c r="AK1217" s="8">
        <v>0</v>
      </c>
      <c r="AL1217" s="8"/>
      <c r="AM1217" s="8"/>
      <c r="AN1217" s="8"/>
      <c r="AO1217" s="8"/>
      <c r="AP1217" s="8">
        <f t="shared" si="18"/>
        <v>0</v>
      </c>
      <c r="AQ1217" s="8">
        <f>CONSULTAS!$Y1217+CONSULTAS!$AC1217</f>
        <v>5</v>
      </c>
      <c r="AR1217" s="8">
        <f>CONSULTAS!$AG1217+CONSULTAS!$AH1217</f>
        <v>6</v>
      </c>
      <c r="AS1217" s="8">
        <f>CONSULTAS!$AJ1217+CONSULTAS!$AK1217</f>
        <v>0</v>
      </c>
    </row>
    <row r="1218" spans="1:45" x14ac:dyDescent="0.25">
      <c r="A1218" s="9">
        <v>2021</v>
      </c>
      <c r="B1218" s="9" t="s">
        <v>81</v>
      </c>
      <c r="C1218" s="7" t="s">
        <v>30</v>
      </c>
      <c r="D1218" s="7">
        <v>0</v>
      </c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>
        <v>0</v>
      </c>
      <c r="Z1218" s="7"/>
      <c r="AA1218" s="7"/>
      <c r="AB1218" s="7"/>
      <c r="AC1218" s="7">
        <v>0</v>
      </c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>
        <f t="shared" si="18"/>
        <v>0</v>
      </c>
      <c r="AQ1218" s="7">
        <f>CONSULTAS!$Y1218+CONSULTAS!$AC1218</f>
        <v>0</v>
      </c>
      <c r="AR1218" s="7">
        <f>CONSULTAS!$AG1218+CONSULTAS!$AH1218</f>
        <v>0</v>
      </c>
      <c r="AS1218" s="7">
        <f>CONSULTAS!$AJ1218+CONSULTAS!$AK1218</f>
        <v>0</v>
      </c>
    </row>
    <row r="1219" spans="1:45" x14ac:dyDescent="0.25">
      <c r="A1219" s="10">
        <v>2021</v>
      </c>
      <c r="B1219" s="10" t="s">
        <v>81</v>
      </c>
      <c r="C1219" s="8" t="s">
        <v>31</v>
      </c>
      <c r="D1219" s="8">
        <v>0</v>
      </c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>
        <v>0</v>
      </c>
      <c r="Z1219" s="8"/>
      <c r="AA1219" s="8"/>
      <c r="AB1219" s="8"/>
      <c r="AC1219" s="8">
        <v>0</v>
      </c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P1219" s="8">
        <f t="shared" ref="AP1219:AP1282" si="19">AN1219+AO1219</f>
        <v>0</v>
      </c>
      <c r="AQ1219" s="8">
        <f>CONSULTAS!$Y1219+CONSULTAS!$AC1219</f>
        <v>0</v>
      </c>
      <c r="AR1219" s="8">
        <f>CONSULTAS!$AG1219+CONSULTAS!$AH1219</f>
        <v>0</v>
      </c>
      <c r="AS1219" s="8">
        <f>CONSULTAS!$AJ1219+CONSULTAS!$AK1219</f>
        <v>0</v>
      </c>
    </row>
    <row r="1220" spans="1:45" x14ac:dyDescent="0.25">
      <c r="A1220" s="9">
        <v>2021</v>
      </c>
      <c r="B1220" s="9" t="s">
        <v>81</v>
      </c>
      <c r="C1220" s="7" t="s">
        <v>32</v>
      </c>
      <c r="D1220" s="7">
        <v>0</v>
      </c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>
        <v>0</v>
      </c>
      <c r="Z1220" s="7"/>
      <c r="AA1220" s="7"/>
      <c r="AB1220" s="7"/>
      <c r="AC1220" s="7">
        <v>0</v>
      </c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>
        <f t="shared" si="19"/>
        <v>0</v>
      </c>
      <c r="AQ1220" s="7">
        <f>CONSULTAS!$Y1220+CONSULTAS!$AC1220</f>
        <v>0</v>
      </c>
      <c r="AR1220" s="7">
        <f>CONSULTAS!$AG1220+CONSULTAS!$AH1220</f>
        <v>0</v>
      </c>
      <c r="AS1220" s="7">
        <f>CONSULTAS!$AJ1220+CONSULTAS!$AK1220</f>
        <v>0</v>
      </c>
    </row>
    <row r="1221" spans="1:45" x14ac:dyDescent="0.25">
      <c r="A1221" s="10">
        <v>2021</v>
      </c>
      <c r="B1221" s="10" t="s">
        <v>81</v>
      </c>
      <c r="C1221" s="8" t="s">
        <v>33</v>
      </c>
      <c r="D1221" s="8">
        <v>0</v>
      </c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>
        <v>0</v>
      </c>
      <c r="Z1221" s="8"/>
      <c r="AA1221" s="8"/>
      <c r="AB1221" s="8"/>
      <c r="AC1221" s="8">
        <v>0</v>
      </c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P1221" s="8">
        <f t="shared" si="19"/>
        <v>0</v>
      </c>
      <c r="AQ1221" s="8">
        <f>CONSULTAS!$Y1221+CONSULTAS!$AC1221</f>
        <v>0</v>
      </c>
      <c r="AR1221" s="8">
        <f>CONSULTAS!$AG1221+CONSULTAS!$AH1221</f>
        <v>0</v>
      </c>
      <c r="AS1221" s="8">
        <f>CONSULTAS!$AJ1221+CONSULTAS!$AK1221</f>
        <v>0</v>
      </c>
    </row>
    <row r="1222" spans="1:45" x14ac:dyDescent="0.25">
      <c r="A1222" s="9">
        <v>2021</v>
      </c>
      <c r="B1222" s="9" t="s">
        <v>81</v>
      </c>
      <c r="C1222" s="7" t="s">
        <v>34</v>
      </c>
      <c r="D1222" s="7">
        <v>131</v>
      </c>
      <c r="E1222" s="7">
        <v>5</v>
      </c>
      <c r="F1222" s="7">
        <v>6</v>
      </c>
      <c r="G1222" s="7">
        <v>5</v>
      </c>
      <c r="H1222" s="7">
        <v>6</v>
      </c>
      <c r="I1222" s="7">
        <v>8</v>
      </c>
      <c r="J1222" s="7">
        <v>11</v>
      </c>
      <c r="K1222" s="7">
        <v>10</v>
      </c>
      <c r="L1222" s="7">
        <v>7</v>
      </c>
      <c r="M1222" s="7">
        <v>4</v>
      </c>
      <c r="N1222" s="7">
        <v>3</v>
      </c>
      <c r="O1222" s="7">
        <v>4</v>
      </c>
      <c r="P1222" s="7">
        <v>11</v>
      </c>
      <c r="Q1222" s="7">
        <v>8</v>
      </c>
      <c r="R1222" s="7">
        <v>20</v>
      </c>
      <c r="S1222" s="7">
        <v>6</v>
      </c>
      <c r="T1222" s="7">
        <v>8</v>
      </c>
      <c r="U1222" s="7">
        <v>9</v>
      </c>
      <c r="V1222" s="7">
        <v>130</v>
      </c>
      <c r="W1222" s="7">
        <v>55</v>
      </c>
      <c r="X1222" s="7">
        <v>76</v>
      </c>
      <c r="Y1222" s="7">
        <v>3</v>
      </c>
      <c r="Z1222" s="7">
        <v>0</v>
      </c>
      <c r="AA1222" s="7">
        <v>2</v>
      </c>
      <c r="AB1222" s="7">
        <v>1</v>
      </c>
      <c r="AC1222" s="7">
        <v>21</v>
      </c>
      <c r="AD1222" s="7">
        <v>6</v>
      </c>
      <c r="AE1222" s="7">
        <v>13</v>
      </c>
      <c r="AF1222" s="7">
        <v>2</v>
      </c>
      <c r="AG1222" s="7">
        <v>11</v>
      </c>
      <c r="AH1222" s="7">
        <v>44</v>
      </c>
      <c r="AI1222" s="7"/>
      <c r="AJ1222" s="7">
        <v>0</v>
      </c>
      <c r="AK1222" s="7">
        <v>2</v>
      </c>
      <c r="AL1222" s="7"/>
      <c r="AM1222" s="7"/>
      <c r="AN1222" s="7"/>
      <c r="AO1222" s="7"/>
      <c r="AP1222" s="7">
        <f t="shared" si="19"/>
        <v>0</v>
      </c>
      <c r="AQ1222" s="7">
        <f>CONSULTAS!$Y1222+CONSULTAS!$AC1222</f>
        <v>24</v>
      </c>
      <c r="AR1222" s="7">
        <f>CONSULTAS!$AG1222+CONSULTAS!$AH1222</f>
        <v>55</v>
      </c>
      <c r="AS1222" s="7">
        <f>CONSULTAS!$AJ1222+CONSULTAS!$AK1222</f>
        <v>2</v>
      </c>
    </row>
    <row r="1223" spans="1:45" x14ac:dyDescent="0.25">
      <c r="A1223" s="10">
        <v>2021</v>
      </c>
      <c r="B1223" s="10" t="s">
        <v>81</v>
      </c>
      <c r="C1223" s="8" t="s">
        <v>35</v>
      </c>
      <c r="D1223" s="8">
        <v>0</v>
      </c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>
        <v>0</v>
      </c>
      <c r="Z1223" s="8"/>
      <c r="AA1223" s="8"/>
      <c r="AB1223" s="8"/>
      <c r="AC1223" s="8">
        <v>0</v>
      </c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P1223" s="8">
        <f t="shared" si="19"/>
        <v>0</v>
      </c>
      <c r="AQ1223" s="8">
        <f>CONSULTAS!$Y1223+CONSULTAS!$AC1223</f>
        <v>0</v>
      </c>
      <c r="AR1223" s="8">
        <f>CONSULTAS!$AG1223+CONSULTAS!$AH1223</f>
        <v>0</v>
      </c>
      <c r="AS1223" s="8">
        <f>CONSULTAS!$AJ1223+CONSULTAS!$AK1223</f>
        <v>0</v>
      </c>
    </row>
    <row r="1224" spans="1:45" x14ac:dyDescent="0.25">
      <c r="A1224" s="9">
        <v>2021</v>
      </c>
      <c r="B1224" s="9" t="s">
        <v>81</v>
      </c>
      <c r="C1224" s="7" t="s">
        <v>36</v>
      </c>
      <c r="D1224" s="7">
        <v>239</v>
      </c>
      <c r="E1224" s="7">
        <v>1</v>
      </c>
      <c r="F1224" s="7">
        <v>1</v>
      </c>
      <c r="G1224" s="7">
        <v>3</v>
      </c>
      <c r="H1224" s="7">
        <v>11</v>
      </c>
      <c r="I1224" s="7">
        <v>44</v>
      </c>
      <c r="J1224" s="7">
        <v>46</v>
      </c>
      <c r="K1224" s="7">
        <v>37</v>
      </c>
      <c r="L1224" s="7">
        <v>28</v>
      </c>
      <c r="M1224" s="7">
        <v>17</v>
      </c>
      <c r="N1224" s="7">
        <v>17</v>
      </c>
      <c r="O1224" s="7">
        <v>11</v>
      </c>
      <c r="P1224" s="7">
        <v>12</v>
      </c>
      <c r="Q1224" s="7">
        <v>6</v>
      </c>
      <c r="R1224" s="7">
        <v>3</v>
      </c>
      <c r="S1224" s="7">
        <v>1</v>
      </c>
      <c r="T1224" s="7">
        <v>0</v>
      </c>
      <c r="U1224" s="7">
        <v>1</v>
      </c>
      <c r="V1224" s="7">
        <v>220</v>
      </c>
      <c r="W1224" s="7">
        <v>107</v>
      </c>
      <c r="X1224" s="7">
        <v>132</v>
      </c>
      <c r="Y1224" s="7">
        <v>4</v>
      </c>
      <c r="Z1224" s="7">
        <v>0</v>
      </c>
      <c r="AA1224" s="7">
        <v>4</v>
      </c>
      <c r="AB1224" s="7">
        <v>0</v>
      </c>
      <c r="AC1224" s="7">
        <v>78</v>
      </c>
      <c r="AD1224" s="7">
        <v>9</v>
      </c>
      <c r="AE1224" s="7">
        <v>69</v>
      </c>
      <c r="AF1224" s="7">
        <v>0</v>
      </c>
      <c r="AG1224" s="7">
        <v>17</v>
      </c>
      <c r="AH1224" s="7">
        <v>60</v>
      </c>
      <c r="AI1224" s="7">
        <v>26</v>
      </c>
      <c r="AJ1224" s="7">
        <v>0</v>
      </c>
      <c r="AK1224" s="7">
        <v>31</v>
      </c>
      <c r="AL1224" s="7"/>
      <c r="AM1224" s="7"/>
      <c r="AN1224" s="7">
        <v>5</v>
      </c>
      <c r="AO1224" s="7">
        <v>231</v>
      </c>
      <c r="AP1224" s="7">
        <f t="shared" si="19"/>
        <v>236</v>
      </c>
      <c r="AQ1224" s="7">
        <f>CONSULTAS!$Y1224+CONSULTAS!$AC1224</f>
        <v>82</v>
      </c>
      <c r="AR1224" s="7">
        <f>CONSULTAS!$AG1224+CONSULTAS!$AH1224</f>
        <v>77</v>
      </c>
      <c r="AS1224" s="7">
        <f>CONSULTAS!$AJ1224+CONSULTAS!$AK1224</f>
        <v>31</v>
      </c>
    </row>
    <row r="1225" spans="1:45" x14ac:dyDescent="0.25">
      <c r="A1225" s="10">
        <v>2021</v>
      </c>
      <c r="B1225" s="10" t="s">
        <v>81</v>
      </c>
      <c r="C1225" s="8" t="s">
        <v>37</v>
      </c>
      <c r="D1225" s="8">
        <v>0</v>
      </c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>
        <v>0</v>
      </c>
      <c r="Z1225" s="8"/>
      <c r="AA1225" s="8"/>
      <c r="AB1225" s="8"/>
      <c r="AC1225" s="8">
        <v>0</v>
      </c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P1225" s="8">
        <f t="shared" si="19"/>
        <v>0</v>
      </c>
      <c r="AQ1225" s="8">
        <f>CONSULTAS!$Y1225+CONSULTAS!$AC1225</f>
        <v>0</v>
      </c>
      <c r="AR1225" s="8">
        <f>CONSULTAS!$AG1225+CONSULTAS!$AH1225</f>
        <v>0</v>
      </c>
      <c r="AS1225" s="8">
        <f>CONSULTAS!$AJ1225+CONSULTAS!$AK1225</f>
        <v>0</v>
      </c>
    </row>
    <row r="1226" spans="1:45" x14ac:dyDescent="0.25">
      <c r="A1226" s="9">
        <v>2021</v>
      </c>
      <c r="B1226" s="9" t="s">
        <v>81</v>
      </c>
      <c r="C1226" s="7" t="s">
        <v>38</v>
      </c>
      <c r="D1226" s="7">
        <v>0</v>
      </c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>
        <v>0</v>
      </c>
      <c r="Z1226" s="7"/>
      <c r="AA1226" s="7"/>
      <c r="AB1226" s="7"/>
      <c r="AC1226" s="7">
        <v>0</v>
      </c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>
        <f t="shared" si="19"/>
        <v>0</v>
      </c>
      <c r="AQ1226" s="7">
        <f>CONSULTAS!$Y1226+CONSULTAS!$AC1226</f>
        <v>0</v>
      </c>
      <c r="AR1226" s="7">
        <f>CONSULTAS!$AG1226+CONSULTAS!$AH1226</f>
        <v>0</v>
      </c>
      <c r="AS1226" s="7">
        <f>CONSULTAS!$AJ1226+CONSULTAS!$AK1226</f>
        <v>0</v>
      </c>
    </row>
    <row r="1227" spans="1:45" x14ac:dyDescent="0.25">
      <c r="A1227" s="10">
        <v>2021</v>
      </c>
      <c r="B1227" s="10" t="s">
        <v>81</v>
      </c>
      <c r="C1227" s="8" t="s">
        <v>39</v>
      </c>
      <c r="D1227" s="8">
        <v>0</v>
      </c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>
        <v>0</v>
      </c>
      <c r="Z1227" s="8"/>
      <c r="AA1227" s="8"/>
      <c r="AB1227" s="8"/>
      <c r="AC1227" s="8">
        <v>0</v>
      </c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P1227" s="8">
        <f t="shared" si="19"/>
        <v>0</v>
      </c>
      <c r="AQ1227" s="8">
        <f>CONSULTAS!$Y1227+CONSULTAS!$AC1227</f>
        <v>0</v>
      </c>
      <c r="AR1227" s="8">
        <f>CONSULTAS!$AG1227+CONSULTAS!$AH1227</f>
        <v>0</v>
      </c>
      <c r="AS1227" s="8">
        <f>CONSULTAS!$AJ1227+CONSULTAS!$AK1227</f>
        <v>0</v>
      </c>
    </row>
    <row r="1228" spans="1:45" x14ac:dyDescent="0.25">
      <c r="A1228" s="9">
        <v>2021</v>
      </c>
      <c r="B1228" s="9" t="s">
        <v>81</v>
      </c>
      <c r="C1228" s="7" t="s">
        <v>40</v>
      </c>
      <c r="D1228" s="7">
        <v>0</v>
      </c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>
        <v>0</v>
      </c>
      <c r="Z1228" s="7"/>
      <c r="AA1228" s="7"/>
      <c r="AB1228" s="7"/>
      <c r="AC1228" s="7">
        <v>0</v>
      </c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>
        <f t="shared" si="19"/>
        <v>0</v>
      </c>
      <c r="AQ1228" s="7">
        <f>CONSULTAS!$Y1228+CONSULTAS!$AC1228</f>
        <v>0</v>
      </c>
      <c r="AR1228" s="7">
        <f>CONSULTAS!$AG1228+CONSULTAS!$AH1228</f>
        <v>0</v>
      </c>
      <c r="AS1228" s="7">
        <f>CONSULTAS!$AJ1228+CONSULTAS!$AK1228</f>
        <v>0</v>
      </c>
    </row>
    <row r="1229" spans="1:45" x14ac:dyDescent="0.25">
      <c r="A1229" s="10">
        <v>2021</v>
      </c>
      <c r="B1229" s="10" t="s">
        <v>81</v>
      </c>
      <c r="C1229" s="8" t="s">
        <v>41</v>
      </c>
      <c r="D1229" s="8">
        <v>148</v>
      </c>
      <c r="E1229" s="8">
        <v>42</v>
      </c>
      <c r="F1229" s="8">
        <v>59</v>
      </c>
      <c r="G1229" s="8">
        <v>31</v>
      </c>
      <c r="H1229" s="8">
        <v>15</v>
      </c>
      <c r="I1229" s="8">
        <v>1</v>
      </c>
      <c r="J1229" s="8">
        <v>0</v>
      </c>
      <c r="K1229" s="8">
        <v>0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8">
        <v>139</v>
      </c>
      <c r="W1229" s="8">
        <v>99</v>
      </c>
      <c r="X1229" s="8">
        <v>49</v>
      </c>
      <c r="Y1229" s="8">
        <v>35</v>
      </c>
      <c r="Z1229" s="8">
        <v>11</v>
      </c>
      <c r="AA1229" s="8">
        <v>20</v>
      </c>
      <c r="AB1229" s="8">
        <v>4</v>
      </c>
      <c r="AC1229" s="8">
        <v>1</v>
      </c>
      <c r="AD1229" s="8">
        <v>0</v>
      </c>
      <c r="AE1229" s="8">
        <v>1</v>
      </c>
      <c r="AF1229" s="8">
        <v>0</v>
      </c>
      <c r="AG1229" s="8">
        <v>5</v>
      </c>
      <c r="AH1229" s="8">
        <v>4</v>
      </c>
      <c r="AI1229" s="8">
        <v>106</v>
      </c>
      <c r="AJ1229" s="8">
        <v>0</v>
      </c>
      <c r="AK1229" s="8">
        <v>0</v>
      </c>
      <c r="AL1229" s="8"/>
      <c r="AM1229" s="8"/>
      <c r="AN1229" s="8">
        <v>107</v>
      </c>
      <c r="AO1229" s="8">
        <v>12</v>
      </c>
      <c r="AP1229" s="8">
        <f t="shared" si="19"/>
        <v>119</v>
      </c>
      <c r="AQ1229" s="8">
        <f>CONSULTAS!$Y1229+CONSULTAS!$AC1229</f>
        <v>36</v>
      </c>
      <c r="AR1229" s="8">
        <f>CONSULTAS!$AG1229+CONSULTAS!$AH1229</f>
        <v>9</v>
      </c>
      <c r="AS1229" s="8">
        <f>CONSULTAS!$AJ1229+CONSULTAS!$AK1229</f>
        <v>0</v>
      </c>
    </row>
    <row r="1230" spans="1:45" x14ac:dyDescent="0.25">
      <c r="A1230" s="9">
        <v>2021</v>
      </c>
      <c r="B1230" s="9" t="s">
        <v>81</v>
      </c>
      <c r="C1230" s="7" t="s">
        <v>42</v>
      </c>
      <c r="D1230" s="7">
        <v>125</v>
      </c>
      <c r="E1230" s="7">
        <v>0</v>
      </c>
      <c r="F1230" s="7">
        <v>1</v>
      </c>
      <c r="G1230" s="7">
        <v>0</v>
      </c>
      <c r="H1230" s="7">
        <v>4</v>
      </c>
      <c r="I1230" s="7">
        <v>8</v>
      </c>
      <c r="J1230" s="7">
        <v>3</v>
      </c>
      <c r="K1230" s="7">
        <v>6</v>
      </c>
      <c r="L1230" s="7">
        <v>2</v>
      </c>
      <c r="M1230" s="7">
        <v>4</v>
      </c>
      <c r="N1230" s="7">
        <v>5</v>
      </c>
      <c r="O1230" s="7">
        <v>7</v>
      </c>
      <c r="P1230" s="7">
        <v>13</v>
      </c>
      <c r="Q1230" s="7">
        <v>13</v>
      </c>
      <c r="R1230" s="7">
        <v>13</v>
      </c>
      <c r="S1230" s="7">
        <v>16</v>
      </c>
      <c r="T1230" s="7">
        <v>14</v>
      </c>
      <c r="U1230" s="7">
        <v>16</v>
      </c>
      <c r="V1230" s="7">
        <v>125</v>
      </c>
      <c r="W1230" s="7">
        <v>45</v>
      </c>
      <c r="X1230" s="7">
        <v>80</v>
      </c>
      <c r="Y1230" s="7">
        <v>1</v>
      </c>
      <c r="Z1230" s="7">
        <v>0</v>
      </c>
      <c r="AA1230" s="7">
        <v>0</v>
      </c>
      <c r="AB1230" s="7">
        <v>1</v>
      </c>
      <c r="AC1230" s="7">
        <v>30</v>
      </c>
      <c r="AD1230" s="7">
        <v>7</v>
      </c>
      <c r="AE1230" s="7">
        <v>17</v>
      </c>
      <c r="AF1230" s="7">
        <v>6</v>
      </c>
      <c r="AG1230" s="7">
        <v>8</v>
      </c>
      <c r="AH1230" s="7">
        <v>13</v>
      </c>
      <c r="AI1230" s="7">
        <v>193</v>
      </c>
      <c r="AJ1230" s="7">
        <v>0</v>
      </c>
      <c r="AK1230" s="7">
        <v>0</v>
      </c>
      <c r="AL1230" s="7"/>
      <c r="AM1230" s="7">
        <v>335</v>
      </c>
      <c r="AN1230" s="7"/>
      <c r="AO1230" s="7"/>
      <c r="AP1230" s="7">
        <f t="shared" si="19"/>
        <v>0</v>
      </c>
      <c r="AQ1230" s="7">
        <f>CONSULTAS!$Y1230+CONSULTAS!$AC1230</f>
        <v>31</v>
      </c>
      <c r="AR1230" s="7">
        <f>CONSULTAS!$AG1230+CONSULTAS!$AH1230</f>
        <v>21</v>
      </c>
      <c r="AS1230" s="7">
        <f>CONSULTAS!$AJ1230+CONSULTAS!$AK1230</f>
        <v>0</v>
      </c>
    </row>
    <row r="1231" spans="1:45" x14ac:dyDescent="0.25">
      <c r="A1231" s="10">
        <v>2021</v>
      </c>
      <c r="B1231" s="10" t="s">
        <v>81</v>
      </c>
      <c r="C1231" s="8" t="s">
        <v>43</v>
      </c>
      <c r="D1231" s="8">
        <v>589</v>
      </c>
      <c r="E1231" s="8">
        <v>0</v>
      </c>
      <c r="F1231" s="8">
        <v>0</v>
      </c>
      <c r="G1231" s="8">
        <v>0</v>
      </c>
      <c r="H1231" s="8">
        <v>0</v>
      </c>
      <c r="I1231" s="8">
        <v>3</v>
      </c>
      <c r="J1231" s="8">
        <v>9</v>
      </c>
      <c r="K1231" s="8">
        <v>13</v>
      </c>
      <c r="L1231" s="8">
        <v>9</v>
      </c>
      <c r="M1231" s="8">
        <v>17</v>
      </c>
      <c r="N1231" s="8">
        <v>40</v>
      </c>
      <c r="O1231" s="8">
        <v>37</v>
      </c>
      <c r="P1231" s="8">
        <v>88</v>
      </c>
      <c r="Q1231" s="8">
        <v>100</v>
      </c>
      <c r="R1231" s="8">
        <v>79</v>
      </c>
      <c r="S1231" s="8">
        <v>85</v>
      </c>
      <c r="T1231" s="8">
        <v>61</v>
      </c>
      <c r="U1231" s="8">
        <v>48</v>
      </c>
      <c r="V1231" s="8">
        <v>589</v>
      </c>
      <c r="W1231" s="8">
        <v>245</v>
      </c>
      <c r="X1231" s="8">
        <v>344</v>
      </c>
      <c r="Y1231" s="8">
        <v>0</v>
      </c>
      <c r="Z1231" s="8">
        <v>0</v>
      </c>
      <c r="AA1231" s="8">
        <v>0</v>
      </c>
      <c r="AB1231" s="8">
        <v>0</v>
      </c>
      <c r="AC1231" s="8">
        <v>64</v>
      </c>
      <c r="AD1231" s="8">
        <v>0</v>
      </c>
      <c r="AE1231" s="8">
        <v>64</v>
      </c>
      <c r="AF1231" s="8">
        <v>0</v>
      </c>
      <c r="AG1231" s="8">
        <v>1</v>
      </c>
      <c r="AH1231" s="8">
        <v>67</v>
      </c>
      <c r="AI1231" s="8">
        <v>32</v>
      </c>
      <c r="AJ1231" s="8">
        <v>0</v>
      </c>
      <c r="AK1231" s="8">
        <v>0</v>
      </c>
      <c r="AL1231" s="8"/>
      <c r="AM1231" s="8"/>
      <c r="AN1231" s="8">
        <v>0</v>
      </c>
      <c r="AO1231" s="8">
        <v>251</v>
      </c>
      <c r="AP1231" s="8">
        <f t="shared" si="19"/>
        <v>251</v>
      </c>
      <c r="AQ1231" s="8">
        <f>CONSULTAS!$Y1231+CONSULTAS!$AC1231</f>
        <v>64</v>
      </c>
      <c r="AR1231" s="8">
        <f>CONSULTAS!$AG1231+CONSULTAS!$AH1231</f>
        <v>68</v>
      </c>
      <c r="AS1231" s="8">
        <f>CONSULTAS!$AJ1231+CONSULTAS!$AK1231</f>
        <v>0</v>
      </c>
    </row>
    <row r="1232" spans="1:45" x14ac:dyDescent="0.25">
      <c r="A1232" s="9">
        <v>2021</v>
      </c>
      <c r="B1232" s="9" t="s">
        <v>81</v>
      </c>
      <c r="C1232" s="7" t="s">
        <v>44</v>
      </c>
      <c r="D1232" s="7">
        <v>0</v>
      </c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>
        <v>0</v>
      </c>
      <c r="Z1232" s="7"/>
      <c r="AA1232" s="7"/>
      <c r="AB1232" s="7"/>
      <c r="AC1232" s="7">
        <v>0</v>
      </c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>
        <f t="shared" si="19"/>
        <v>0</v>
      </c>
      <c r="AQ1232" s="7">
        <f>CONSULTAS!$Y1232+CONSULTAS!$AC1232</f>
        <v>0</v>
      </c>
      <c r="AR1232" s="7">
        <f>CONSULTAS!$AG1232+CONSULTAS!$AH1232</f>
        <v>0</v>
      </c>
      <c r="AS1232" s="7">
        <f>CONSULTAS!$AJ1232+CONSULTAS!$AK1232</f>
        <v>0</v>
      </c>
    </row>
    <row r="1233" spans="1:45" x14ac:dyDescent="0.25">
      <c r="A1233" s="10">
        <v>2021</v>
      </c>
      <c r="B1233" s="10" t="s">
        <v>81</v>
      </c>
      <c r="C1233" s="8" t="s">
        <v>45</v>
      </c>
      <c r="D1233" s="8">
        <v>0</v>
      </c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>
        <v>0</v>
      </c>
      <c r="Z1233" s="8"/>
      <c r="AA1233" s="8"/>
      <c r="AB1233" s="8"/>
      <c r="AC1233" s="8">
        <v>0</v>
      </c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P1233" s="8">
        <f t="shared" si="19"/>
        <v>0</v>
      </c>
      <c r="AQ1233" s="8">
        <f>CONSULTAS!$Y1233+CONSULTAS!$AC1233</f>
        <v>0</v>
      </c>
      <c r="AR1233" s="8">
        <f>CONSULTAS!$AG1233+CONSULTAS!$AH1233</f>
        <v>0</v>
      </c>
      <c r="AS1233" s="8">
        <f>CONSULTAS!$AJ1233+CONSULTAS!$AK1233</f>
        <v>0</v>
      </c>
    </row>
    <row r="1234" spans="1:45" x14ac:dyDescent="0.25">
      <c r="A1234" s="9">
        <v>2021</v>
      </c>
      <c r="B1234" s="9" t="s">
        <v>81</v>
      </c>
      <c r="C1234" s="7" t="s">
        <v>46</v>
      </c>
      <c r="D1234" s="7">
        <v>200</v>
      </c>
      <c r="E1234" s="7">
        <v>54</v>
      </c>
      <c r="F1234" s="7">
        <v>95</v>
      </c>
      <c r="G1234" s="7">
        <v>39</v>
      </c>
      <c r="H1234" s="7">
        <v>4</v>
      </c>
      <c r="I1234" s="7">
        <v>1</v>
      </c>
      <c r="J1234" s="7">
        <v>0</v>
      </c>
      <c r="K1234" s="7">
        <v>1</v>
      </c>
      <c r="L1234" s="7">
        <v>0</v>
      </c>
      <c r="M1234" s="7">
        <v>0</v>
      </c>
      <c r="N1234" s="7">
        <v>0</v>
      </c>
      <c r="O1234" s="7">
        <v>0</v>
      </c>
      <c r="P1234" s="7">
        <v>2</v>
      </c>
      <c r="Q1234" s="7">
        <v>0</v>
      </c>
      <c r="R1234" s="7">
        <v>0</v>
      </c>
      <c r="S1234" s="7">
        <v>3</v>
      </c>
      <c r="T1234" s="7">
        <v>0</v>
      </c>
      <c r="U1234" s="7">
        <v>1</v>
      </c>
      <c r="V1234" s="7">
        <v>197</v>
      </c>
      <c r="W1234" s="7">
        <v>166</v>
      </c>
      <c r="X1234" s="7">
        <v>34</v>
      </c>
      <c r="Y1234" s="7">
        <v>103</v>
      </c>
      <c r="Z1234" s="7">
        <v>14</v>
      </c>
      <c r="AA1234" s="7">
        <v>78</v>
      </c>
      <c r="AB1234" s="7">
        <v>11</v>
      </c>
      <c r="AC1234" s="7">
        <v>9</v>
      </c>
      <c r="AD1234" s="7">
        <v>0</v>
      </c>
      <c r="AE1234" s="7">
        <v>9</v>
      </c>
      <c r="AF1234" s="7">
        <v>0</v>
      </c>
      <c r="AG1234" s="7">
        <v>22</v>
      </c>
      <c r="AH1234" s="7">
        <v>27</v>
      </c>
      <c r="AI1234" s="7"/>
      <c r="AJ1234" s="7">
        <v>6</v>
      </c>
      <c r="AK1234" s="7">
        <v>1</v>
      </c>
      <c r="AL1234" s="7"/>
      <c r="AM1234" s="7"/>
      <c r="AN1234" s="7">
        <v>91</v>
      </c>
      <c r="AO1234" s="7">
        <v>2</v>
      </c>
      <c r="AP1234" s="7">
        <f t="shared" si="19"/>
        <v>93</v>
      </c>
      <c r="AQ1234" s="7">
        <f>CONSULTAS!$Y1234+CONSULTAS!$AC1234</f>
        <v>112</v>
      </c>
      <c r="AR1234" s="7">
        <f>CONSULTAS!$AG1234+CONSULTAS!$AH1234</f>
        <v>49</v>
      </c>
      <c r="AS1234" s="7">
        <f>CONSULTAS!$AJ1234+CONSULTAS!$AK1234</f>
        <v>7</v>
      </c>
    </row>
    <row r="1235" spans="1:45" x14ac:dyDescent="0.25">
      <c r="A1235" s="10">
        <v>2021</v>
      </c>
      <c r="B1235" s="10" t="s">
        <v>81</v>
      </c>
      <c r="C1235" s="8" t="s">
        <v>47</v>
      </c>
      <c r="D1235" s="8">
        <v>406</v>
      </c>
      <c r="E1235" s="8">
        <v>0</v>
      </c>
      <c r="F1235" s="8">
        <v>0</v>
      </c>
      <c r="G1235" s="8">
        <v>0</v>
      </c>
      <c r="H1235" s="8">
        <v>8</v>
      </c>
      <c r="I1235" s="8">
        <v>9</v>
      </c>
      <c r="J1235" s="8">
        <v>11</v>
      </c>
      <c r="K1235" s="8">
        <v>20</v>
      </c>
      <c r="L1235" s="8">
        <v>35</v>
      </c>
      <c r="M1235" s="8">
        <v>23</v>
      </c>
      <c r="N1235" s="8">
        <v>39</v>
      </c>
      <c r="O1235" s="8">
        <v>37</v>
      </c>
      <c r="P1235" s="8">
        <v>46</v>
      </c>
      <c r="Q1235" s="8">
        <v>53</v>
      </c>
      <c r="R1235" s="8">
        <v>54</v>
      </c>
      <c r="S1235" s="8">
        <v>30</v>
      </c>
      <c r="T1235" s="8">
        <v>20</v>
      </c>
      <c r="U1235" s="8">
        <v>21</v>
      </c>
      <c r="V1235" s="8">
        <v>401</v>
      </c>
      <c r="W1235" s="8">
        <v>157</v>
      </c>
      <c r="X1235" s="8">
        <v>249</v>
      </c>
      <c r="Y1235" s="8">
        <v>0</v>
      </c>
      <c r="Z1235" s="8">
        <v>0</v>
      </c>
      <c r="AA1235" s="8">
        <v>0</v>
      </c>
      <c r="AB1235" s="8">
        <v>0</v>
      </c>
      <c r="AC1235" s="8">
        <v>107</v>
      </c>
      <c r="AD1235" s="8">
        <v>9</v>
      </c>
      <c r="AE1235" s="8">
        <v>87</v>
      </c>
      <c r="AF1235" s="8">
        <v>11</v>
      </c>
      <c r="AG1235" s="8">
        <v>24</v>
      </c>
      <c r="AH1235" s="8">
        <v>27</v>
      </c>
      <c r="AI1235" s="8"/>
      <c r="AJ1235" s="8">
        <v>0</v>
      </c>
      <c r="AK1235" s="8">
        <v>0</v>
      </c>
      <c r="AL1235" s="8"/>
      <c r="AM1235" s="8">
        <v>394</v>
      </c>
      <c r="AN1235" s="8">
        <v>0</v>
      </c>
      <c r="AO1235" s="8">
        <v>242</v>
      </c>
      <c r="AP1235" s="8">
        <f t="shared" si="19"/>
        <v>242</v>
      </c>
      <c r="AQ1235" s="8">
        <f>CONSULTAS!$Y1235+CONSULTAS!$AC1235</f>
        <v>107</v>
      </c>
      <c r="AR1235" s="8">
        <f>CONSULTAS!$AG1235+CONSULTAS!$AH1235</f>
        <v>51</v>
      </c>
      <c r="AS1235" s="8">
        <f>CONSULTAS!$AJ1235+CONSULTAS!$AK1235</f>
        <v>0</v>
      </c>
    </row>
    <row r="1236" spans="1:45" x14ac:dyDescent="0.25">
      <c r="A1236" s="9">
        <v>2021</v>
      </c>
      <c r="B1236" s="9" t="s">
        <v>81</v>
      </c>
      <c r="C1236" s="7" t="s">
        <v>48</v>
      </c>
      <c r="D1236" s="7">
        <v>0</v>
      </c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>
        <v>0</v>
      </c>
      <c r="Z1236" s="7"/>
      <c r="AA1236" s="7"/>
      <c r="AB1236" s="7"/>
      <c r="AC1236" s="7">
        <v>0</v>
      </c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>
        <f t="shared" si="19"/>
        <v>0</v>
      </c>
      <c r="AQ1236" s="7">
        <f>CONSULTAS!$Y1236+CONSULTAS!$AC1236</f>
        <v>0</v>
      </c>
      <c r="AR1236" s="7">
        <f>CONSULTAS!$AG1236+CONSULTAS!$AH1236</f>
        <v>0</v>
      </c>
      <c r="AS1236" s="7">
        <f>CONSULTAS!$AJ1236+CONSULTAS!$AK1236</f>
        <v>0</v>
      </c>
    </row>
    <row r="1237" spans="1:45" x14ac:dyDescent="0.25">
      <c r="A1237" s="10">
        <v>2021</v>
      </c>
      <c r="B1237" s="10" t="s">
        <v>81</v>
      </c>
      <c r="C1237" s="8" t="s">
        <v>49</v>
      </c>
      <c r="D1237" s="8">
        <v>0</v>
      </c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>
        <v>0</v>
      </c>
      <c r="Z1237" s="8"/>
      <c r="AA1237" s="8"/>
      <c r="AB1237" s="8"/>
      <c r="AC1237" s="8">
        <v>0</v>
      </c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P1237" s="8">
        <f t="shared" si="19"/>
        <v>0</v>
      </c>
      <c r="AQ1237" s="8">
        <f>CONSULTAS!$Y1237+CONSULTAS!$AC1237</f>
        <v>0</v>
      </c>
      <c r="AR1237" s="8">
        <f>CONSULTAS!$AG1237+CONSULTAS!$AH1237</f>
        <v>0</v>
      </c>
      <c r="AS1237" s="8">
        <f>CONSULTAS!$AJ1237+CONSULTAS!$AK1237</f>
        <v>0</v>
      </c>
    </row>
    <row r="1238" spans="1:45" x14ac:dyDescent="0.25">
      <c r="A1238" s="9">
        <v>2021</v>
      </c>
      <c r="B1238" s="9" t="s">
        <v>81</v>
      </c>
      <c r="C1238" s="7" t="s">
        <v>50</v>
      </c>
      <c r="D1238" s="7">
        <v>0</v>
      </c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>
        <v>0</v>
      </c>
      <c r="Z1238" s="7"/>
      <c r="AA1238" s="7"/>
      <c r="AB1238" s="7"/>
      <c r="AC1238" s="7">
        <v>0</v>
      </c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>
        <f t="shared" si="19"/>
        <v>0</v>
      </c>
      <c r="AQ1238" s="7">
        <f>CONSULTAS!$Y1238+CONSULTAS!$AC1238</f>
        <v>0</v>
      </c>
      <c r="AR1238" s="7">
        <f>CONSULTAS!$AG1238+CONSULTAS!$AH1238</f>
        <v>0</v>
      </c>
      <c r="AS1238" s="7">
        <f>CONSULTAS!$AJ1238+CONSULTAS!$AK1238</f>
        <v>0</v>
      </c>
    </row>
    <row r="1239" spans="1:45" x14ac:dyDescent="0.25">
      <c r="A1239" s="10">
        <v>2021</v>
      </c>
      <c r="B1239" s="10" t="s">
        <v>81</v>
      </c>
      <c r="C1239" s="8" t="s">
        <v>51</v>
      </c>
      <c r="D1239" s="8">
        <v>15</v>
      </c>
      <c r="E1239" s="8">
        <v>0</v>
      </c>
      <c r="F1239" s="8">
        <v>0</v>
      </c>
      <c r="G1239" s="8">
        <v>1</v>
      </c>
      <c r="H1239" s="8">
        <v>1</v>
      </c>
      <c r="I1239" s="8">
        <v>0</v>
      </c>
      <c r="J1239" s="8">
        <v>0</v>
      </c>
      <c r="K1239" s="8">
        <v>1</v>
      </c>
      <c r="L1239" s="8">
        <v>1</v>
      </c>
      <c r="M1239" s="8">
        <v>0</v>
      </c>
      <c r="N1239" s="8">
        <v>2</v>
      </c>
      <c r="O1239" s="8">
        <v>1</v>
      </c>
      <c r="P1239" s="8">
        <v>3</v>
      </c>
      <c r="Q1239" s="8">
        <v>2</v>
      </c>
      <c r="R1239" s="8">
        <v>2</v>
      </c>
      <c r="S1239" s="8">
        <v>1</v>
      </c>
      <c r="T1239" s="8">
        <v>0</v>
      </c>
      <c r="U1239" s="8">
        <v>0</v>
      </c>
      <c r="V1239" s="8">
        <v>14</v>
      </c>
      <c r="W1239" s="8">
        <v>1</v>
      </c>
      <c r="X1239" s="8">
        <v>14</v>
      </c>
      <c r="Y1239" s="8">
        <v>1</v>
      </c>
      <c r="Z1239" s="8">
        <v>0</v>
      </c>
      <c r="AA1239" s="8">
        <v>1</v>
      </c>
      <c r="AB1239" s="8">
        <v>0</v>
      </c>
      <c r="AC1239" s="8">
        <v>0</v>
      </c>
      <c r="AD1239" s="8">
        <v>0</v>
      </c>
      <c r="AE1239" s="8">
        <v>0</v>
      </c>
      <c r="AF1239" s="8">
        <v>0</v>
      </c>
      <c r="AG1239" s="8">
        <v>0</v>
      </c>
      <c r="AH1239" s="8">
        <v>7</v>
      </c>
      <c r="AI1239" s="8"/>
      <c r="AJ1239" s="8">
        <v>0</v>
      </c>
      <c r="AK1239" s="8">
        <v>0</v>
      </c>
      <c r="AL1239" s="8"/>
      <c r="AM1239" s="8"/>
      <c r="AN1239" s="8"/>
      <c r="AO1239" s="8"/>
      <c r="AP1239" s="8">
        <f t="shared" si="19"/>
        <v>0</v>
      </c>
      <c r="AQ1239" s="8">
        <f>CONSULTAS!$Y1239+CONSULTAS!$AC1239</f>
        <v>1</v>
      </c>
      <c r="AR1239" s="8">
        <f>CONSULTAS!$AG1239+CONSULTAS!$AH1239</f>
        <v>7</v>
      </c>
      <c r="AS1239" s="8">
        <f>CONSULTAS!$AJ1239+CONSULTAS!$AK1239</f>
        <v>0</v>
      </c>
    </row>
    <row r="1240" spans="1:45" x14ac:dyDescent="0.25">
      <c r="A1240" s="9">
        <v>2021</v>
      </c>
      <c r="B1240" s="9" t="s">
        <v>81</v>
      </c>
      <c r="C1240" s="7" t="s">
        <v>52</v>
      </c>
      <c r="D1240" s="7">
        <v>0</v>
      </c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>
        <v>0</v>
      </c>
      <c r="Z1240" s="7"/>
      <c r="AA1240" s="7"/>
      <c r="AB1240" s="7"/>
      <c r="AC1240" s="7">
        <v>0</v>
      </c>
      <c r="AD1240" s="7"/>
      <c r="AE1240" s="7"/>
      <c r="AF1240" s="7"/>
      <c r="AG1240" s="7"/>
      <c r="AH1240" s="7"/>
      <c r="AI1240" s="7"/>
      <c r="AJ1240" s="7"/>
      <c r="AK1240" s="7"/>
      <c r="AL1240" s="7"/>
      <c r="AM1240" s="7">
        <v>1</v>
      </c>
      <c r="AN1240" s="7"/>
      <c r="AO1240" s="7"/>
      <c r="AP1240" s="7">
        <f t="shared" si="19"/>
        <v>0</v>
      </c>
      <c r="AQ1240" s="7">
        <f>CONSULTAS!$Y1240+CONSULTAS!$AC1240</f>
        <v>0</v>
      </c>
      <c r="AR1240" s="7">
        <f>CONSULTAS!$AG1240+CONSULTAS!$AH1240</f>
        <v>0</v>
      </c>
      <c r="AS1240" s="7">
        <f>CONSULTAS!$AJ1240+CONSULTAS!$AK1240</f>
        <v>0</v>
      </c>
    </row>
    <row r="1241" spans="1:45" x14ac:dyDescent="0.25">
      <c r="A1241" s="10">
        <v>2021</v>
      </c>
      <c r="B1241" s="10" t="s">
        <v>81</v>
      </c>
      <c r="C1241" s="8" t="s">
        <v>53</v>
      </c>
      <c r="D1241" s="8">
        <v>0</v>
      </c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>
        <v>0</v>
      </c>
      <c r="Z1241" s="8"/>
      <c r="AA1241" s="8"/>
      <c r="AB1241" s="8"/>
      <c r="AC1241" s="8">
        <v>0</v>
      </c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P1241" s="8">
        <f t="shared" si="19"/>
        <v>0</v>
      </c>
      <c r="AQ1241" s="8">
        <f>CONSULTAS!$Y1241+CONSULTAS!$AC1241</f>
        <v>0</v>
      </c>
      <c r="AR1241" s="8">
        <f>CONSULTAS!$AG1241+CONSULTAS!$AH1241</f>
        <v>0</v>
      </c>
      <c r="AS1241" s="8">
        <f>CONSULTAS!$AJ1241+CONSULTAS!$AK1241</f>
        <v>0</v>
      </c>
    </row>
    <row r="1242" spans="1:45" x14ac:dyDescent="0.25">
      <c r="A1242" s="9">
        <v>2021</v>
      </c>
      <c r="B1242" s="9" t="s">
        <v>81</v>
      </c>
      <c r="C1242" s="7" t="s">
        <v>54</v>
      </c>
      <c r="D1242" s="7">
        <v>89</v>
      </c>
      <c r="E1242" s="7">
        <v>0</v>
      </c>
      <c r="F1242" s="7">
        <v>0</v>
      </c>
      <c r="G1242" s="7">
        <v>0</v>
      </c>
      <c r="H1242" s="7">
        <v>1</v>
      </c>
      <c r="I1242" s="7">
        <v>2</v>
      </c>
      <c r="J1242" s="7">
        <v>1</v>
      </c>
      <c r="K1242" s="7">
        <v>6</v>
      </c>
      <c r="L1242" s="7">
        <v>2</v>
      </c>
      <c r="M1242" s="7">
        <v>8</v>
      </c>
      <c r="N1242" s="7">
        <v>4</v>
      </c>
      <c r="O1242" s="7">
        <v>7</v>
      </c>
      <c r="P1242" s="7">
        <v>7</v>
      </c>
      <c r="Q1242" s="7">
        <v>12</v>
      </c>
      <c r="R1242" s="7">
        <v>11</v>
      </c>
      <c r="S1242" s="7">
        <v>11</v>
      </c>
      <c r="T1242" s="7">
        <v>7</v>
      </c>
      <c r="U1242" s="7">
        <v>10</v>
      </c>
      <c r="V1242" s="7">
        <v>89</v>
      </c>
      <c r="W1242" s="7">
        <v>35</v>
      </c>
      <c r="X1242" s="7">
        <v>54</v>
      </c>
      <c r="Y1242" s="7">
        <v>0</v>
      </c>
      <c r="Z1242" s="7">
        <v>0</v>
      </c>
      <c r="AA1242" s="7">
        <v>0</v>
      </c>
      <c r="AB1242" s="7">
        <v>0</v>
      </c>
      <c r="AC1242" s="7">
        <v>26</v>
      </c>
      <c r="AD1242" s="7">
        <v>3</v>
      </c>
      <c r="AE1242" s="7">
        <v>21</v>
      </c>
      <c r="AF1242" s="7">
        <v>2</v>
      </c>
      <c r="AG1242" s="7">
        <v>9</v>
      </c>
      <c r="AH1242" s="7">
        <v>7</v>
      </c>
      <c r="AI1242" s="7"/>
      <c r="AJ1242" s="7">
        <v>0</v>
      </c>
      <c r="AK1242" s="7">
        <v>0</v>
      </c>
      <c r="AL1242" s="7"/>
      <c r="AM1242" s="7">
        <v>2</v>
      </c>
      <c r="AN1242" s="7"/>
      <c r="AO1242" s="7"/>
      <c r="AP1242" s="7">
        <f t="shared" si="19"/>
        <v>0</v>
      </c>
      <c r="AQ1242" s="7">
        <f>CONSULTAS!$Y1242+CONSULTAS!$AC1242</f>
        <v>26</v>
      </c>
      <c r="AR1242" s="7">
        <f>CONSULTAS!$AG1242+CONSULTAS!$AH1242</f>
        <v>16</v>
      </c>
      <c r="AS1242" s="7">
        <f>CONSULTAS!$AJ1242+CONSULTAS!$AK1242</f>
        <v>0</v>
      </c>
    </row>
    <row r="1243" spans="1:45" x14ac:dyDescent="0.25">
      <c r="A1243" s="10">
        <v>2021</v>
      </c>
      <c r="B1243" s="10" t="s">
        <v>81</v>
      </c>
      <c r="C1243" s="8" t="s">
        <v>55</v>
      </c>
      <c r="D1243" s="8">
        <v>117</v>
      </c>
      <c r="E1243" s="8">
        <v>3</v>
      </c>
      <c r="F1243" s="8">
        <v>3</v>
      </c>
      <c r="G1243" s="8">
        <v>4</v>
      </c>
      <c r="H1243" s="8">
        <v>0</v>
      </c>
      <c r="I1243" s="8">
        <v>5</v>
      </c>
      <c r="J1243" s="8">
        <v>2</v>
      </c>
      <c r="K1243" s="8">
        <v>6</v>
      </c>
      <c r="L1243" s="8">
        <v>7</v>
      </c>
      <c r="M1243" s="8">
        <v>8</v>
      </c>
      <c r="N1243" s="8">
        <v>10</v>
      </c>
      <c r="O1243" s="8">
        <v>7</v>
      </c>
      <c r="P1243" s="8">
        <v>13</v>
      </c>
      <c r="Q1243" s="8">
        <v>10</v>
      </c>
      <c r="R1243" s="8">
        <v>16</v>
      </c>
      <c r="S1243" s="8">
        <v>11</v>
      </c>
      <c r="T1243" s="8">
        <v>9</v>
      </c>
      <c r="U1243" s="8">
        <v>3</v>
      </c>
      <c r="V1243" s="8">
        <v>115</v>
      </c>
      <c r="W1243" s="8">
        <v>48</v>
      </c>
      <c r="X1243" s="8">
        <v>69</v>
      </c>
      <c r="Y1243" s="8">
        <v>7</v>
      </c>
      <c r="Z1243" s="8">
        <v>1</v>
      </c>
      <c r="AA1243" s="8">
        <v>5</v>
      </c>
      <c r="AB1243" s="8">
        <v>1</v>
      </c>
      <c r="AC1243" s="8">
        <v>47</v>
      </c>
      <c r="AD1243" s="8">
        <v>4</v>
      </c>
      <c r="AE1243" s="8">
        <v>40</v>
      </c>
      <c r="AF1243" s="8">
        <v>3</v>
      </c>
      <c r="AG1243" s="8">
        <v>4</v>
      </c>
      <c r="AH1243" s="8">
        <v>9</v>
      </c>
      <c r="AI1243" s="8">
        <v>103</v>
      </c>
      <c r="AJ1243" s="8">
        <v>0</v>
      </c>
      <c r="AK1243" s="8">
        <v>0</v>
      </c>
      <c r="AL1243" s="8"/>
      <c r="AM1243" s="8">
        <v>12</v>
      </c>
      <c r="AN1243" s="8"/>
      <c r="AO1243" s="8"/>
      <c r="AP1243" s="8">
        <f t="shared" si="19"/>
        <v>0</v>
      </c>
      <c r="AQ1243" s="8">
        <f>CONSULTAS!$Y1243+CONSULTAS!$AC1243</f>
        <v>54</v>
      </c>
      <c r="AR1243" s="8">
        <f>CONSULTAS!$AG1243+CONSULTAS!$AH1243</f>
        <v>13</v>
      </c>
      <c r="AS1243" s="8">
        <f>CONSULTAS!$AJ1243+CONSULTAS!$AK1243</f>
        <v>0</v>
      </c>
    </row>
    <row r="1244" spans="1:45" x14ac:dyDescent="0.25">
      <c r="A1244" s="9">
        <v>2021</v>
      </c>
      <c r="B1244" s="9" t="s">
        <v>81</v>
      </c>
      <c r="C1244" s="7" t="s">
        <v>56</v>
      </c>
      <c r="D1244" s="7">
        <v>0</v>
      </c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>
        <v>0</v>
      </c>
      <c r="Z1244" s="7"/>
      <c r="AA1244" s="7"/>
      <c r="AB1244" s="7"/>
      <c r="AC1244" s="7">
        <v>0</v>
      </c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>
        <f t="shared" si="19"/>
        <v>0</v>
      </c>
      <c r="AQ1244" s="7">
        <f>CONSULTAS!$Y1244+CONSULTAS!$AC1244</f>
        <v>0</v>
      </c>
      <c r="AR1244" s="7">
        <f>CONSULTAS!$AG1244+CONSULTAS!$AH1244</f>
        <v>0</v>
      </c>
      <c r="AS1244" s="7">
        <f>CONSULTAS!$AJ1244+CONSULTAS!$AK1244</f>
        <v>0</v>
      </c>
    </row>
    <row r="1245" spans="1:45" x14ac:dyDescent="0.25">
      <c r="A1245" s="10">
        <v>2021</v>
      </c>
      <c r="B1245" s="10" t="s">
        <v>81</v>
      </c>
      <c r="C1245" s="8" t="s">
        <v>57</v>
      </c>
      <c r="D1245" s="8">
        <v>82</v>
      </c>
      <c r="E1245" s="8">
        <v>0</v>
      </c>
      <c r="F1245" s="8">
        <v>0</v>
      </c>
      <c r="G1245" s="8">
        <v>0</v>
      </c>
      <c r="H1245" s="8">
        <v>0</v>
      </c>
      <c r="I1245" s="8">
        <v>1</v>
      </c>
      <c r="J1245" s="8">
        <v>4</v>
      </c>
      <c r="K1245" s="8">
        <v>1</v>
      </c>
      <c r="L1245" s="8">
        <v>1</v>
      </c>
      <c r="M1245" s="8">
        <v>3</v>
      </c>
      <c r="N1245" s="8">
        <v>2</v>
      </c>
      <c r="O1245" s="8">
        <v>6</v>
      </c>
      <c r="P1245" s="8">
        <v>11</v>
      </c>
      <c r="Q1245" s="8">
        <v>12</v>
      </c>
      <c r="R1245" s="8">
        <v>18</v>
      </c>
      <c r="S1245" s="8">
        <v>13</v>
      </c>
      <c r="T1245" s="8">
        <v>5</v>
      </c>
      <c r="U1245" s="8">
        <v>5</v>
      </c>
      <c r="V1245" s="8">
        <v>82</v>
      </c>
      <c r="W1245" s="8">
        <v>35</v>
      </c>
      <c r="X1245" s="8">
        <v>47</v>
      </c>
      <c r="Y1245" s="8">
        <v>0</v>
      </c>
      <c r="Z1245" s="8">
        <v>0</v>
      </c>
      <c r="AA1245" s="8">
        <v>0</v>
      </c>
      <c r="AB1245" s="8">
        <v>0</v>
      </c>
      <c r="AC1245" s="8">
        <v>2</v>
      </c>
      <c r="AD1245" s="8">
        <v>0</v>
      </c>
      <c r="AE1245" s="8">
        <v>2</v>
      </c>
      <c r="AF1245" s="8">
        <v>0</v>
      </c>
      <c r="AG1245" s="8">
        <v>0</v>
      </c>
      <c r="AH1245" s="8">
        <v>8</v>
      </c>
      <c r="AI1245" s="8"/>
      <c r="AJ1245" s="8">
        <v>0</v>
      </c>
      <c r="AK1245" s="8">
        <v>0</v>
      </c>
      <c r="AL1245" s="8"/>
      <c r="AM1245" s="8"/>
      <c r="AN1245" s="8"/>
      <c r="AO1245" s="8"/>
      <c r="AP1245" s="8">
        <f t="shared" si="19"/>
        <v>0</v>
      </c>
      <c r="AQ1245" s="8">
        <f>CONSULTAS!$Y1245+CONSULTAS!$AC1245</f>
        <v>2</v>
      </c>
      <c r="AR1245" s="8">
        <f>CONSULTAS!$AG1245+CONSULTAS!$AH1245</f>
        <v>8</v>
      </c>
      <c r="AS1245" s="8">
        <f>CONSULTAS!$AJ1245+CONSULTAS!$AK1245</f>
        <v>0</v>
      </c>
    </row>
    <row r="1246" spans="1:45" x14ac:dyDescent="0.25">
      <c r="A1246" s="9">
        <v>2021</v>
      </c>
      <c r="B1246" s="9" t="s">
        <v>81</v>
      </c>
      <c r="C1246" s="7" t="s">
        <v>58</v>
      </c>
      <c r="D1246" s="7">
        <v>0</v>
      </c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>
        <v>0</v>
      </c>
      <c r="Z1246" s="7"/>
      <c r="AA1246" s="7"/>
      <c r="AB1246" s="7"/>
      <c r="AC1246" s="7">
        <v>0</v>
      </c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>
        <f t="shared" si="19"/>
        <v>0</v>
      </c>
      <c r="AQ1246" s="7">
        <f>CONSULTAS!$Y1246+CONSULTAS!$AC1246</f>
        <v>0</v>
      </c>
      <c r="AR1246" s="7">
        <f>CONSULTAS!$AG1246+CONSULTAS!$AH1246</f>
        <v>0</v>
      </c>
      <c r="AS1246" s="7">
        <f>CONSULTAS!$AJ1246+CONSULTAS!$AK1246</f>
        <v>0</v>
      </c>
    </row>
    <row r="1247" spans="1:45" x14ac:dyDescent="0.25">
      <c r="A1247" s="10">
        <v>2021</v>
      </c>
      <c r="B1247" s="10" t="s">
        <v>81</v>
      </c>
      <c r="C1247" s="8" t="s">
        <v>59</v>
      </c>
      <c r="D1247" s="8">
        <v>0</v>
      </c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>
        <v>0</v>
      </c>
      <c r="Z1247" s="8"/>
      <c r="AA1247" s="8"/>
      <c r="AB1247" s="8"/>
      <c r="AC1247" s="8">
        <v>0</v>
      </c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P1247" s="8">
        <f t="shared" si="19"/>
        <v>0</v>
      </c>
      <c r="AQ1247" s="8">
        <f>CONSULTAS!$Y1247+CONSULTAS!$AC1247</f>
        <v>0</v>
      </c>
      <c r="AR1247" s="8">
        <f>CONSULTAS!$AG1247+CONSULTAS!$AH1247</f>
        <v>0</v>
      </c>
      <c r="AS1247" s="8">
        <f>CONSULTAS!$AJ1247+CONSULTAS!$AK1247</f>
        <v>0</v>
      </c>
    </row>
    <row r="1248" spans="1:45" x14ac:dyDescent="0.25">
      <c r="A1248" s="9">
        <v>2021</v>
      </c>
      <c r="B1248" s="9" t="s">
        <v>81</v>
      </c>
      <c r="C1248" s="7" t="s">
        <v>60</v>
      </c>
      <c r="D1248" s="7">
        <v>1085</v>
      </c>
      <c r="E1248" s="7">
        <v>1</v>
      </c>
      <c r="F1248" s="7">
        <v>1</v>
      </c>
      <c r="G1248" s="7">
        <v>7</v>
      </c>
      <c r="H1248" s="7">
        <v>32</v>
      </c>
      <c r="I1248" s="7">
        <v>95</v>
      </c>
      <c r="J1248" s="7">
        <v>164</v>
      </c>
      <c r="K1248" s="7">
        <v>183</v>
      </c>
      <c r="L1248" s="7">
        <v>157</v>
      </c>
      <c r="M1248" s="7">
        <v>120</v>
      </c>
      <c r="N1248" s="7">
        <v>98</v>
      </c>
      <c r="O1248" s="7">
        <v>67</v>
      </c>
      <c r="P1248" s="7">
        <v>42</v>
      </c>
      <c r="Q1248" s="7">
        <v>53</v>
      </c>
      <c r="R1248" s="7">
        <v>27</v>
      </c>
      <c r="S1248" s="7">
        <v>11</v>
      </c>
      <c r="T1248" s="7">
        <v>13</v>
      </c>
      <c r="U1248" s="7">
        <v>14</v>
      </c>
      <c r="V1248" s="7">
        <v>1070</v>
      </c>
      <c r="W1248" s="7">
        <v>10</v>
      </c>
      <c r="X1248" s="7">
        <v>1075</v>
      </c>
      <c r="Y1248" s="7">
        <v>7</v>
      </c>
      <c r="Z1248" s="7">
        <v>0</v>
      </c>
      <c r="AA1248" s="7">
        <v>6</v>
      </c>
      <c r="AB1248" s="7">
        <v>1</v>
      </c>
      <c r="AC1248" s="7">
        <v>504</v>
      </c>
      <c r="AD1248" s="7">
        <v>189</v>
      </c>
      <c r="AE1248" s="7">
        <v>289</v>
      </c>
      <c r="AF1248" s="7">
        <v>26</v>
      </c>
      <c r="AG1248" s="7">
        <v>85</v>
      </c>
      <c r="AH1248" s="7">
        <v>114</v>
      </c>
      <c r="AI1248" s="7">
        <v>30</v>
      </c>
      <c r="AJ1248" s="7">
        <v>1</v>
      </c>
      <c r="AK1248" s="7">
        <v>36</v>
      </c>
      <c r="AL1248" s="7"/>
      <c r="AM1248" s="7"/>
      <c r="AN1248" s="7">
        <v>3</v>
      </c>
      <c r="AO1248" s="7">
        <v>242</v>
      </c>
      <c r="AP1248" s="7">
        <f t="shared" si="19"/>
        <v>245</v>
      </c>
      <c r="AQ1248" s="7">
        <f>CONSULTAS!$Y1248+CONSULTAS!$AC1248</f>
        <v>511</v>
      </c>
      <c r="AR1248" s="7">
        <f>CONSULTAS!$AG1248+CONSULTAS!$AH1248</f>
        <v>199</v>
      </c>
      <c r="AS1248" s="7">
        <f>CONSULTAS!$AJ1248+CONSULTAS!$AK1248</f>
        <v>37</v>
      </c>
    </row>
    <row r="1249" spans="1:45" x14ac:dyDescent="0.25">
      <c r="A1249" s="10">
        <v>2021</v>
      </c>
      <c r="B1249" s="10" t="s">
        <v>81</v>
      </c>
      <c r="C1249" s="8" t="s">
        <v>61</v>
      </c>
      <c r="D1249" s="8">
        <v>839</v>
      </c>
      <c r="E1249" s="8">
        <v>39</v>
      </c>
      <c r="F1249" s="8">
        <v>28</v>
      </c>
      <c r="G1249" s="8">
        <v>13</v>
      </c>
      <c r="H1249" s="8">
        <v>13</v>
      </c>
      <c r="I1249" s="8">
        <v>22</v>
      </c>
      <c r="J1249" s="8">
        <v>33</v>
      </c>
      <c r="K1249" s="8">
        <v>33</v>
      </c>
      <c r="L1249" s="8">
        <v>31</v>
      </c>
      <c r="M1249" s="8">
        <v>31</v>
      </c>
      <c r="N1249" s="8">
        <v>39</v>
      </c>
      <c r="O1249" s="8">
        <v>49</v>
      </c>
      <c r="P1249" s="8">
        <v>61</v>
      </c>
      <c r="Q1249" s="8">
        <v>95</v>
      </c>
      <c r="R1249" s="8">
        <v>107</v>
      </c>
      <c r="S1249" s="8">
        <v>95</v>
      </c>
      <c r="T1249" s="8">
        <v>93</v>
      </c>
      <c r="U1249" s="8">
        <v>57</v>
      </c>
      <c r="V1249" s="8">
        <v>803</v>
      </c>
      <c r="W1249" s="8">
        <v>412</v>
      </c>
      <c r="X1249" s="8">
        <v>427</v>
      </c>
      <c r="Y1249" s="8">
        <v>12</v>
      </c>
      <c r="Z1249" s="8">
        <v>0</v>
      </c>
      <c r="AA1249" s="8">
        <v>12</v>
      </c>
      <c r="AB1249" s="8">
        <v>0</v>
      </c>
      <c r="AC1249" s="8">
        <v>217</v>
      </c>
      <c r="AD1249" s="8">
        <v>0</v>
      </c>
      <c r="AE1249" s="8">
        <v>217</v>
      </c>
      <c r="AF1249" s="8">
        <v>0</v>
      </c>
      <c r="AG1249" s="8">
        <v>1</v>
      </c>
      <c r="AH1249" s="8">
        <v>136</v>
      </c>
      <c r="AI1249" s="8">
        <v>7</v>
      </c>
      <c r="AJ1249" s="8">
        <v>0</v>
      </c>
      <c r="AK1249" s="8">
        <v>0</v>
      </c>
      <c r="AL1249" s="8"/>
      <c r="AM1249" s="8"/>
      <c r="AN1249" s="8">
        <v>5</v>
      </c>
      <c r="AO1249" s="8">
        <v>147</v>
      </c>
      <c r="AP1249" s="8">
        <f t="shared" si="19"/>
        <v>152</v>
      </c>
      <c r="AQ1249" s="8">
        <f>CONSULTAS!$Y1249+CONSULTAS!$AC1249</f>
        <v>229</v>
      </c>
      <c r="AR1249" s="8">
        <f>CONSULTAS!$AG1249+CONSULTAS!$AH1249</f>
        <v>137</v>
      </c>
      <c r="AS1249" s="8">
        <f>CONSULTAS!$AJ1249+CONSULTAS!$AK1249</f>
        <v>0</v>
      </c>
    </row>
    <row r="1250" spans="1:45" x14ac:dyDescent="0.25">
      <c r="A1250" s="9">
        <v>2021</v>
      </c>
      <c r="B1250" s="9" t="s">
        <v>81</v>
      </c>
      <c r="C1250" s="7" t="s">
        <v>62</v>
      </c>
      <c r="D1250" s="7">
        <v>240</v>
      </c>
      <c r="E1250" s="7">
        <v>18</v>
      </c>
      <c r="F1250" s="7">
        <v>14</v>
      </c>
      <c r="G1250" s="7">
        <v>11</v>
      </c>
      <c r="H1250" s="7">
        <v>7</v>
      </c>
      <c r="I1250" s="7">
        <v>9</v>
      </c>
      <c r="J1250" s="7">
        <v>4</v>
      </c>
      <c r="K1250" s="7">
        <v>15</v>
      </c>
      <c r="L1250" s="7">
        <v>10</v>
      </c>
      <c r="M1250" s="7">
        <v>9</v>
      </c>
      <c r="N1250" s="7">
        <v>9</v>
      </c>
      <c r="O1250" s="7">
        <v>15</v>
      </c>
      <c r="P1250" s="7">
        <v>8</v>
      </c>
      <c r="Q1250" s="7">
        <v>20</v>
      </c>
      <c r="R1250" s="7">
        <v>21</v>
      </c>
      <c r="S1250" s="7">
        <v>27</v>
      </c>
      <c r="T1250" s="7">
        <v>14</v>
      </c>
      <c r="U1250" s="7">
        <v>29</v>
      </c>
      <c r="V1250" s="7">
        <v>237</v>
      </c>
      <c r="W1250" s="7">
        <v>110</v>
      </c>
      <c r="X1250" s="7">
        <v>130</v>
      </c>
      <c r="Y1250" s="7">
        <v>21</v>
      </c>
      <c r="Z1250" s="7">
        <v>6</v>
      </c>
      <c r="AA1250" s="7">
        <v>11</v>
      </c>
      <c r="AB1250" s="7">
        <v>4</v>
      </c>
      <c r="AC1250" s="7">
        <v>60</v>
      </c>
      <c r="AD1250" s="7">
        <v>10</v>
      </c>
      <c r="AE1250" s="7">
        <v>40</v>
      </c>
      <c r="AF1250" s="7">
        <v>10</v>
      </c>
      <c r="AG1250" s="7">
        <v>15</v>
      </c>
      <c r="AH1250" s="7">
        <v>20</v>
      </c>
      <c r="AI1250" s="7">
        <v>19</v>
      </c>
      <c r="AJ1250" s="7">
        <v>0</v>
      </c>
      <c r="AK1250" s="7">
        <v>0</v>
      </c>
      <c r="AL1250" s="7"/>
      <c r="AM1250" s="7">
        <v>2</v>
      </c>
      <c r="AN1250" s="7">
        <v>12</v>
      </c>
      <c r="AO1250" s="7">
        <v>60</v>
      </c>
      <c r="AP1250" s="7">
        <f t="shared" si="19"/>
        <v>72</v>
      </c>
      <c r="AQ1250" s="7">
        <f>CONSULTAS!$Y1250+CONSULTAS!$AC1250</f>
        <v>81</v>
      </c>
      <c r="AR1250" s="7">
        <f>CONSULTAS!$AG1250+CONSULTAS!$AH1250</f>
        <v>35</v>
      </c>
      <c r="AS1250" s="7">
        <f>CONSULTAS!$AJ1250+CONSULTAS!$AK1250</f>
        <v>0</v>
      </c>
    </row>
    <row r="1251" spans="1:45" x14ac:dyDescent="0.25">
      <c r="A1251" s="10">
        <v>2021</v>
      </c>
      <c r="B1251" s="10" t="s">
        <v>81</v>
      </c>
      <c r="C1251" s="8" t="s">
        <v>63</v>
      </c>
      <c r="D1251" s="8">
        <v>69</v>
      </c>
      <c r="E1251" s="8">
        <v>35</v>
      </c>
      <c r="F1251" s="8">
        <v>19</v>
      </c>
      <c r="G1251" s="8">
        <v>15</v>
      </c>
      <c r="H1251" s="8">
        <v>0</v>
      </c>
      <c r="I1251" s="8">
        <v>0</v>
      </c>
      <c r="J1251" s="8">
        <v>0</v>
      </c>
      <c r="K1251" s="8">
        <v>0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8">
        <v>66</v>
      </c>
      <c r="W1251" s="8">
        <v>38</v>
      </c>
      <c r="X1251" s="8">
        <v>31</v>
      </c>
      <c r="Y1251" s="8">
        <v>6</v>
      </c>
      <c r="Z1251" s="8">
        <v>0</v>
      </c>
      <c r="AA1251" s="8">
        <v>2</v>
      </c>
      <c r="AB1251" s="8">
        <v>4</v>
      </c>
      <c r="AC1251" s="8">
        <v>0</v>
      </c>
      <c r="AD1251" s="8">
        <v>0</v>
      </c>
      <c r="AE1251" s="8">
        <v>0</v>
      </c>
      <c r="AF1251" s="8">
        <v>0</v>
      </c>
      <c r="AG1251" s="8">
        <v>1</v>
      </c>
      <c r="AH1251" s="8">
        <v>19</v>
      </c>
      <c r="AI1251" s="8"/>
      <c r="AJ1251" s="8">
        <v>0</v>
      </c>
      <c r="AK1251" s="8">
        <v>0</v>
      </c>
      <c r="AL1251" s="8"/>
      <c r="AM1251" s="8"/>
      <c r="AN1251" s="8"/>
      <c r="AO1251" s="8"/>
      <c r="AP1251" s="8">
        <f t="shared" si="19"/>
        <v>0</v>
      </c>
      <c r="AQ1251" s="8">
        <f>CONSULTAS!$Y1251+CONSULTAS!$AC1251</f>
        <v>6</v>
      </c>
      <c r="AR1251" s="8">
        <f>CONSULTAS!$AG1251+CONSULTAS!$AH1251</f>
        <v>20</v>
      </c>
      <c r="AS1251" s="8">
        <f>CONSULTAS!$AJ1251+CONSULTAS!$AK1251</f>
        <v>0</v>
      </c>
    </row>
    <row r="1252" spans="1:45" x14ac:dyDescent="0.25">
      <c r="A1252" s="9">
        <v>2021</v>
      </c>
      <c r="B1252" s="9" t="s">
        <v>81</v>
      </c>
      <c r="C1252" s="7" t="s">
        <v>64</v>
      </c>
      <c r="D1252" s="7">
        <v>886</v>
      </c>
      <c r="E1252" s="7">
        <v>26</v>
      </c>
      <c r="F1252" s="7">
        <v>25</v>
      </c>
      <c r="G1252" s="7">
        <v>33</v>
      </c>
      <c r="H1252" s="7">
        <v>27</v>
      </c>
      <c r="I1252" s="7">
        <v>26</v>
      </c>
      <c r="J1252" s="7">
        <v>41</v>
      </c>
      <c r="K1252" s="7">
        <v>35</v>
      </c>
      <c r="L1252" s="7">
        <v>34</v>
      </c>
      <c r="M1252" s="7">
        <v>36</v>
      </c>
      <c r="N1252" s="7">
        <v>46</v>
      </c>
      <c r="O1252" s="7">
        <v>71</v>
      </c>
      <c r="P1252" s="7">
        <v>113</v>
      </c>
      <c r="Q1252" s="7">
        <v>108</v>
      </c>
      <c r="R1252" s="7">
        <v>98</v>
      </c>
      <c r="S1252" s="7">
        <v>89</v>
      </c>
      <c r="T1252" s="7">
        <v>39</v>
      </c>
      <c r="U1252" s="7">
        <v>39</v>
      </c>
      <c r="V1252" s="7">
        <v>874</v>
      </c>
      <c r="W1252" s="7">
        <v>358</v>
      </c>
      <c r="X1252" s="7">
        <v>528</v>
      </c>
      <c r="Y1252" s="7">
        <v>9</v>
      </c>
      <c r="Z1252" s="7">
        <v>1</v>
      </c>
      <c r="AA1252" s="7">
        <v>4</v>
      </c>
      <c r="AB1252" s="7">
        <v>4</v>
      </c>
      <c r="AC1252" s="7">
        <v>149</v>
      </c>
      <c r="AD1252" s="7">
        <v>4</v>
      </c>
      <c r="AE1252" s="7">
        <v>80</v>
      </c>
      <c r="AF1252" s="7">
        <v>65</v>
      </c>
      <c r="AG1252" s="7">
        <v>25</v>
      </c>
      <c r="AH1252" s="7">
        <v>115</v>
      </c>
      <c r="AI1252" s="7"/>
      <c r="AJ1252" s="7">
        <v>0</v>
      </c>
      <c r="AK1252" s="7">
        <v>0</v>
      </c>
      <c r="AL1252" s="7"/>
      <c r="AM1252" s="7">
        <v>307</v>
      </c>
      <c r="AN1252" s="7">
        <v>6</v>
      </c>
      <c r="AO1252" s="7">
        <v>196</v>
      </c>
      <c r="AP1252" s="7">
        <f t="shared" si="19"/>
        <v>202</v>
      </c>
      <c r="AQ1252" s="7">
        <f>CONSULTAS!$Y1252+CONSULTAS!$AC1252</f>
        <v>158</v>
      </c>
      <c r="AR1252" s="7">
        <f>CONSULTAS!$AG1252+CONSULTAS!$AH1252</f>
        <v>140</v>
      </c>
      <c r="AS1252" s="7">
        <f>CONSULTAS!$AJ1252+CONSULTAS!$AK1252</f>
        <v>0</v>
      </c>
    </row>
    <row r="1253" spans="1:45" x14ac:dyDescent="0.25">
      <c r="A1253" s="10">
        <v>2021</v>
      </c>
      <c r="B1253" s="10" t="s">
        <v>81</v>
      </c>
      <c r="C1253" s="8" t="s">
        <v>65</v>
      </c>
      <c r="D1253" s="8">
        <v>0</v>
      </c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>
        <v>0</v>
      </c>
      <c r="Z1253" s="8"/>
      <c r="AA1253" s="8"/>
      <c r="AB1253" s="8"/>
      <c r="AC1253" s="8">
        <v>0</v>
      </c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  <c r="AP1253" s="8">
        <f t="shared" si="19"/>
        <v>0</v>
      </c>
      <c r="AQ1253" s="8">
        <f>CONSULTAS!$Y1253+CONSULTAS!$AC1253</f>
        <v>0</v>
      </c>
      <c r="AR1253" s="8">
        <f>CONSULTAS!$AG1253+CONSULTAS!$AH1253</f>
        <v>0</v>
      </c>
      <c r="AS1253" s="8">
        <f>CONSULTAS!$AJ1253+CONSULTAS!$AK1253</f>
        <v>0</v>
      </c>
    </row>
    <row r="1254" spans="1:45" x14ac:dyDescent="0.25">
      <c r="A1254" s="9">
        <v>2021</v>
      </c>
      <c r="B1254" s="9" t="s">
        <v>81</v>
      </c>
      <c r="C1254" s="7" t="s">
        <v>66</v>
      </c>
      <c r="D1254" s="7">
        <v>330</v>
      </c>
      <c r="E1254" s="7">
        <v>0</v>
      </c>
      <c r="F1254" s="7">
        <v>0</v>
      </c>
      <c r="G1254" s="7">
        <v>0</v>
      </c>
      <c r="H1254" s="7">
        <v>4</v>
      </c>
      <c r="I1254" s="7">
        <v>0</v>
      </c>
      <c r="J1254" s="7">
        <v>8</v>
      </c>
      <c r="K1254" s="7">
        <v>6</v>
      </c>
      <c r="L1254" s="7">
        <v>9</v>
      </c>
      <c r="M1254" s="7">
        <v>11</v>
      </c>
      <c r="N1254" s="7">
        <v>11</v>
      </c>
      <c r="O1254" s="7">
        <v>10</v>
      </c>
      <c r="P1254" s="7">
        <v>33</v>
      </c>
      <c r="Q1254" s="7">
        <v>49</v>
      </c>
      <c r="R1254" s="7">
        <v>48</v>
      </c>
      <c r="S1254" s="7">
        <v>62</v>
      </c>
      <c r="T1254" s="7">
        <v>42</v>
      </c>
      <c r="U1254" s="7">
        <v>37</v>
      </c>
      <c r="V1254" s="7">
        <v>329</v>
      </c>
      <c r="W1254" s="7">
        <v>242</v>
      </c>
      <c r="X1254" s="7">
        <v>88</v>
      </c>
      <c r="Y1254" s="7">
        <v>0</v>
      </c>
      <c r="Z1254" s="7">
        <v>0</v>
      </c>
      <c r="AA1254" s="7">
        <v>0</v>
      </c>
      <c r="AB1254" s="7">
        <v>0</v>
      </c>
      <c r="AC1254" s="7">
        <v>92</v>
      </c>
      <c r="AD1254" s="7">
        <v>28</v>
      </c>
      <c r="AE1254" s="7">
        <v>52</v>
      </c>
      <c r="AF1254" s="7">
        <v>12</v>
      </c>
      <c r="AG1254" s="7">
        <v>9</v>
      </c>
      <c r="AH1254" s="7">
        <v>34</v>
      </c>
      <c r="AI1254" s="7"/>
      <c r="AJ1254" s="7">
        <v>0</v>
      </c>
      <c r="AK1254" s="7">
        <v>0</v>
      </c>
      <c r="AL1254" s="7"/>
      <c r="AM1254" s="7">
        <v>266</v>
      </c>
      <c r="AN1254" s="7"/>
      <c r="AO1254" s="7"/>
      <c r="AP1254" s="7">
        <f t="shared" si="19"/>
        <v>0</v>
      </c>
      <c r="AQ1254" s="7">
        <f>CONSULTAS!$Y1254+CONSULTAS!$AC1254</f>
        <v>92</v>
      </c>
      <c r="AR1254" s="7">
        <f>CONSULTAS!$AG1254+CONSULTAS!$AH1254</f>
        <v>43</v>
      </c>
      <c r="AS1254" s="7">
        <f>CONSULTAS!$AJ1254+CONSULTAS!$AK1254</f>
        <v>0</v>
      </c>
    </row>
    <row r="1255" spans="1:45" x14ac:dyDescent="0.25">
      <c r="A1255" s="10">
        <v>2021</v>
      </c>
      <c r="B1255" s="10" t="s">
        <v>81</v>
      </c>
      <c r="C1255" s="8" t="s">
        <v>67</v>
      </c>
      <c r="D1255" s="8">
        <v>0</v>
      </c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>
        <v>0</v>
      </c>
      <c r="Z1255" s="8"/>
      <c r="AA1255" s="8"/>
      <c r="AB1255" s="8"/>
      <c r="AC1255" s="8">
        <v>0</v>
      </c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  <c r="AP1255" s="8">
        <f t="shared" si="19"/>
        <v>0</v>
      </c>
      <c r="AQ1255" s="8">
        <f>CONSULTAS!$Y1255+CONSULTAS!$AC1255</f>
        <v>0</v>
      </c>
      <c r="AR1255" s="8">
        <f>CONSULTAS!$AG1255+CONSULTAS!$AH1255</f>
        <v>0</v>
      </c>
      <c r="AS1255" s="8">
        <f>CONSULTAS!$AJ1255+CONSULTAS!$AK1255</f>
        <v>0</v>
      </c>
    </row>
    <row r="1256" spans="1:45" x14ac:dyDescent="0.25">
      <c r="A1256" s="9">
        <v>2021</v>
      </c>
      <c r="B1256" s="9" t="s">
        <v>81</v>
      </c>
      <c r="C1256" s="7" t="s">
        <v>68</v>
      </c>
      <c r="D1256" s="7">
        <v>0</v>
      </c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>
        <v>0</v>
      </c>
      <c r="Z1256" s="7"/>
      <c r="AA1256" s="7"/>
      <c r="AB1256" s="7"/>
      <c r="AC1256" s="7">
        <v>0</v>
      </c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>
        <f t="shared" si="19"/>
        <v>0</v>
      </c>
      <c r="AQ1256" s="7">
        <f>CONSULTAS!$Y1256+CONSULTAS!$AC1256</f>
        <v>0</v>
      </c>
      <c r="AR1256" s="7">
        <f>CONSULTAS!$AG1256+CONSULTAS!$AH1256</f>
        <v>0</v>
      </c>
      <c r="AS1256" s="7">
        <f>CONSULTAS!$AJ1256+CONSULTAS!$AK1256</f>
        <v>0</v>
      </c>
    </row>
    <row r="1257" spans="1:45" x14ac:dyDescent="0.25">
      <c r="A1257" s="10">
        <v>2021</v>
      </c>
      <c r="B1257" s="10" t="s">
        <v>81</v>
      </c>
      <c r="C1257" s="8" t="s">
        <v>69</v>
      </c>
      <c r="D1257" s="8">
        <v>0</v>
      </c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>
        <v>0</v>
      </c>
      <c r="Z1257" s="8"/>
      <c r="AA1257" s="8"/>
      <c r="AB1257" s="8"/>
      <c r="AC1257" s="8">
        <v>0</v>
      </c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  <c r="AP1257" s="8">
        <f t="shared" si="19"/>
        <v>0</v>
      </c>
      <c r="AQ1257" s="8">
        <f>CONSULTAS!$Y1257+CONSULTAS!$AC1257</f>
        <v>0</v>
      </c>
      <c r="AR1257" s="8">
        <f>CONSULTAS!$AG1257+CONSULTAS!$AH1257</f>
        <v>0</v>
      </c>
      <c r="AS1257" s="8">
        <f>CONSULTAS!$AJ1257+CONSULTAS!$AK1257</f>
        <v>0</v>
      </c>
    </row>
    <row r="1258" spans="1:45" x14ac:dyDescent="0.25">
      <c r="A1258" s="9">
        <v>2021</v>
      </c>
      <c r="B1258" s="9" t="s">
        <v>81</v>
      </c>
      <c r="C1258" s="7" t="s">
        <v>70</v>
      </c>
      <c r="D1258" s="7">
        <v>0</v>
      </c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>
        <v>0</v>
      </c>
      <c r="Z1258" s="7"/>
      <c r="AA1258" s="7"/>
      <c r="AB1258" s="7"/>
      <c r="AC1258" s="7">
        <v>0</v>
      </c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>
        <f t="shared" si="19"/>
        <v>0</v>
      </c>
      <c r="AQ1258" s="7">
        <f>CONSULTAS!$Y1258+CONSULTAS!$AC1258</f>
        <v>0</v>
      </c>
      <c r="AR1258" s="7">
        <f>CONSULTAS!$AG1258+CONSULTAS!$AH1258</f>
        <v>0</v>
      </c>
      <c r="AS1258" s="7">
        <f>CONSULTAS!$AJ1258+CONSULTAS!$AK1258</f>
        <v>0</v>
      </c>
    </row>
    <row r="1259" spans="1:45" x14ac:dyDescent="0.25">
      <c r="A1259" s="10">
        <v>2021</v>
      </c>
      <c r="B1259" s="10" t="s">
        <v>81</v>
      </c>
      <c r="C1259" s="8" t="s">
        <v>71</v>
      </c>
      <c r="D1259" s="8">
        <v>0</v>
      </c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>
        <v>0</v>
      </c>
      <c r="Z1259" s="8"/>
      <c r="AA1259" s="8"/>
      <c r="AB1259" s="8"/>
      <c r="AC1259" s="8">
        <v>0</v>
      </c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  <c r="AP1259" s="8">
        <f t="shared" si="19"/>
        <v>0</v>
      </c>
      <c r="AQ1259" s="8">
        <f>CONSULTAS!$Y1259+CONSULTAS!$AC1259</f>
        <v>0</v>
      </c>
      <c r="AR1259" s="8">
        <f>CONSULTAS!$AG1259+CONSULTAS!$AH1259</f>
        <v>0</v>
      </c>
      <c r="AS1259" s="8">
        <f>CONSULTAS!$AJ1259+CONSULTAS!$AK1259</f>
        <v>0</v>
      </c>
    </row>
    <row r="1260" spans="1:45" x14ac:dyDescent="0.25">
      <c r="A1260" s="9">
        <v>2021</v>
      </c>
      <c r="B1260" s="9" t="s">
        <v>81</v>
      </c>
      <c r="C1260" s="7" t="s">
        <v>72</v>
      </c>
      <c r="D1260" s="7">
        <v>0</v>
      </c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>
        <v>0</v>
      </c>
      <c r="Z1260" s="7"/>
      <c r="AA1260" s="7"/>
      <c r="AB1260" s="7"/>
      <c r="AC1260" s="7">
        <v>0</v>
      </c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>
        <f t="shared" si="19"/>
        <v>0</v>
      </c>
      <c r="AQ1260" s="7">
        <f>CONSULTAS!$Y1260+CONSULTAS!$AC1260</f>
        <v>0</v>
      </c>
      <c r="AR1260" s="7">
        <f>CONSULTAS!$AG1260+CONSULTAS!$AH1260</f>
        <v>0</v>
      </c>
      <c r="AS1260" s="7">
        <f>CONSULTAS!$AJ1260+CONSULTAS!$AK1260</f>
        <v>0</v>
      </c>
    </row>
    <row r="1261" spans="1:45" x14ac:dyDescent="0.25">
      <c r="A1261" s="10">
        <v>2021</v>
      </c>
      <c r="B1261" s="10" t="s">
        <v>81</v>
      </c>
      <c r="C1261" s="8" t="s">
        <v>73</v>
      </c>
      <c r="D1261" s="8">
        <v>0</v>
      </c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>
        <v>0</v>
      </c>
      <c r="Z1261" s="8"/>
      <c r="AA1261" s="8"/>
      <c r="AB1261" s="8"/>
      <c r="AC1261" s="8">
        <v>0</v>
      </c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  <c r="AP1261" s="8">
        <f t="shared" si="19"/>
        <v>0</v>
      </c>
      <c r="AQ1261" s="8">
        <f>CONSULTAS!$Y1261+CONSULTAS!$AC1261</f>
        <v>0</v>
      </c>
      <c r="AR1261" s="8">
        <f>CONSULTAS!$AG1261+CONSULTAS!$AH1261</f>
        <v>0</v>
      </c>
      <c r="AS1261" s="8">
        <f>CONSULTAS!$AJ1261+CONSULTAS!$AK1261</f>
        <v>0</v>
      </c>
    </row>
    <row r="1262" spans="1:45" x14ac:dyDescent="0.25">
      <c r="A1262" s="9">
        <v>2021</v>
      </c>
      <c r="B1262" s="9" t="s">
        <v>82</v>
      </c>
      <c r="C1262" s="7" t="s">
        <v>14</v>
      </c>
      <c r="D1262" s="7">
        <v>287</v>
      </c>
      <c r="E1262" s="7">
        <v>125</v>
      </c>
      <c r="F1262" s="7">
        <v>85</v>
      </c>
      <c r="G1262" s="7">
        <v>61</v>
      </c>
      <c r="H1262" s="7">
        <v>16</v>
      </c>
      <c r="I1262" s="7">
        <v>0</v>
      </c>
      <c r="J1262" s="7">
        <v>0</v>
      </c>
      <c r="K1262" s="7">
        <v>0</v>
      </c>
      <c r="L1262" s="7">
        <v>0</v>
      </c>
      <c r="M1262" s="7">
        <v>0</v>
      </c>
      <c r="N1262" s="7">
        <v>0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  <c r="T1262" s="7">
        <v>0</v>
      </c>
      <c r="U1262" s="7">
        <v>0</v>
      </c>
      <c r="V1262" s="7">
        <v>283</v>
      </c>
      <c r="W1262" s="7">
        <v>156</v>
      </c>
      <c r="X1262" s="7">
        <v>131</v>
      </c>
      <c r="Y1262" s="7">
        <v>112</v>
      </c>
      <c r="Z1262" s="7">
        <v>26</v>
      </c>
      <c r="AA1262" s="7">
        <v>79</v>
      </c>
      <c r="AB1262" s="7">
        <v>7</v>
      </c>
      <c r="AC1262" s="7">
        <v>6</v>
      </c>
      <c r="AD1262" s="7">
        <v>0</v>
      </c>
      <c r="AE1262" s="7">
        <v>6</v>
      </c>
      <c r="AF1262" s="7">
        <v>0</v>
      </c>
      <c r="AG1262" s="7">
        <v>26</v>
      </c>
      <c r="AH1262" s="7">
        <v>41</v>
      </c>
      <c r="AI1262" s="7">
        <v>3</v>
      </c>
      <c r="AJ1262" s="7">
        <v>20</v>
      </c>
      <c r="AK1262" s="7">
        <v>4</v>
      </c>
      <c r="AL1262" s="7"/>
      <c r="AM1262" s="7"/>
      <c r="AN1262" s="7">
        <v>139</v>
      </c>
      <c r="AO1262" s="7">
        <v>7</v>
      </c>
      <c r="AP1262" s="7">
        <f t="shared" si="19"/>
        <v>146</v>
      </c>
      <c r="AQ1262" s="7">
        <f>CONSULTAS!$Y1262+CONSULTAS!$AC1262</f>
        <v>118</v>
      </c>
      <c r="AR1262" s="7">
        <f>CONSULTAS!$AG1262+CONSULTAS!$AH1262</f>
        <v>67</v>
      </c>
      <c r="AS1262" s="7">
        <f>CONSULTAS!$AJ1262+CONSULTAS!$AK1262</f>
        <v>24</v>
      </c>
    </row>
    <row r="1263" spans="1:45" x14ac:dyDescent="0.25">
      <c r="A1263" s="10">
        <v>2021</v>
      </c>
      <c r="B1263" s="10" t="s">
        <v>82</v>
      </c>
      <c r="C1263" s="8" t="s">
        <v>15</v>
      </c>
      <c r="D1263" s="8">
        <v>70</v>
      </c>
      <c r="E1263" s="8">
        <v>0</v>
      </c>
      <c r="F1263" s="8">
        <v>0</v>
      </c>
      <c r="G1263" s="8">
        <v>0</v>
      </c>
      <c r="H1263" s="8">
        <v>1</v>
      </c>
      <c r="I1263" s="8">
        <v>1</v>
      </c>
      <c r="J1263" s="8">
        <v>1</v>
      </c>
      <c r="K1263" s="8">
        <v>1</v>
      </c>
      <c r="L1263" s="8">
        <v>1</v>
      </c>
      <c r="M1263" s="8">
        <v>3</v>
      </c>
      <c r="N1263" s="8">
        <v>4</v>
      </c>
      <c r="O1263" s="8">
        <v>3</v>
      </c>
      <c r="P1263" s="8">
        <v>8</v>
      </c>
      <c r="Q1263" s="8">
        <v>5</v>
      </c>
      <c r="R1263" s="8">
        <v>14</v>
      </c>
      <c r="S1263" s="8">
        <v>9</v>
      </c>
      <c r="T1263" s="8">
        <v>11</v>
      </c>
      <c r="U1263" s="8">
        <v>8</v>
      </c>
      <c r="V1263" s="8">
        <v>70</v>
      </c>
      <c r="W1263" s="8">
        <v>25</v>
      </c>
      <c r="X1263" s="8">
        <v>45</v>
      </c>
      <c r="Y1263" s="8">
        <v>0</v>
      </c>
      <c r="Z1263" s="8">
        <v>0</v>
      </c>
      <c r="AA1263" s="8">
        <v>0</v>
      </c>
      <c r="AB1263" s="8">
        <v>0</v>
      </c>
      <c r="AC1263" s="8">
        <v>15</v>
      </c>
      <c r="AD1263" s="8">
        <v>5</v>
      </c>
      <c r="AE1263" s="8">
        <v>8</v>
      </c>
      <c r="AF1263" s="8">
        <v>2</v>
      </c>
      <c r="AG1263" s="8">
        <v>3</v>
      </c>
      <c r="AH1263" s="8">
        <v>10</v>
      </c>
      <c r="AI1263" s="8">
        <v>8</v>
      </c>
      <c r="AJ1263" s="8">
        <v>0</v>
      </c>
      <c r="AK1263" s="8">
        <v>0</v>
      </c>
      <c r="AL1263" s="8"/>
      <c r="AM1263" s="8">
        <v>129</v>
      </c>
      <c r="AN1263" s="8">
        <v>0</v>
      </c>
      <c r="AO1263" s="8">
        <v>15</v>
      </c>
      <c r="AP1263" s="8">
        <f t="shared" si="19"/>
        <v>15</v>
      </c>
      <c r="AQ1263" s="8">
        <f>CONSULTAS!$Y1263+CONSULTAS!$AC1263</f>
        <v>15</v>
      </c>
      <c r="AR1263" s="8">
        <f>CONSULTAS!$AG1263+CONSULTAS!$AH1263</f>
        <v>13</v>
      </c>
      <c r="AS1263" s="8">
        <f>CONSULTAS!$AJ1263+CONSULTAS!$AK1263</f>
        <v>0</v>
      </c>
    </row>
    <row r="1264" spans="1:45" x14ac:dyDescent="0.25">
      <c r="A1264" s="9">
        <v>2021</v>
      </c>
      <c r="B1264" s="9" t="s">
        <v>82</v>
      </c>
      <c r="C1264" s="7" t="s">
        <v>16</v>
      </c>
      <c r="D1264" s="7">
        <v>79</v>
      </c>
      <c r="E1264" s="7">
        <v>79</v>
      </c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>
        <v>76</v>
      </c>
      <c r="W1264" s="7">
        <v>36</v>
      </c>
      <c r="X1264" s="7">
        <v>43</v>
      </c>
      <c r="Y1264" s="7">
        <v>42</v>
      </c>
      <c r="Z1264" s="7">
        <v>1</v>
      </c>
      <c r="AA1264" s="7">
        <v>41</v>
      </c>
      <c r="AB1264" s="7">
        <v>0</v>
      </c>
      <c r="AC1264" s="7">
        <v>0</v>
      </c>
      <c r="AD1264" s="7">
        <v>0</v>
      </c>
      <c r="AE1264" s="7">
        <v>0</v>
      </c>
      <c r="AF1264" s="7">
        <v>0</v>
      </c>
      <c r="AG1264" s="7">
        <v>7</v>
      </c>
      <c r="AH1264" s="7">
        <v>17</v>
      </c>
      <c r="AI1264" s="7"/>
      <c r="AJ1264" s="7">
        <v>11</v>
      </c>
      <c r="AK1264" s="7">
        <v>0</v>
      </c>
      <c r="AL1264" s="7"/>
      <c r="AM1264" s="7"/>
      <c r="AN1264" s="7"/>
      <c r="AO1264" s="7"/>
      <c r="AP1264" s="7">
        <f t="shared" si="19"/>
        <v>0</v>
      </c>
      <c r="AQ1264" s="7">
        <f>CONSULTAS!$Y1264+CONSULTAS!$AC1264</f>
        <v>42</v>
      </c>
      <c r="AR1264" s="7">
        <f>CONSULTAS!$AG1264+CONSULTAS!$AH1264</f>
        <v>24</v>
      </c>
      <c r="AS1264" s="7">
        <f>CONSULTAS!$AJ1264+CONSULTAS!$AK1264</f>
        <v>11</v>
      </c>
    </row>
    <row r="1265" spans="1:45" x14ac:dyDescent="0.25">
      <c r="A1265" s="10">
        <v>2021</v>
      </c>
      <c r="B1265" s="10" t="s">
        <v>82</v>
      </c>
      <c r="C1265" s="8" t="s">
        <v>17</v>
      </c>
      <c r="D1265" s="8">
        <v>37</v>
      </c>
      <c r="E1265" s="8">
        <v>23</v>
      </c>
      <c r="F1265" s="8">
        <v>10</v>
      </c>
      <c r="G1265" s="8">
        <v>4</v>
      </c>
      <c r="H1265" s="8">
        <v>0</v>
      </c>
      <c r="I1265" s="8">
        <v>0</v>
      </c>
      <c r="J1265" s="8">
        <v>0</v>
      </c>
      <c r="K1265" s="8">
        <v>0</v>
      </c>
      <c r="L1265" s="8">
        <v>0</v>
      </c>
      <c r="M1265" s="8">
        <v>0</v>
      </c>
      <c r="N1265" s="8">
        <v>0</v>
      </c>
      <c r="O1265" s="8">
        <v>0</v>
      </c>
      <c r="P1265" s="8">
        <v>0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37</v>
      </c>
      <c r="W1265" s="8">
        <v>27</v>
      </c>
      <c r="X1265" s="8">
        <v>10</v>
      </c>
      <c r="Y1265" s="8">
        <v>31</v>
      </c>
      <c r="Z1265" s="8">
        <v>0</v>
      </c>
      <c r="AA1265" s="8">
        <v>31</v>
      </c>
      <c r="AB1265" s="8">
        <v>0</v>
      </c>
      <c r="AC1265" s="8">
        <v>0</v>
      </c>
      <c r="AD1265" s="8">
        <v>0</v>
      </c>
      <c r="AE1265" s="8">
        <v>0</v>
      </c>
      <c r="AF1265" s="8">
        <v>0</v>
      </c>
      <c r="AG1265" s="8">
        <v>5</v>
      </c>
      <c r="AH1265" s="8">
        <v>6</v>
      </c>
      <c r="AI1265" s="8"/>
      <c r="AJ1265" s="8">
        <v>1</v>
      </c>
      <c r="AK1265" s="8">
        <v>0</v>
      </c>
      <c r="AL1265" s="8"/>
      <c r="AM1265" s="8"/>
      <c r="AN1265" s="8"/>
      <c r="AO1265" s="8"/>
      <c r="AP1265" s="8">
        <f t="shared" si="19"/>
        <v>0</v>
      </c>
      <c r="AQ1265" s="8">
        <f>CONSULTAS!$Y1265+CONSULTAS!$AC1265</f>
        <v>31</v>
      </c>
      <c r="AR1265" s="8">
        <f>CONSULTAS!$AG1265+CONSULTAS!$AH1265</f>
        <v>11</v>
      </c>
      <c r="AS1265" s="8">
        <f>CONSULTAS!$AJ1265+CONSULTAS!$AK1265</f>
        <v>1</v>
      </c>
    </row>
    <row r="1266" spans="1:45" x14ac:dyDescent="0.25">
      <c r="A1266" s="9">
        <v>2021</v>
      </c>
      <c r="B1266" s="9" t="s">
        <v>82</v>
      </c>
      <c r="C1266" s="7" t="s">
        <v>18</v>
      </c>
      <c r="D1266" s="7">
        <v>137</v>
      </c>
      <c r="E1266" s="7">
        <v>0</v>
      </c>
      <c r="F1266" s="7">
        <v>0</v>
      </c>
      <c r="G1266" s="7">
        <v>1</v>
      </c>
      <c r="H1266" s="7">
        <v>3</v>
      </c>
      <c r="I1266" s="7">
        <v>1</v>
      </c>
      <c r="J1266" s="7">
        <v>1</v>
      </c>
      <c r="K1266" s="7">
        <v>2</v>
      </c>
      <c r="L1266" s="7">
        <v>8</v>
      </c>
      <c r="M1266" s="7">
        <v>6</v>
      </c>
      <c r="N1266" s="7">
        <v>6</v>
      </c>
      <c r="O1266" s="7">
        <v>9</v>
      </c>
      <c r="P1266" s="7">
        <v>9</v>
      </c>
      <c r="Q1266" s="7">
        <v>17</v>
      </c>
      <c r="R1266" s="7">
        <v>27</v>
      </c>
      <c r="S1266" s="7">
        <v>19</v>
      </c>
      <c r="T1266" s="7">
        <v>13</v>
      </c>
      <c r="U1266" s="7">
        <v>15</v>
      </c>
      <c r="V1266" s="7">
        <v>136</v>
      </c>
      <c r="W1266" s="7">
        <v>59</v>
      </c>
      <c r="X1266" s="7">
        <v>78</v>
      </c>
      <c r="Y1266" s="7">
        <v>1</v>
      </c>
      <c r="Z1266" s="7">
        <v>0</v>
      </c>
      <c r="AA1266" s="7">
        <v>1</v>
      </c>
      <c r="AB1266" s="7">
        <v>0</v>
      </c>
      <c r="AC1266" s="7">
        <v>61</v>
      </c>
      <c r="AD1266" s="7">
        <v>0</v>
      </c>
      <c r="AE1266" s="7">
        <v>60</v>
      </c>
      <c r="AF1266" s="7">
        <v>1</v>
      </c>
      <c r="AG1266" s="7">
        <v>1</v>
      </c>
      <c r="AH1266" s="7">
        <v>18</v>
      </c>
      <c r="AI1266" s="7">
        <v>27</v>
      </c>
      <c r="AJ1266" s="7">
        <v>0</v>
      </c>
      <c r="AK1266" s="7">
        <v>0</v>
      </c>
      <c r="AL1266" s="7"/>
      <c r="AM1266" s="7">
        <v>26</v>
      </c>
      <c r="AN1266" s="7"/>
      <c r="AO1266" s="7"/>
      <c r="AP1266" s="7">
        <f t="shared" si="19"/>
        <v>0</v>
      </c>
      <c r="AQ1266" s="7">
        <f>CONSULTAS!$Y1266+CONSULTAS!$AC1266</f>
        <v>62</v>
      </c>
      <c r="AR1266" s="7">
        <f>CONSULTAS!$AG1266+CONSULTAS!$AH1266</f>
        <v>19</v>
      </c>
      <c r="AS1266" s="7">
        <f>CONSULTAS!$AJ1266+CONSULTAS!$AK1266</f>
        <v>0</v>
      </c>
    </row>
    <row r="1267" spans="1:45" x14ac:dyDescent="0.25">
      <c r="A1267" s="10">
        <v>2021</v>
      </c>
      <c r="B1267" s="10" t="s">
        <v>82</v>
      </c>
      <c r="C1267" s="8" t="s">
        <v>19</v>
      </c>
      <c r="D1267" s="8">
        <v>0</v>
      </c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>
        <v>0</v>
      </c>
      <c r="Z1267" s="8"/>
      <c r="AA1267" s="8"/>
      <c r="AB1267" s="8"/>
      <c r="AC1267" s="8">
        <v>0</v>
      </c>
      <c r="AD1267" s="8"/>
      <c r="AE1267" s="8"/>
      <c r="AF1267" s="8"/>
      <c r="AG1267" s="8"/>
      <c r="AH1267" s="8"/>
      <c r="AI1267" s="8"/>
      <c r="AJ1267" s="8"/>
      <c r="AK1267" s="8"/>
      <c r="AL1267" s="8">
        <v>44</v>
      </c>
      <c r="AM1267" s="8"/>
      <c r="AN1267" s="8"/>
      <c r="AO1267" s="8"/>
      <c r="AP1267" s="8">
        <f t="shared" si="19"/>
        <v>0</v>
      </c>
      <c r="AQ1267" s="8">
        <f>CONSULTAS!$Y1267+CONSULTAS!$AC1267</f>
        <v>0</v>
      </c>
      <c r="AR1267" s="8">
        <f>CONSULTAS!$AG1267+CONSULTAS!$AH1267</f>
        <v>0</v>
      </c>
      <c r="AS1267" s="8">
        <f>CONSULTAS!$AJ1267+CONSULTAS!$AK1267</f>
        <v>0</v>
      </c>
    </row>
    <row r="1268" spans="1:45" x14ac:dyDescent="0.25">
      <c r="A1268" s="9">
        <v>2021</v>
      </c>
      <c r="B1268" s="9" t="s">
        <v>82</v>
      </c>
      <c r="C1268" s="7" t="s">
        <v>20</v>
      </c>
      <c r="D1268" s="7">
        <v>403</v>
      </c>
      <c r="E1268" s="7">
        <v>0</v>
      </c>
      <c r="F1268" s="7">
        <v>0</v>
      </c>
      <c r="G1268" s="7">
        <v>0</v>
      </c>
      <c r="H1268" s="7">
        <v>0</v>
      </c>
      <c r="I1268" s="7">
        <v>2</v>
      </c>
      <c r="J1268" s="7">
        <v>2</v>
      </c>
      <c r="K1268" s="7">
        <v>4</v>
      </c>
      <c r="L1268" s="7">
        <v>3</v>
      </c>
      <c r="M1268" s="7">
        <v>6</v>
      </c>
      <c r="N1268" s="7">
        <v>15</v>
      </c>
      <c r="O1268" s="7">
        <v>19</v>
      </c>
      <c r="P1268" s="7">
        <v>41</v>
      </c>
      <c r="Q1268" s="7">
        <v>53</v>
      </c>
      <c r="R1268" s="7">
        <v>61</v>
      </c>
      <c r="S1268" s="7">
        <v>62</v>
      </c>
      <c r="T1268" s="7">
        <v>60</v>
      </c>
      <c r="U1268" s="7">
        <v>75</v>
      </c>
      <c r="V1268" s="7">
        <v>402</v>
      </c>
      <c r="W1268" s="7">
        <v>237</v>
      </c>
      <c r="X1268" s="7">
        <v>166</v>
      </c>
      <c r="Y1268" s="7">
        <v>0</v>
      </c>
      <c r="Z1268" s="7">
        <v>0</v>
      </c>
      <c r="AA1268" s="7">
        <v>0</v>
      </c>
      <c r="AB1268" s="7">
        <v>0</v>
      </c>
      <c r="AC1268" s="7">
        <v>86</v>
      </c>
      <c r="AD1268" s="7">
        <v>9</v>
      </c>
      <c r="AE1268" s="7">
        <v>74</v>
      </c>
      <c r="AF1268" s="7">
        <v>3</v>
      </c>
      <c r="AG1268" s="7">
        <v>17</v>
      </c>
      <c r="AH1268" s="7">
        <v>44</v>
      </c>
      <c r="AI1268" s="7">
        <v>1477</v>
      </c>
      <c r="AJ1268" s="7">
        <v>0</v>
      </c>
      <c r="AK1268" s="7">
        <v>0</v>
      </c>
      <c r="AL1268" s="7">
        <v>14</v>
      </c>
      <c r="AM1268" s="7">
        <v>249</v>
      </c>
      <c r="AN1268" s="7">
        <v>0</v>
      </c>
      <c r="AO1268" s="7">
        <v>58</v>
      </c>
      <c r="AP1268" s="7">
        <f t="shared" si="19"/>
        <v>58</v>
      </c>
      <c r="AQ1268" s="7">
        <f>CONSULTAS!$Y1268+CONSULTAS!$AC1268</f>
        <v>86</v>
      </c>
      <c r="AR1268" s="7">
        <f>CONSULTAS!$AG1268+CONSULTAS!$AH1268</f>
        <v>61</v>
      </c>
      <c r="AS1268" s="7">
        <f>CONSULTAS!$AJ1268+CONSULTAS!$AK1268</f>
        <v>0</v>
      </c>
    </row>
    <row r="1269" spans="1:45" x14ac:dyDescent="0.25">
      <c r="A1269" s="10">
        <v>2021</v>
      </c>
      <c r="B1269" s="10" t="s">
        <v>82</v>
      </c>
      <c r="C1269" s="8" t="s">
        <v>21</v>
      </c>
      <c r="D1269" s="8">
        <v>128</v>
      </c>
      <c r="E1269" s="8">
        <v>21</v>
      </c>
      <c r="F1269" s="8">
        <v>47</v>
      </c>
      <c r="G1269" s="8">
        <v>41</v>
      </c>
      <c r="H1269" s="8">
        <v>18</v>
      </c>
      <c r="I1269" s="8">
        <v>1</v>
      </c>
      <c r="J1269" s="8">
        <v>0</v>
      </c>
      <c r="K1269" s="8">
        <v>0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8">
        <v>124</v>
      </c>
      <c r="W1269" s="8">
        <v>50</v>
      </c>
      <c r="X1269" s="8">
        <v>78</v>
      </c>
      <c r="Y1269" s="8">
        <v>29</v>
      </c>
      <c r="Z1269" s="8">
        <v>11</v>
      </c>
      <c r="AA1269" s="8">
        <v>17</v>
      </c>
      <c r="AB1269" s="8">
        <v>1</v>
      </c>
      <c r="AC1269" s="8">
        <v>3</v>
      </c>
      <c r="AD1269" s="8">
        <v>3</v>
      </c>
      <c r="AE1269" s="8">
        <v>0</v>
      </c>
      <c r="AF1269" s="8">
        <v>0</v>
      </c>
      <c r="AG1269" s="8">
        <v>10</v>
      </c>
      <c r="AH1269" s="8">
        <v>20</v>
      </c>
      <c r="AI1269" s="8"/>
      <c r="AJ1269" s="8">
        <v>0</v>
      </c>
      <c r="AK1269" s="8">
        <v>0</v>
      </c>
      <c r="AL1269" s="8"/>
      <c r="AM1269" s="8"/>
      <c r="AN1269" s="8"/>
      <c r="AO1269" s="8"/>
      <c r="AP1269" s="8">
        <f t="shared" si="19"/>
        <v>0</v>
      </c>
      <c r="AQ1269" s="8">
        <f>CONSULTAS!$Y1269+CONSULTAS!$AC1269</f>
        <v>32</v>
      </c>
      <c r="AR1269" s="8">
        <f>CONSULTAS!$AG1269+CONSULTAS!$AH1269</f>
        <v>30</v>
      </c>
      <c r="AS1269" s="8">
        <f>CONSULTAS!$AJ1269+CONSULTAS!$AK1269</f>
        <v>0</v>
      </c>
    </row>
    <row r="1270" spans="1:45" x14ac:dyDescent="0.25">
      <c r="A1270" s="9">
        <v>2021</v>
      </c>
      <c r="B1270" s="9" t="s">
        <v>82</v>
      </c>
      <c r="C1270" s="7" t="s">
        <v>22</v>
      </c>
      <c r="D1270" s="7">
        <v>248</v>
      </c>
      <c r="E1270" s="7">
        <v>0</v>
      </c>
      <c r="F1270" s="7">
        <v>0</v>
      </c>
      <c r="G1270" s="7">
        <v>0</v>
      </c>
      <c r="H1270" s="7">
        <v>16</v>
      </c>
      <c r="I1270" s="7">
        <v>13</v>
      </c>
      <c r="J1270" s="7">
        <v>21</v>
      </c>
      <c r="K1270" s="7">
        <v>18</v>
      </c>
      <c r="L1270" s="7">
        <v>8</v>
      </c>
      <c r="M1270" s="7">
        <v>12</v>
      </c>
      <c r="N1270" s="7">
        <v>14</v>
      </c>
      <c r="O1270" s="7">
        <v>26</v>
      </c>
      <c r="P1270" s="7">
        <v>24</v>
      </c>
      <c r="Q1270" s="7">
        <v>22</v>
      </c>
      <c r="R1270" s="7">
        <v>26</v>
      </c>
      <c r="S1270" s="7">
        <v>18</v>
      </c>
      <c r="T1270" s="7">
        <v>21</v>
      </c>
      <c r="U1270" s="7">
        <v>9</v>
      </c>
      <c r="V1270" s="7">
        <v>248</v>
      </c>
      <c r="W1270" s="7">
        <v>56</v>
      </c>
      <c r="X1270" s="7">
        <v>192</v>
      </c>
      <c r="Y1270" s="7">
        <v>0</v>
      </c>
      <c r="Z1270" s="7">
        <v>0</v>
      </c>
      <c r="AA1270" s="7">
        <v>0</v>
      </c>
      <c r="AB1270" s="7">
        <v>0</v>
      </c>
      <c r="AC1270" s="7">
        <v>72</v>
      </c>
      <c r="AD1270" s="7">
        <v>26</v>
      </c>
      <c r="AE1270" s="7">
        <v>46</v>
      </c>
      <c r="AF1270" s="7">
        <v>0</v>
      </c>
      <c r="AG1270" s="7">
        <v>19</v>
      </c>
      <c r="AH1270" s="7">
        <v>36</v>
      </c>
      <c r="AI1270" s="7">
        <v>99</v>
      </c>
      <c r="AJ1270" s="7">
        <v>0</v>
      </c>
      <c r="AK1270" s="7">
        <v>6</v>
      </c>
      <c r="AL1270" s="7"/>
      <c r="AM1270" s="7">
        <v>12</v>
      </c>
      <c r="AN1270" s="7">
        <v>0</v>
      </c>
      <c r="AO1270" s="7">
        <v>6</v>
      </c>
      <c r="AP1270" s="7">
        <f t="shared" si="19"/>
        <v>6</v>
      </c>
      <c r="AQ1270" s="7">
        <f>CONSULTAS!$Y1270+CONSULTAS!$AC1270</f>
        <v>72</v>
      </c>
      <c r="AR1270" s="7">
        <f>CONSULTAS!$AG1270+CONSULTAS!$AH1270</f>
        <v>55</v>
      </c>
      <c r="AS1270" s="7">
        <f>CONSULTAS!$AJ1270+CONSULTAS!$AK1270</f>
        <v>6</v>
      </c>
    </row>
    <row r="1271" spans="1:45" x14ac:dyDescent="0.25">
      <c r="A1271" s="10">
        <v>2021</v>
      </c>
      <c r="B1271" s="10" t="s">
        <v>82</v>
      </c>
      <c r="C1271" s="8" t="s">
        <v>23</v>
      </c>
      <c r="D1271" s="8">
        <v>102</v>
      </c>
      <c r="E1271" s="8">
        <v>52</v>
      </c>
      <c r="F1271" s="8">
        <v>27</v>
      </c>
      <c r="G1271" s="8">
        <v>19</v>
      </c>
      <c r="H1271" s="8">
        <v>3</v>
      </c>
      <c r="I1271" s="8">
        <v>1</v>
      </c>
      <c r="J1271" s="8">
        <v>0</v>
      </c>
      <c r="K1271" s="8">
        <v>0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8">
        <v>101</v>
      </c>
      <c r="W1271" s="8">
        <v>53</v>
      </c>
      <c r="X1271" s="8">
        <v>49</v>
      </c>
      <c r="Y1271" s="8">
        <v>44</v>
      </c>
      <c r="Z1271" s="8">
        <v>5</v>
      </c>
      <c r="AA1271" s="8">
        <v>31</v>
      </c>
      <c r="AB1271" s="8">
        <v>8</v>
      </c>
      <c r="AC1271" s="8">
        <v>0</v>
      </c>
      <c r="AD1271" s="8">
        <v>0</v>
      </c>
      <c r="AE1271" s="8">
        <v>0</v>
      </c>
      <c r="AF1271" s="8">
        <v>0</v>
      </c>
      <c r="AG1271" s="8">
        <v>10</v>
      </c>
      <c r="AH1271" s="8">
        <v>20</v>
      </c>
      <c r="AI1271" s="8"/>
      <c r="AJ1271" s="8">
        <v>6</v>
      </c>
      <c r="AK1271" s="8">
        <v>1</v>
      </c>
      <c r="AL1271" s="8"/>
      <c r="AM1271" s="8"/>
      <c r="AN1271" s="8">
        <v>98</v>
      </c>
      <c r="AO1271" s="8">
        <v>4</v>
      </c>
      <c r="AP1271" s="8">
        <f t="shared" si="19"/>
        <v>102</v>
      </c>
      <c r="AQ1271" s="8">
        <f>CONSULTAS!$Y1271+CONSULTAS!$AC1271</f>
        <v>44</v>
      </c>
      <c r="AR1271" s="8">
        <f>CONSULTAS!$AG1271+CONSULTAS!$AH1271</f>
        <v>30</v>
      </c>
      <c r="AS1271" s="8">
        <f>CONSULTAS!$AJ1271+CONSULTAS!$AK1271</f>
        <v>7</v>
      </c>
    </row>
    <row r="1272" spans="1:45" x14ac:dyDescent="0.25">
      <c r="A1272" s="9">
        <v>2021</v>
      </c>
      <c r="B1272" s="9" t="s">
        <v>82</v>
      </c>
      <c r="C1272" s="7" t="s">
        <v>24</v>
      </c>
      <c r="D1272" s="7">
        <v>157</v>
      </c>
      <c r="E1272" s="7">
        <v>0</v>
      </c>
      <c r="F1272" s="7">
        <v>0</v>
      </c>
      <c r="G1272" s="7">
        <v>0</v>
      </c>
      <c r="H1272" s="7">
        <v>3</v>
      </c>
      <c r="I1272" s="7">
        <v>2</v>
      </c>
      <c r="J1272" s="7">
        <v>2</v>
      </c>
      <c r="K1272" s="7">
        <v>6</v>
      </c>
      <c r="L1272" s="7">
        <v>4</v>
      </c>
      <c r="M1272" s="7">
        <v>8</v>
      </c>
      <c r="N1272" s="7">
        <v>9</v>
      </c>
      <c r="O1272" s="7">
        <v>24</v>
      </c>
      <c r="P1272" s="7">
        <v>16</v>
      </c>
      <c r="Q1272" s="7">
        <v>18</v>
      </c>
      <c r="R1272" s="7">
        <v>27</v>
      </c>
      <c r="S1272" s="7">
        <v>25</v>
      </c>
      <c r="T1272" s="7">
        <v>8</v>
      </c>
      <c r="U1272" s="7">
        <v>5</v>
      </c>
      <c r="V1272" s="7">
        <v>156</v>
      </c>
      <c r="W1272" s="7">
        <v>50</v>
      </c>
      <c r="X1272" s="7">
        <v>107</v>
      </c>
      <c r="Y1272" s="7">
        <v>0</v>
      </c>
      <c r="Z1272" s="7">
        <v>0</v>
      </c>
      <c r="AA1272" s="7">
        <v>0</v>
      </c>
      <c r="AB1272" s="7">
        <v>0</v>
      </c>
      <c r="AC1272" s="7">
        <v>46</v>
      </c>
      <c r="AD1272" s="7">
        <v>22</v>
      </c>
      <c r="AE1272" s="7">
        <v>19</v>
      </c>
      <c r="AF1272" s="7">
        <v>5</v>
      </c>
      <c r="AG1272" s="7">
        <v>6</v>
      </c>
      <c r="AH1272" s="7">
        <v>12</v>
      </c>
      <c r="AI1272" s="7"/>
      <c r="AJ1272" s="7">
        <v>0</v>
      </c>
      <c r="AK1272" s="7">
        <v>0</v>
      </c>
      <c r="AL1272" s="7"/>
      <c r="AM1272" s="7">
        <v>66</v>
      </c>
      <c r="AN1272" s="7">
        <v>0</v>
      </c>
      <c r="AO1272" s="7">
        <v>157</v>
      </c>
      <c r="AP1272" s="7">
        <f t="shared" si="19"/>
        <v>157</v>
      </c>
      <c r="AQ1272" s="7">
        <f>CONSULTAS!$Y1272+CONSULTAS!$AC1272</f>
        <v>46</v>
      </c>
      <c r="AR1272" s="7">
        <f>CONSULTAS!$AG1272+CONSULTAS!$AH1272</f>
        <v>18</v>
      </c>
      <c r="AS1272" s="7">
        <f>CONSULTAS!$AJ1272+CONSULTAS!$AK1272</f>
        <v>0</v>
      </c>
    </row>
    <row r="1273" spans="1:45" x14ac:dyDescent="0.25">
      <c r="A1273" s="10">
        <v>2021</v>
      </c>
      <c r="B1273" s="10" t="s">
        <v>82</v>
      </c>
      <c r="C1273" s="8" t="s">
        <v>25</v>
      </c>
      <c r="D1273" s="8">
        <v>0</v>
      </c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>
        <v>0</v>
      </c>
      <c r="Z1273" s="8"/>
      <c r="AA1273" s="8"/>
      <c r="AB1273" s="8"/>
      <c r="AC1273" s="8">
        <v>0</v>
      </c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  <c r="AP1273" s="8">
        <f t="shared" si="19"/>
        <v>0</v>
      </c>
      <c r="AQ1273" s="8">
        <f>CONSULTAS!$Y1273+CONSULTAS!$AC1273</f>
        <v>0</v>
      </c>
      <c r="AR1273" s="8">
        <f>CONSULTAS!$AG1273+CONSULTAS!$AH1273</f>
        <v>0</v>
      </c>
      <c r="AS1273" s="8">
        <f>CONSULTAS!$AJ1273+CONSULTAS!$AK1273</f>
        <v>0</v>
      </c>
    </row>
    <row r="1274" spans="1:45" x14ac:dyDescent="0.25">
      <c r="A1274" s="9">
        <v>2021</v>
      </c>
      <c r="B1274" s="9" t="s">
        <v>82</v>
      </c>
      <c r="C1274" s="7" t="s">
        <v>26</v>
      </c>
      <c r="D1274" s="7">
        <v>0</v>
      </c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>
        <v>0</v>
      </c>
      <c r="Z1274" s="7"/>
      <c r="AA1274" s="7"/>
      <c r="AB1274" s="7"/>
      <c r="AC1274" s="7">
        <v>0</v>
      </c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>
        <f t="shared" si="19"/>
        <v>0</v>
      </c>
      <c r="AQ1274" s="7">
        <f>CONSULTAS!$Y1274+CONSULTAS!$AC1274</f>
        <v>0</v>
      </c>
      <c r="AR1274" s="7">
        <f>CONSULTAS!$AG1274+CONSULTAS!$AH1274</f>
        <v>0</v>
      </c>
      <c r="AS1274" s="7">
        <f>CONSULTAS!$AJ1274+CONSULTAS!$AK1274</f>
        <v>0</v>
      </c>
    </row>
    <row r="1275" spans="1:45" x14ac:dyDescent="0.25">
      <c r="A1275" s="10">
        <v>2021</v>
      </c>
      <c r="B1275" s="10" t="s">
        <v>82</v>
      </c>
      <c r="C1275" s="8" t="s">
        <v>27</v>
      </c>
      <c r="D1275" s="8">
        <v>112</v>
      </c>
      <c r="E1275" s="8">
        <v>0</v>
      </c>
      <c r="F1275" s="8">
        <v>0</v>
      </c>
      <c r="G1275" s="8">
        <v>0</v>
      </c>
      <c r="H1275" s="8">
        <v>4</v>
      </c>
      <c r="I1275" s="8">
        <v>5</v>
      </c>
      <c r="J1275" s="8">
        <v>5</v>
      </c>
      <c r="K1275" s="8">
        <v>1</v>
      </c>
      <c r="L1275" s="8">
        <v>6</v>
      </c>
      <c r="M1275" s="8">
        <v>5</v>
      </c>
      <c r="N1275" s="8">
        <v>13</v>
      </c>
      <c r="O1275" s="8">
        <v>10</v>
      </c>
      <c r="P1275" s="8">
        <v>10</v>
      </c>
      <c r="Q1275" s="8">
        <v>9</v>
      </c>
      <c r="R1275" s="8">
        <v>14</v>
      </c>
      <c r="S1275" s="8">
        <v>15</v>
      </c>
      <c r="T1275" s="8">
        <v>7</v>
      </c>
      <c r="U1275" s="8">
        <v>8</v>
      </c>
      <c r="V1275" s="8">
        <v>112</v>
      </c>
      <c r="W1275" s="8">
        <v>34</v>
      </c>
      <c r="X1275" s="8">
        <v>78</v>
      </c>
      <c r="Y1275" s="8">
        <v>0</v>
      </c>
      <c r="Z1275" s="8">
        <v>0</v>
      </c>
      <c r="AA1275" s="8">
        <v>0</v>
      </c>
      <c r="AB1275" s="8">
        <v>0</v>
      </c>
      <c r="AC1275" s="8">
        <v>16</v>
      </c>
      <c r="AD1275" s="8">
        <v>4</v>
      </c>
      <c r="AE1275" s="8">
        <v>11</v>
      </c>
      <c r="AF1275" s="8">
        <v>1</v>
      </c>
      <c r="AG1275" s="8">
        <v>13</v>
      </c>
      <c r="AH1275" s="8">
        <v>14</v>
      </c>
      <c r="AI1275" s="8">
        <v>69</v>
      </c>
      <c r="AJ1275" s="8">
        <v>0</v>
      </c>
      <c r="AK1275" s="8">
        <v>0</v>
      </c>
      <c r="AL1275" s="8"/>
      <c r="AM1275" s="8"/>
      <c r="AN1275" s="8">
        <v>0</v>
      </c>
      <c r="AO1275" s="8">
        <v>51</v>
      </c>
      <c r="AP1275" s="8">
        <f t="shared" si="19"/>
        <v>51</v>
      </c>
      <c r="AQ1275" s="8">
        <f>CONSULTAS!$Y1275+CONSULTAS!$AC1275</f>
        <v>16</v>
      </c>
      <c r="AR1275" s="8">
        <f>CONSULTAS!$AG1275+CONSULTAS!$AH1275</f>
        <v>27</v>
      </c>
      <c r="AS1275" s="8">
        <f>CONSULTAS!$AJ1275+CONSULTAS!$AK1275</f>
        <v>0</v>
      </c>
    </row>
    <row r="1276" spans="1:45" x14ac:dyDescent="0.25">
      <c r="A1276" s="9">
        <v>2021</v>
      </c>
      <c r="B1276" s="9" t="s">
        <v>82</v>
      </c>
      <c r="C1276" s="7" t="s">
        <v>28</v>
      </c>
      <c r="D1276" s="7">
        <v>0</v>
      </c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>
        <v>0</v>
      </c>
      <c r="Z1276" s="7"/>
      <c r="AA1276" s="7"/>
      <c r="AB1276" s="7"/>
      <c r="AC1276" s="7">
        <v>0</v>
      </c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>
        <f t="shared" si="19"/>
        <v>0</v>
      </c>
      <c r="AQ1276" s="7">
        <f>CONSULTAS!$Y1276+CONSULTAS!$AC1276</f>
        <v>0</v>
      </c>
      <c r="AR1276" s="7">
        <f>CONSULTAS!$AG1276+CONSULTAS!$AH1276</f>
        <v>0</v>
      </c>
      <c r="AS1276" s="7">
        <f>CONSULTAS!$AJ1276+CONSULTAS!$AK1276</f>
        <v>0</v>
      </c>
    </row>
    <row r="1277" spans="1:45" x14ac:dyDescent="0.25">
      <c r="A1277" s="10">
        <v>2021</v>
      </c>
      <c r="B1277" s="10" t="s">
        <v>82</v>
      </c>
      <c r="C1277" s="8" t="s">
        <v>29</v>
      </c>
      <c r="D1277" s="8">
        <v>87</v>
      </c>
      <c r="E1277" s="8">
        <v>0</v>
      </c>
      <c r="F1277" s="8">
        <v>0</v>
      </c>
      <c r="G1277" s="8">
        <v>0</v>
      </c>
      <c r="H1277" s="8">
        <v>0</v>
      </c>
      <c r="I1277" s="8">
        <v>1</v>
      </c>
      <c r="J1277" s="8">
        <v>3</v>
      </c>
      <c r="K1277" s="8">
        <v>1</v>
      </c>
      <c r="L1277" s="8">
        <v>0</v>
      </c>
      <c r="M1277" s="8">
        <v>2</v>
      </c>
      <c r="N1277" s="8">
        <v>3</v>
      </c>
      <c r="O1277" s="8">
        <v>5</v>
      </c>
      <c r="P1277" s="8">
        <v>6</v>
      </c>
      <c r="Q1277" s="8">
        <v>10</v>
      </c>
      <c r="R1277" s="8">
        <v>14</v>
      </c>
      <c r="S1277" s="8">
        <v>19</v>
      </c>
      <c r="T1277" s="8">
        <v>12</v>
      </c>
      <c r="U1277" s="8">
        <v>11</v>
      </c>
      <c r="V1277" s="8">
        <v>87</v>
      </c>
      <c r="W1277" s="8">
        <v>53</v>
      </c>
      <c r="X1277" s="8">
        <v>34</v>
      </c>
      <c r="Y1277" s="8">
        <v>0</v>
      </c>
      <c r="Z1277" s="8">
        <v>0</v>
      </c>
      <c r="AA1277" s="8">
        <v>0</v>
      </c>
      <c r="AB1277" s="8">
        <v>0</v>
      </c>
      <c r="AC1277" s="8">
        <v>17</v>
      </c>
      <c r="AD1277" s="8">
        <v>3</v>
      </c>
      <c r="AE1277" s="8">
        <v>11</v>
      </c>
      <c r="AF1277" s="8">
        <v>3</v>
      </c>
      <c r="AG1277" s="8">
        <v>5</v>
      </c>
      <c r="AH1277" s="8">
        <v>4</v>
      </c>
      <c r="AI1277" s="8">
        <v>25</v>
      </c>
      <c r="AJ1277" s="8">
        <v>0</v>
      </c>
      <c r="AK1277" s="8">
        <v>0</v>
      </c>
      <c r="AL1277" s="8"/>
      <c r="AM1277" s="8">
        <v>7</v>
      </c>
      <c r="AN1277" s="8"/>
      <c r="AO1277" s="8"/>
      <c r="AP1277" s="8">
        <f t="shared" si="19"/>
        <v>0</v>
      </c>
      <c r="AQ1277" s="8">
        <f>CONSULTAS!$Y1277+CONSULTAS!$AC1277</f>
        <v>17</v>
      </c>
      <c r="AR1277" s="8">
        <f>CONSULTAS!$AG1277+CONSULTAS!$AH1277</f>
        <v>9</v>
      </c>
      <c r="AS1277" s="8">
        <f>CONSULTAS!$AJ1277+CONSULTAS!$AK1277</f>
        <v>0</v>
      </c>
    </row>
    <row r="1278" spans="1:45" x14ac:dyDescent="0.25">
      <c r="A1278" s="9">
        <v>2021</v>
      </c>
      <c r="B1278" s="9" t="s">
        <v>82</v>
      </c>
      <c r="C1278" s="7" t="s">
        <v>30</v>
      </c>
      <c r="D1278" s="7">
        <v>0</v>
      </c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>
        <v>0</v>
      </c>
      <c r="Z1278" s="7"/>
      <c r="AA1278" s="7"/>
      <c r="AB1278" s="7"/>
      <c r="AC1278" s="7">
        <v>0</v>
      </c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>
        <f t="shared" si="19"/>
        <v>0</v>
      </c>
      <c r="AQ1278" s="7">
        <f>CONSULTAS!$Y1278+CONSULTAS!$AC1278</f>
        <v>0</v>
      </c>
      <c r="AR1278" s="7">
        <f>CONSULTAS!$AG1278+CONSULTAS!$AH1278</f>
        <v>0</v>
      </c>
      <c r="AS1278" s="7">
        <f>CONSULTAS!$AJ1278+CONSULTAS!$AK1278</f>
        <v>0</v>
      </c>
    </row>
    <row r="1279" spans="1:45" x14ac:dyDescent="0.25">
      <c r="A1279" s="10">
        <v>2021</v>
      </c>
      <c r="B1279" s="10" t="s">
        <v>82</v>
      </c>
      <c r="C1279" s="8" t="s">
        <v>31</v>
      </c>
      <c r="D1279" s="8">
        <v>0</v>
      </c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>
        <v>0</v>
      </c>
      <c r="Z1279" s="8"/>
      <c r="AA1279" s="8"/>
      <c r="AB1279" s="8"/>
      <c r="AC1279" s="8">
        <v>0</v>
      </c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  <c r="AP1279" s="8">
        <f t="shared" si="19"/>
        <v>0</v>
      </c>
      <c r="AQ1279" s="8">
        <f>CONSULTAS!$Y1279+CONSULTAS!$AC1279</f>
        <v>0</v>
      </c>
      <c r="AR1279" s="8">
        <f>CONSULTAS!$AG1279+CONSULTAS!$AH1279</f>
        <v>0</v>
      </c>
      <c r="AS1279" s="8">
        <f>CONSULTAS!$AJ1279+CONSULTAS!$AK1279</f>
        <v>0</v>
      </c>
    </row>
    <row r="1280" spans="1:45" x14ac:dyDescent="0.25">
      <c r="A1280" s="9">
        <v>2021</v>
      </c>
      <c r="B1280" s="9" t="s">
        <v>82</v>
      </c>
      <c r="C1280" s="7" t="s">
        <v>32</v>
      </c>
      <c r="D1280" s="7">
        <v>0</v>
      </c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>
        <v>0</v>
      </c>
      <c r="Z1280" s="7"/>
      <c r="AA1280" s="7"/>
      <c r="AB1280" s="7"/>
      <c r="AC1280" s="7">
        <v>0</v>
      </c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>
        <f t="shared" si="19"/>
        <v>0</v>
      </c>
      <c r="AQ1280" s="7">
        <f>CONSULTAS!$Y1280+CONSULTAS!$AC1280</f>
        <v>0</v>
      </c>
      <c r="AR1280" s="7">
        <f>CONSULTAS!$AG1280+CONSULTAS!$AH1280</f>
        <v>0</v>
      </c>
      <c r="AS1280" s="7">
        <f>CONSULTAS!$AJ1280+CONSULTAS!$AK1280</f>
        <v>0</v>
      </c>
    </row>
    <row r="1281" spans="1:45" x14ac:dyDescent="0.25">
      <c r="A1281" s="10">
        <v>2021</v>
      </c>
      <c r="B1281" s="10" t="s">
        <v>82</v>
      </c>
      <c r="C1281" s="8" t="s">
        <v>33</v>
      </c>
      <c r="D1281" s="8">
        <v>77</v>
      </c>
      <c r="E1281" s="8">
        <v>0</v>
      </c>
      <c r="F1281" s="8">
        <v>0</v>
      </c>
      <c r="G1281" s="8">
        <v>0</v>
      </c>
      <c r="H1281" s="8">
        <v>1</v>
      </c>
      <c r="I1281" s="8">
        <v>2</v>
      </c>
      <c r="J1281" s="8">
        <v>2</v>
      </c>
      <c r="K1281" s="8">
        <v>4</v>
      </c>
      <c r="L1281" s="8">
        <v>7</v>
      </c>
      <c r="M1281" s="8">
        <v>2</v>
      </c>
      <c r="N1281" s="8">
        <v>7</v>
      </c>
      <c r="O1281" s="8">
        <v>15</v>
      </c>
      <c r="P1281" s="8">
        <v>9</v>
      </c>
      <c r="Q1281" s="8">
        <v>8</v>
      </c>
      <c r="R1281" s="8">
        <v>9</v>
      </c>
      <c r="S1281" s="8">
        <v>3</v>
      </c>
      <c r="T1281" s="8">
        <v>3</v>
      </c>
      <c r="U1281" s="8">
        <v>5</v>
      </c>
      <c r="V1281" s="8">
        <v>73</v>
      </c>
      <c r="W1281" s="8">
        <v>13</v>
      </c>
      <c r="X1281" s="8">
        <v>64</v>
      </c>
      <c r="Y1281" s="8">
        <v>0</v>
      </c>
      <c r="Z1281" s="8">
        <v>0</v>
      </c>
      <c r="AA1281" s="8">
        <v>0</v>
      </c>
      <c r="AB1281" s="8">
        <v>0</v>
      </c>
      <c r="AC1281" s="8">
        <v>12</v>
      </c>
      <c r="AD1281" s="8">
        <v>7</v>
      </c>
      <c r="AE1281" s="8">
        <v>5</v>
      </c>
      <c r="AF1281" s="8">
        <v>0</v>
      </c>
      <c r="AG1281" s="8">
        <v>2</v>
      </c>
      <c r="AH1281" s="8">
        <v>6</v>
      </c>
      <c r="AI1281" s="8">
        <v>5</v>
      </c>
      <c r="AJ1281" s="8">
        <v>0</v>
      </c>
      <c r="AK1281" s="8">
        <v>0</v>
      </c>
      <c r="AL1281" s="8"/>
      <c r="AM1281" s="8"/>
      <c r="AN1281" s="8"/>
      <c r="AO1281" s="8"/>
      <c r="AP1281" s="8">
        <f t="shared" si="19"/>
        <v>0</v>
      </c>
      <c r="AQ1281" s="8">
        <f>CONSULTAS!$Y1281+CONSULTAS!$AC1281</f>
        <v>12</v>
      </c>
      <c r="AR1281" s="8">
        <f>CONSULTAS!$AG1281+CONSULTAS!$AH1281</f>
        <v>8</v>
      </c>
      <c r="AS1281" s="8">
        <f>CONSULTAS!$AJ1281+CONSULTAS!$AK1281</f>
        <v>0</v>
      </c>
    </row>
    <row r="1282" spans="1:45" x14ac:dyDescent="0.25">
      <c r="A1282" s="9">
        <v>2021</v>
      </c>
      <c r="B1282" s="9" t="s">
        <v>82</v>
      </c>
      <c r="C1282" s="7" t="s">
        <v>34</v>
      </c>
      <c r="D1282" s="7">
        <v>124</v>
      </c>
      <c r="E1282" s="7">
        <v>8</v>
      </c>
      <c r="F1282" s="7">
        <v>9</v>
      </c>
      <c r="G1282" s="7">
        <v>4</v>
      </c>
      <c r="H1282" s="7">
        <v>6</v>
      </c>
      <c r="I1282" s="7">
        <v>5</v>
      </c>
      <c r="J1282" s="7">
        <v>5</v>
      </c>
      <c r="K1282" s="7">
        <v>12</v>
      </c>
      <c r="L1282" s="7">
        <v>3</v>
      </c>
      <c r="M1282" s="7">
        <v>3</v>
      </c>
      <c r="N1282" s="7">
        <v>7</v>
      </c>
      <c r="O1282" s="7">
        <v>8</v>
      </c>
      <c r="P1282" s="7">
        <v>14</v>
      </c>
      <c r="Q1282" s="7">
        <v>4</v>
      </c>
      <c r="R1282" s="7">
        <v>10</v>
      </c>
      <c r="S1282" s="7">
        <v>9</v>
      </c>
      <c r="T1282" s="7">
        <v>8</v>
      </c>
      <c r="U1282" s="7">
        <v>9</v>
      </c>
      <c r="V1282" s="7">
        <v>124</v>
      </c>
      <c r="W1282" s="7">
        <v>47</v>
      </c>
      <c r="X1282" s="7">
        <v>77</v>
      </c>
      <c r="Y1282" s="7">
        <v>13</v>
      </c>
      <c r="Z1282" s="7">
        <v>3</v>
      </c>
      <c r="AA1282" s="7">
        <v>8</v>
      </c>
      <c r="AB1282" s="7">
        <v>2</v>
      </c>
      <c r="AC1282" s="7">
        <v>35</v>
      </c>
      <c r="AD1282" s="7">
        <v>16</v>
      </c>
      <c r="AE1282" s="7">
        <v>18</v>
      </c>
      <c r="AF1282" s="7">
        <v>1</v>
      </c>
      <c r="AG1282" s="7">
        <v>15</v>
      </c>
      <c r="AH1282" s="7">
        <v>11</v>
      </c>
      <c r="AI1282" s="7"/>
      <c r="AJ1282" s="7">
        <v>0</v>
      </c>
      <c r="AK1282" s="7">
        <v>1</v>
      </c>
      <c r="AL1282" s="7"/>
      <c r="AM1282" s="7"/>
      <c r="AN1282" s="7"/>
      <c r="AO1282" s="7"/>
      <c r="AP1282" s="7">
        <f t="shared" si="19"/>
        <v>0</v>
      </c>
      <c r="AQ1282" s="7">
        <f>CONSULTAS!$Y1282+CONSULTAS!$AC1282</f>
        <v>48</v>
      </c>
      <c r="AR1282" s="7">
        <f>CONSULTAS!$AG1282+CONSULTAS!$AH1282</f>
        <v>26</v>
      </c>
      <c r="AS1282" s="7">
        <f>CONSULTAS!$AJ1282+CONSULTAS!$AK1282</f>
        <v>1</v>
      </c>
    </row>
    <row r="1283" spans="1:45" x14ac:dyDescent="0.25">
      <c r="A1283" s="10">
        <v>2021</v>
      </c>
      <c r="B1283" s="10" t="s">
        <v>82</v>
      </c>
      <c r="C1283" s="8" t="s">
        <v>35</v>
      </c>
      <c r="D1283" s="8">
        <v>0</v>
      </c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>
        <v>0</v>
      </c>
      <c r="Z1283" s="8"/>
      <c r="AA1283" s="8"/>
      <c r="AB1283" s="8"/>
      <c r="AC1283" s="8">
        <v>0</v>
      </c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>
        <f t="shared" ref="AP1283:AP1346" si="20">AN1283+AO1283</f>
        <v>0</v>
      </c>
      <c r="AQ1283" s="8">
        <f>CONSULTAS!$Y1283+CONSULTAS!$AC1283</f>
        <v>0</v>
      </c>
      <c r="AR1283" s="8">
        <f>CONSULTAS!$AG1283+CONSULTAS!$AH1283</f>
        <v>0</v>
      </c>
      <c r="AS1283" s="8">
        <f>CONSULTAS!$AJ1283+CONSULTAS!$AK1283</f>
        <v>0</v>
      </c>
    </row>
    <row r="1284" spans="1:45" x14ac:dyDescent="0.25">
      <c r="A1284" s="9">
        <v>2021</v>
      </c>
      <c r="B1284" s="9" t="s">
        <v>82</v>
      </c>
      <c r="C1284" s="7" t="s">
        <v>36</v>
      </c>
      <c r="D1284" s="7">
        <v>299</v>
      </c>
      <c r="E1284" s="7">
        <v>0</v>
      </c>
      <c r="F1284" s="7">
        <v>0</v>
      </c>
      <c r="G1284" s="7">
        <v>2</v>
      </c>
      <c r="H1284" s="7">
        <v>15</v>
      </c>
      <c r="I1284" s="7">
        <v>61</v>
      </c>
      <c r="J1284" s="7">
        <v>53</v>
      </c>
      <c r="K1284" s="7">
        <v>44</v>
      </c>
      <c r="L1284" s="7">
        <v>29</v>
      </c>
      <c r="M1284" s="7">
        <v>27</v>
      </c>
      <c r="N1284" s="7">
        <v>17</v>
      </c>
      <c r="O1284" s="7">
        <v>15</v>
      </c>
      <c r="P1284" s="7">
        <v>20</v>
      </c>
      <c r="Q1284" s="7">
        <v>8</v>
      </c>
      <c r="R1284" s="7">
        <v>4</v>
      </c>
      <c r="S1284" s="7">
        <v>1</v>
      </c>
      <c r="T1284" s="7">
        <v>1</v>
      </c>
      <c r="U1284" s="7">
        <v>2</v>
      </c>
      <c r="V1284" s="7">
        <v>276</v>
      </c>
      <c r="W1284" s="7">
        <v>149</v>
      </c>
      <c r="X1284" s="7">
        <v>150</v>
      </c>
      <c r="Y1284" s="7">
        <v>1</v>
      </c>
      <c r="Z1284" s="7">
        <v>0</v>
      </c>
      <c r="AA1284" s="7">
        <v>1</v>
      </c>
      <c r="AB1284" s="7">
        <v>0</v>
      </c>
      <c r="AC1284" s="7">
        <v>83</v>
      </c>
      <c r="AD1284" s="7">
        <v>17</v>
      </c>
      <c r="AE1284" s="7">
        <v>66</v>
      </c>
      <c r="AF1284" s="7">
        <v>0</v>
      </c>
      <c r="AG1284" s="7">
        <v>18</v>
      </c>
      <c r="AH1284" s="7">
        <v>47</v>
      </c>
      <c r="AI1284" s="7">
        <v>70</v>
      </c>
      <c r="AJ1284" s="7">
        <v>0</v>
      </c>
      <c r="AK1284" s="7">
        <v>26</v>
      </c>
      <c r="AL1284" s="7"/>
      <c r="AM1284" s="7"/>
      <c r="AN1284" s="7">
        <v>2</v>
      </c>
      <c r="AO1284" s="7">
        <v>258</v>
      </c>
      <c r="AP1284" s="7">
        <f t="shared" si="20"/>
        <v>260</v>
      </c>
      <c r="AQ1284" s="7">
        <f>CONSULTAS!$Y1284+CONSULTAS!$AC1284</f>
        <v>84</v>
      </c>
      <c r="AR1284" s="7">
        <f>CONSULTAS!$AG1284+CONSULTAS!$AH1284</f>
        <v>65</v>
      </c>
      <c r="AS1284" s="7">
        <f>CONSULTAS!$AJ1284+CONSULTAS!$AK1284</f>
        <v>26</v>
      </c>
    </row>
    <row r="1285" spans="1:45" x14ac:dyDescent="0.25">
      <c r="A1285" s="10">
        <v>2021</v>
      </c>
      <c r="B1285" s="10" t="s">
        <v>82</v>
      </c>
      <c r="C1285" s="8" t="s">
        <v>37</v>
      </c>
      <c r="D1285" s="8">
        <v>0</v>
      </c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>
        <v>0</v>
      </c>
      <c r="Z1285" s="8"/>
      <c r="AA1285" s="8"/>
      <c r="AB1285" s="8"/>
      <c r="AC1285" s="8">
        <v>0</v>
      </c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  <c r="AP1285" s="8">
        <f t="shared" si="20"/>
        <v>0</v>
      </c>
      <c r="AQ1285" s="8">
        <f>CONSULTAS!$Y1285+CONSULTAS!$AC1285</f>
        <v>0</v>
      </c>
      <c r="AR1285" s="8">
        <f>CONSULTAS!$AG1285+CONSULTAS!$AH1285</f>
        <v>0</v>
      </c>
      <c r="AS1285" s="8">
        <f>CONSULTAS!$AJ1285+CONSULTAS!$AK1285</f>
        <v>0</v>
      </c>
    </row>
    <row r="1286" spans="1:45" x14ac:dyDescent="0.25">
      <c r="A1286" s="9">
        <v>2021</v>
      </c>
      <c r="B1286" s="9" t="s">
        <v>82</v>
      </c>
      <c r="C1286" s="7" t="s">
        <v>38</v>
      </c>
      <c r="D1286" s="7">
        <v>0</v>
      </c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>
        <v>0</v>
      </c>
      <c r="Z1286" s="7"/>
      <c r="AA1286" s="7"/>
      <c r="AB1286" s="7"/>
      <c r="AC1286" s="7">
        <v>0</v>
      </c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>
        <f t="shared" si="20"/>
        <v>0</v>
      </c>
      <c r="AQ1286" s="7">
        <f>CONSULTAS!$Y1286+CONSULTAS!$AC1286</f>
        <v>0</v>
      </c>
      <c r="AR1286" s="7">
        <f>CONSULTAS!$AG1286+CONSULTAS!$AH1286</f>
        <v>0</v>
      </c>
      <c r="AS1286" s="7">
        <f>CONSULTAS!$AJ1286+CONSULTAS!$AK1286</f>
        <v>0</v>
      </c>
    </row>
    <row r="1287" spans="1:45" x14ac:dyDescent="0.25">
      <c r="A1287" s="10">
        <v>2021</v>
      </c>
      <c r="B1287" s="10" t="s">
        <v>82</v>
      </c>
      <c r="C1287" s="8" t="s">
        <v>39</v>
      </c>
      <c r="D1287" s="8">
        <v>0</v>
      </c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>
        <v>0</v>
      </c>
      <c r="Z1287" s="8"/>
      <c r="AA1287" s="8"/>
      <c r="AB1287" s="8"/>
      <c r="AC1287" s="8">
        <v>0</v>
      </c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  <c r="AP1287" s="8">
        <f t="shared" si="20"/>
        <v>0</v>
      </c>
      <c r="AQ1287" s="8">
        <f>CONSULTAS!$Y1287+CONSULTAS!$AC1287</f>
        <v>0</v>
      </c>
      <c r="AR1287" s="8">
        <f>CONSULTAS!$AG1287+CONSULTAS!$AH1287</f>
        <v>0</v>
      </c>
      <c r="AS1287" s="8">
        <f>CONSULTAS!$AJ1287+CONSULTAS!$AK1287</f>
        <v>0</v>
      </c>
    </row>
    <row r="1288" spans="1:45" x14ac:dyDescent="0.25">
      <c r="A1288" s="9">
        <v>2021</v>
      </c>
      <c r="B1288" s="9" t="s">
        <v>82</v>
      </c>
      <c r="C1288" s="7" t="s">
        <v>40</v>
      </c>
      <c r="D1288" s="7">
        <v>60</v>
      </c>
      <c r="E1288" s="7">
        <v>2</v>
      </c>
      <c r="F1288" s="7">
        <v>3</v>
      </c>
      <c r="G1288" s="7">
        <v>3</v>
      </c>
      <c r="H1288" s="7">
        <v>0</v>
      </c>
      <c r="I1288" s="7">
        <v>1</v>
      </c>
      <c r="J1288" s="7">
        <v>0</v>
      </c>
      <c r="K1288" s="7">
        <v>3</v>
      </c>
      <c r="L1288" s="7">
        <v>3</v>
      </c>
      <c r="M1288" s="7">
        <v>5</v>
      </c>
      <c r="N1288" s="7">
        <v>4</v>
      </c>
      <c r="O1288" s="7">
        <v>5</v>
      </c>
      <c r="P1288" s="7">
        <v>6</v>
      </c>
      <c r="Q1288" s="7">
        <v>8</v>
      </c>
      <c r="R1288" s="7">
        <v>6</v>
      </c>
      <c r="S1288" s="7">
        <v>6</v>
      </c>
      <c r="T1288" s="7">
        <v>2</v>
      </c>
      <c r="U1288" s="7">
        <v>3</v>
      </c>
      <c r="V1288" s="7">
        <v>60</v>
      </c>
      <c r="W1288" s="7">
        <v>30</v>
      </c>
      <c r="X1288" s="7">
        <v>30</v>
      </c>
      <c r="Y1288" s="7">
        <v>4</v>
      </c>
      <c r="Z1288" s="7">
        <v>0</v>
      </c>
      <c r="AA1288" s="7">
        <v>4</v>
      </c>
      <c r="AB1288" s="7">
        <v>0</v>
      </c>
      <c r="AC1288" s="7">
        <v>15</v>
      </c>
      <c r="AD1288" s="7">
        <v>0</v>
      </c>
      <c r="AE1288" s="7">
        <v>15</v>
      </c>
      <c r="AF1288" s="7">
        <v>0</v>
      </c>
      <c r="AG1288" s="7">
        <v>1</v>
      </c>
      <c r="AH1288" s="7">
        <v>1</v>
      </c>
      <c r="AI1288" s="7">
        <v>12</v>
      </c>
      <c r="AJ1288" s="7">
        <v>0</v>
      </c>
      <c r="AK1288" s="7">
        <v>0</v>
      </c>
      <c r="AL1288" s="7"/>
      <c r="AM1288" s="7"/>
      <c r="AN1288" s="7">
        <v>8</v>
      </c>
      <c r="AO1288" s="7">
        <v>52</v>
      </c>
      <c r="AP1288" s="7">
        <f t="shared" si="20"/>
        <v>60</v>
      </c>
      <c r="AQ1288" s="7">
        <f>CONSULTAS!$Y1288+CONSULTAS!$AC1288</f>
        <v>19</v>
      </c>
      <c r="AR1288" s="7">
        <f>CONSULTAS!$AG1288+CONSULTAS!$AH1288</f>
        <v>2</v>
      </c>
      <c r="AS1288" s="7">
        <f>CONSULTAS!$AJ1288+CONSULTAS!$AK1288</f>
        <v>0</v>
      </c>
    </row>
    <row r="1289" spans="1:45" x14ac:dyDescent="0.25">
      <c r="A1289" s="10">
        <v>2021</v>
      </c>
      <c r="B1289" s="10" t="s">
        <v>82</v>
      </c>
      <c r="C1289" s="8" t="s">
        <v>41</v>
      </c>
      <c r="D1289" s="8">
        <v>241</v>
      </c>
      <c r="E1289" s="8">
        <v>83</v>
      </c>
      <c r="F1289" s="8">
        <v>72</v>
      </c>
      <c r="G1289" s="8">
        <v>50</v>
      </c>
      <c r="H1289" s="8">
        <v>26</v>
      </c>
      <c r="I1289" s="8">
        <v>9</v>
      </c>
      <c r="J1289" s="8">
        <v>1</v>
      </c>
      <c r="K1289" s="8">
        <v>0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8">
        <v>235</v>
      </c>
      <c r="W1289" s="8">
        <v>146</v>
      </c>
      <c r="X1289" s="8">
        <v>95</v>
      </c>
      <c r="Y1289" s="8">
        <v>51</v>
      </c>
      <c r="Z1289" s="8">
        <v>9</v>
      </c>
      <c r="AA1289" s="8">
        <v>40</v>
      </c>
      <c r="AB1289" s="8">
        <v>2</v>
      </c>
      <c r="AC1289" s="8">
        <v>6</v>
      </c>
      <c r="AD1289" s="8">
        <v>1</v>
      </c>
      <c r="AE1289" s="8">
        <v>4</v>
      </c>
      <c r="AF1289" s="8">
        <v>1</v>
      </c>
      <c r="AG1289" s="8">
        <v>10</v>
      </c>
      <c r="AH1289" s="8">
        <v>18</v>
      </c>
      <c r="AI1289" s="8">
        <v>59</v>
      </c>
      <c r="AJ1289" s="8">
        <v>0</v>
      </c>
      <c r="AK1289" s="8">
        <v>0</v>
      </c>
      <c r="AL1289" s="8"/>
      <c r="AM1289" s="8"/>
      <c r="AN1289" s="8">
        <v>111</v>
      </c>
      <c r="AO1289" s="8">
        <v>10</v>
      </c>
      <c r="AP1289" s="8">
        <f t="shared" si="20"/>
        <v>121</v>
      </c>
      <c r="AQ1289" s="8">
        <f>CONSULTAS!$Y1289+CONSULTAS!$AC1289</f>
        <v>57</v>
      </c>
      <c r="AR1289" s="8">
        <f>CONSULTAS!$AG1289+CONSULTAS!$AH1289</f>
        <v>28</v>
      </c>
      <c r="AS1289" s="8">
        <f>CONSULTAS!$AJ1289+CONSULTAS!$AK1289</f>
        <v>0</v>
      </c>
    </row>
    <row r="1290" spans="1:45" x14ac:dyDescent="0.25">
      <c r="A1290" s="9">
        <v>2021</v>
      </c>
      <c r="B1290" s="9" t="s">
        <v>82</v>
      </c>
      <c r="C1290" s="7" t="s">
        <v>42</v>
      </c>
      <c r="D1290" s="7">
        <v>170</v>
      </c>
      <c r="E1290" s="7">
        <v>0</v>
      </c>
      <c r="F1290" s="7">
        <v>0</v>
      </c>
      <c r="G1290" s="7">
        <v>0</v>
      </c>
      <c r="H1290" s="7">
        <v>2</v>
      </c>
      <c r="I1290" s="7">
        <v>5</v>
      </c>
      <c r="J1290" s="7">
        <v>11</v>
      </c>
      <c r="K1290" s="7">
        <v>4</v>
      </c>
      <c r="L1290" s="7">
        <v>3</v>
      </c>
      <c r="M1290" s="7">
        <v>7</v>
      </c>
      <c r="N1290" s="7">
        <v>7</v>
      </c>
      <c r="O1290" s="7">
        <v>11</v>
      </c>
      <c r="P1290" s="7">
        <v>21</v>
      </c>
      <c r="Q1290" s="7">
        <v>18</v>
      </c>
      <c r="R1290" s="7">
        <v>20</v>
      </c>
      <c r="S1290" s="7">
        <v>17</v>
      </c>
      <c r="T1290" s="7">
        <v>17</v>
      </c>
      <c r="U1290" s="7">
        <v>27</v>
      </c>
      <c r="V1290" s="7">
        <v>168</v>
      </c>
      <c r="W1290" s="7">
        <v>79</v>
      </c>
      <c r="X1290" s="7">
        <v>91</v>
      </c>
      <c r="Y1290" s="7">
        <v>0</v>
      </c>
      <c r="Z1290" s="7">
        <v>0</v>
      </c>
      <c r="AA1290" s="7">
        <v>0</v>
      </c>
      <c r="AB1290" s="7">
        <v>0</v>
      </c>
      <c r="AC1290" s="7">
        <v>65</v>
      </c>
      <c r="AD1290" s="7">
        <v>14</v>
      </c>
      <c r="AE1290" s="7">
        <v>41</v>
      </c>
      <c r="AF1290" s="7">
        <v>10</v>
      </c>
      <c r="AG1290" s="7">
        <v>12</v>
      </c>
      <c r="AH1290" s="7">
        <v>22</v>
      </c>
      <c r="AI1290" s="7">
        <v>263</v>
      </c>
      <c r="AJ1290" s="7">
        <v>0</v>
      </c>
      <c r="AK1290" s="7">
        <v>0</v>
      </c>
      <c r="AL1290" s="7"/>
      <c r="AM1290" s="7">
        <v>157</v>
      </c>
      <c r="AN1290" s="7"/>
      <c r="AO1290" s="7"/>
      <c r="AP1290" s="7">
        <f t="shared" si="20"/>
        <v>0</v>
      </c>
      <c r="AQ1290" s="7">
        <f>CONSULTAS!$Y1290+CONSULTAS!$AC1290</f>
        <v>65</v>
      </c>
      <c r="AR1290" s="7">
        <f>CONSULTAS!$AG1290+CONSULTAS!$AH1290</f>
        <v>34</v>
      </c>
      <c r="AS1290" s="7">
        <f>CONSULTAS!$AJ1290+CONSULTAS!$AK1290</f>
        <v>0</v>
      </c>
    </row>
    <row r="1291" spans="1:45" x14ac:dyDescent="0.25">
      <c r="A1291" s="10">
        <v>2021</v>
      </c>
      <c r="B1291" s="10" t="s">
        <v>82</v>
      </c>
      <c r="C1291" s="8" t="s">
        <v>43</v>
      </c>
      <c r="D1291" s="8">
        <v>462</v>
      </c>
      <c r="E1291" s="8">
        <v>0</v>
      </c>
      <c r="F1291" s="8">
        <v>0</v>
      </c>
      <c r="G1291" s="8">
        <v>0</v>
      </c>
      <c r="H1291" s="8">
        <v>0</v>
      </c>
      <c r="I1291" s="8">
        <v>4</v>
      </c>
      <c r="J1291" s="8">
        <v>5</v>
      </c>
      <c r="K1291" s="8">
        <v>11</v>
      </c>
      <c r="L1291" s="8">
        <v>6</v>
      </c>
      <c r="M1291" s="8">
        <v>17</v>
      </c>
      <c r="N1291" s="8">
        <v>32</v>
      </c>
      <c r="O1291" s="8">
        <v>26</v>
      </c>
      <c r="P1291" s="8">
        <v>62</v>
      </c>
      <c r="Q1291" s="8">
        <v>80</v>
      </c>
      <c r="R1291" s="8">
        <v>70</v>
      </c>
      <c r="S1291" s="8">
        <v>67</v>
      </c>
      <c r="T1291" s="8">
        <v>45</v>
      </c>
      <c r="U1291" s="8">
        <v>37</v>
      </c>
      <c r="V1291" s="8">
        <v>462</v>
      </c>
      <c r="W1291" s="8">
        <v>186</v>
      </c>
      <c r="X1291" s="8">
        <v>276</v>
      </c>
      <c r="Y1291" s="8">
        <v>0</v>
      </c>
      <c r="Z1291" s="8">
        <v>0</v>
      </c>
      <c r="AA1291" s="8">
        <v>0</v>
      </c>
      <c r="AB1291" s="8">
        <v>0</v>
      </c>
      <c r="AC1291" s="8">
        <v>78</v>
      </c>
      <c r="AD1291" s="8">
        <v>0</v>
      </c>
      <c r="AE1291" s="8">
        <v>78</v>
      </c>
      <c r="AF1291" s="8">
        <v>0</v>
      </c>
      <c r="AG1291" s="8">
        <v>1</v>
      </c>
      <c r="AH1291" s="8">
        <v>27</v>
      </c>
      <c r="AI1291" s="8">
        <v>32</v>
      </c>
      <c r="AJ1291" s="8">
        <v>0</v>
      </c>
      <c r="AK1291" s="8">
        <v>0</v>
      </c>
      <c r="AL1291" s="8"/>
      <c r="AM1291" s="8"/>
      <c r="AN1291" s="8">
        <v>0</v>
      </c>
      <c r="AO1291" s="8">
        <v>128</v>
      </c>
      <c r="AP1291" s="8">
        <f t="shared" si="20"/>
        <v>128</v>
      </c>
      <c r="AQ1291" s="8">
        <f>CONSULTAS!$Y1291+CONSULTAS!$AC1291</f>
        <v>78</v>
      </c>
      <c r="AR1291" s="8">
        <f>CONSULTAS!$AG1291+CONSULTAS!$AH1291</f>
        <v>28</v>
      </c>
      <c r="AS1291" s="8">
        <f>CONSULTAS!$AJ1291+CONSULTAS!$AK1291</f>
        <v>0</v>
      </c>
    </row>
    <row r="1292" spans="1:45" x14ac:dyDescent="0.25">
      <c r="A1292" s="9">
        <v>2021</v>
      </c>
      <c r="B1292" s="9" t="s">
        <v>82</v>
      </c>
      <c r="C1292" s="7" t="s">
        <v>44</v>
      </c>
      <c r="D1292" s="7">
        <v>0</v>
      </c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>
        <v>0</v>
      </c>
      <c r="Z1292" s="7"/>
      <c r="AA1292" s="7"/>
      <c r="AB1292" s="7"/>
      <c r="AC1292" s="7">
        <v>0</v>
      </c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>
        <f t="shared" si="20"/>
        <v>0</v>
      </c>
      <c r="AQ1292" s="7">
        <f>CONSULTAS!$Y1292+CONSULTAS!$AC1292</f>
        <v>0</v>
      </c>
      <c r="AR1292" s="7">
        <f>CONSULTAS!$AG1292+CONSULTAS!$AH1292</f>
        <v>0</v>
      </c>
      <c r="AS1292" s="7">
        <f>CONSULTAS!$AJ1292+CONSULTAS!$AK1292</f>
        <v>0</v>
      </c>
    </row>
    <row r="1293" spans="1:45" x14ac:dyDescent="0.25">
      <c r="A1293" s="10">
        <v>2021</v>
      </c>
      <c r="B1293" s="10" t="s">
        <v>82</v>
      </c>
      <c r="C1293" s="8" t="s">
        <v>45</v>
      </c>
      <c r="D1293" s="8">
        <v>0</v>
      </c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>
        <v>0</v>
      </c>
      <c r="Z1293" s="8"/>
      <c r="AA1293" s="8"/>
      <c r="AB1293" s="8"/>
      <c r="AC1293" s="8">
        <v>0</v>
      </c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  <c r="AP1293" s="8">
        <f t="shared" si="20"/>
        <v>0</v>
      </c>
      <c r="AQ1293" s="8">
        <f>CONSULTAS!$Y1293+CONSULTAS!$AC1293</f>
        <v>0</v>
      </c>
      <c r="AR1293" s="8">
        <f>CONSULTAS!$AG1293+CONSULTAS!$AH1293</f>
        <v>0</v>
      </c>
      <c r="AS1293" s="8">
        <f>CONSULTAS!$AJ1293+CONSULTAS!$AK1293</f>
        <v>0</v>
      </c>
    </row>
    <row r="1294" spans="1:45" x14ac:dyDescent="0.25">
      <c r="A1294" s="9">
        <v>2021</v>
      </c>
      <c r="B1294" s="9" t="s">
        <v>82</v>
      </c>
      <c r="C1294" s="7" t="s">
        <v>46</v>
      </c>
      <c r="D1294" s="7">
        <v>218</v>
      </c>
      <c r="E1294" s="7">
        <v>60</v>
      </c>
      <c r="F1294" s="7">
        <v>90</v>
      </c>
      <c r="G1294" s="7">
        <v>54</v>
      </c>
      <c r="H1294" s="7">
        <v>7</v>
      </c>
      <c r="I1294" s="7">
        <v>0</v>
      </c>
      <c r="J1294" s="7">
        <v>2</v>
      </c>
      <c r="K1294" s="7">
        <v>0</v>
      </c>
      <c r="L1294" s="7">
        <v>0</v>
      </c>
      <c r="M1294" s="7">
        <v>0</v>
      </c>
      <c r="N1294" s="7">
        <v>1</v>
      </c>
      <c r="O1294" s="7">
        <v>2</v>
      </c>
      <c r="P1294" s="7">
        <v>1</v>
      </c>
      <c r="Q1294" s="7">
        <v>0</v>
      </c>
      <c r="R1294" s="7">
        <v>0</v>
      </c>
      <c r="S1294" s="7">
        <v>0</v>
      </c>
      <c r="T1294" s="7">
        <v>0</v>
      </c>
      <c r="U1294" s="7">
        <v>1</v>
      </c>
      <c r="V1294" s="7">
        <v>218</v>
      </c>
      <c r="W1294" s="7">
        <v>174</v>
      </c>
      <c r="X1294" s="7">
        <v>44</v>
      </c>
      <c r="Y1294" s="7">
        <v>146</v>
      </c>
      <c r="Z1294" s="7">
        <v>28</v>
      </c>
      <c r="AA1294" s="7">
        <v>110</v>
      </c>
      <c r="AB1294" s="7">
        <v>8</v>
      </c>
      <c r="AC1294" s="7">
        <v>14</v>
      </c>
      <c r="AD1294" s="7">
        <v>2</v>
      </c>
      <c r="AE1294" s="7">
        <v>12</v>
      </c>
      <c r="AF1294" s="7">
        <v>0</v>
      </c>
      <c r="AG1294" s="7">
        <v>20</v>
      </c>
      <c r="AH1294" s="7">
        <v>19</v>
      </c>
      <c r="AI1294" s="7"/>
      <c r="AJ1294" s="7">
        <v>13</v>
      </c>
      <c r="AK1294" s="7">
        <v>0</v>
      </c>
      <c r="AL1294" s="7"/>
      <c r="AM1294" s="7"/>
      <c r="AN1294" s="7">
        <v>102</v>
      </c>
      <c r="AO1294" s="7">
        <v>4</v>
      </c>
      <c r="AP1294" s="7">
        <f t="shared" si="20"/>
        <v>106</v>
      </c>
      <c r="AQ1294" s="7">
        <f>CONSULTAS!$Y1294+CONSULTAS!$AC1294</f>
        <v>160</v>
      </c>
      <c r="AR1294" s="7">
        <f>CONSULTAS!$AG1294+CONSULTAS!$AH1294</f>
        <v>39</v>
      </c>
      <c r="AS1294" s="7">
        <f>CONSULTAS!$AJ1294+CONSULTAS!$AK1294</f>
        <v>13</v>
      </c>
    </row>
    <row r="1295" spans="1:45" x14ac:dyDescent="0.25">
      <c r="A1295" s="10">
        <v>2021</v>
      </c>
      <c r="B1295" s="10" t="s">
        <v>82</v>
      </c>
      <c r="C1295" s="8" t="s">
        <v>47</v>
      </c>
      <c r="D1295" s="8">
        <v>306</v>
      </c>
      <c r="E1295" s="8">
        <v>0</v>
      </c>
      <c r="F1295" s="8">
        <v>1</v>
      </c>
      <c r="G1295" s="8">
        <v>0</v>
      </c>
      <c r="H1295" s="8">
        <v>8</v>
      </c>
      <c r="I1295" s="8">
        <v>5</v>
      </c>
      <c r="J1295" s="8">
        <v>15</v>
      </c>
      <c r="K1295" s="8">
        <v>16</v>
      </c>
      <c r="L1295" s="8">
        <v>35</v>
      </c>
      <c r="M1295" s="8">
        <v>26</v>
      </c>
      <c r="N1295" s="8">
        <v>30</v>
      </c>
      <c r="O1295" s="8">
        <v>23</v>
      </c>
      <c r="P1295" s="8">
        <v>32</v>
      </c>
      <c r="Q1295" s="8">
        <v>28</v>
      </c>
      <c r="R1295" s="8">
        <v>35</v>
      </c>
      <c r="S1295" s="8">
        <v>26</v>
      </c>
      <c r="T1295" s="8">
        <v>16</v>
      </c>
      <c r="U1295" s="8">
        <v>10</v>
      </c>
      <c r="V1295" s="8">
        <v>302</v>
      </c>
      <c r="W1295" s="8">
        <v>123</v>
      </c>
      <c r="X1295" s="8">
        <v>183</v>
      </c>
      <c r="Y1295" s="8">
        <v>0</v>
      </c>
      <c r="Z1295" s="8">
        <v>0</v>
      </c>
      <c r="AA1295" s="8">
        <v>0</v>
      </c>
      <c r="AB1295" s="8">
        <v>0</v>
      </c>
      <c r="AC1295" s="8">
        <v>112</v>
      </c>
      <c r="AD1295" s="8">
        <v>11</v>
      </c>
      <c r="AE1295" s="8">
        <v>98</v>
      </c>
      <c r="AF1295" s="8">
        <v>3</v>
      </c>
      <c r="AG1295" s="8">
        <v>27</v>
      </c>
      <c r="AH1295" s="8">
        <v>26</v>
      </c>
      <c r="AI1295" s="8"/>
      <c r="AJ1295" s="8">
        <v>0</v>
      </c>
      <c r="AK1295" s="8">
        <v>0</v>
      </c>
      <c r="AL1295" s="8"/>
      <c r="AM1295" s="8">
        <v>498</v>
      </c>
      <c r="AN1295" s="8">
        <v>1</v>
      </c>
      <c r="AO1295" s="8">
        <v>164</v>
      </c>
      <c r="AP1295" s="8">
        <f t="shared" si="20"/>
        <v>165</v>
      </c>
      <c r="AQ1295" s="8">
        <f>CONSULTAS!$Y1295+CONSULTAS!$AC1295</f>
        <v>112</v>
      </c>
      <c r="AR1295" s="8">
        <f>CONSULTAS!$AG1295+CONSULTAS!$AH1295</f>
        <v>53</v>
      </c>
      <c r="AS1295" s="8">
        <f>CONSULTAS!$AJ1295+CONSULTAS!$AK1295</f>
        <v>0</v>
      </c>
    </row>
    <row r="1296" spans="1:45" x14ac:dyDescent="0.25">
      <c r="A1296" s="9">
        <v>2021</v>
      </c>
      <c r="B1296" s="9" t="s">
        <v>82</v>
      </c>
      <c r="C1296" s="7" t="s">
        <v>48</v>
      </c>
      <c r="D1296" s="7">
        <v>0</v>
      </c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>
        <v>0</v>
      </c>
      <c r="Z1296" s="7"/>
      <c r="AA1296" s="7"/>
      <c r="AB1296" s="7"/>
      <c r="AC1296" s="7">
        <v>0</v>
      </c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>
        <f t="shared" si="20"/>
        <v>0</v>
      </c>
      <c r="AQ1296" s="7">
        <f>CONSULTAS!$Y1296+CONSULTAS!$AC1296</f>
        <v>0</v>
      </c>
      <c r="AR1296" s="7">
        <f>CONSULTAS!$AG1296+CONSULTAS!$AH1296</f>
        <v>0</v>
      </c>
      <c r="AS1296" s="7">
        <f>CONSULTAS!$AJ1296+CONSULTAS!$AK1296</f>
        <v>0</v>
      </c>
    </row>
    <row r="1297" spans="1:45" x14ac:dyDescent="0.25">
      <c r="A1297" s="10">
        <v>2021</v>
      </c>
      <c r="B1297" s="10" t="s">
        <v>82</v>
      </c>
      <c r="C1297" s="8" t="s">
        <v>49</v>
      </c>
      <c r="D1297" s="8">
        <v>64</v>
      </c>
      <c r="E1297" s="8">
        <v>0</v>
      </c>
      <c r="F1297" s="8">
        <v>0</v>
      </c>
      <c r="G1297" s="8">
        <v>0</v>
      </c>
      <c r="H1297" s="8">
        <v>0</v>
      </c>
      <c r="I1297" s="8">
        <v>1</v>
      </c>
      <c r="J1297" s="8">
        <v>5</v>
      </c>
      <c r="K1297" s="8">
        <v>4</v>
      </c>
      <c r="L1297" s="8">
        <v>6</v>
      </c>
      <c r="M1297" s="8">
        <v>1</v>
      </c>
      <c r="N1297" s="8">
        <v>2</v>
      </c>
      <c r="O1297" s="8">
        <v>4</v>
      </c>
      <c r="P1297" s="8">
        <v>7</v>
      </c>
      <c r="Q1297" s="8">
        <v>9</v>
      </c>
      <c r="R1297" s="8">
        <v>8</v>
      </c>
      <c r="S1297" s="8">
        <v>7</v>
      </c>
      <c r="T1297" s="8">
        <v>3</v>
      </c>
      <c r="U1297" s="8">
        <v>7</v>
      </c>
      <c r="V1297" s="8">
        <v>62</v>
      </c>
      <c r="W1297" s="8">
        <v>21</v>
      </c>
      <c r="X1297" s="8">
        <v>43</v>
      </c>
      <c r="Y1297" s="8">
        <v>0</v>
      </c>
      <c r="Z1297" s="8">
        <v>0</v>
      </c>
      <c r="AA1297" s="8">
        <v>0</v>
      </c>
      <c r="AB1297" s="8">
        <v>0</v>
      </c>
      <c r="AC1297" s="8">
        <v>12</v>
      </c>
      <c r="AD1297" s="8">
        <v>1</v>
      </c>
      <c r="AE1297" s="8">
        <v>10</v>
      </c>
      <c r="AF1297" s="8">
        <v>1</v>
      </c>
      <c r="AG1297" s="8">
        <v>2</v>
      </c>
      <c r="AH1297" s="8">
        <v>2</v>
      </c>
      <c r="AI1297" s="8"/>
      <c r="AJ1297" s="8">
        <v>0</v>
      </c>
      <c r="AK1297" s="8">
        <v>0</v>
      </c>
      <c r="AL1297" s="8"/>
      <c r="AM1297" s="8"/>
      <c r="AN1297" s="8"/>
      <c r="AO1297" s="8"/>
      <c r="AP1297" s="8">
        <f t="shared" si="20"/>
        <v>0</v>
      </c>
      <c r="AQ1297" s="8">
        <f>CONSULTAS!$Y1297+CONSULTAS!$AC1297</f>
        <v>12</v>
      </c>
      <c r="AR1297" s="8">
        <f>CONSULTAS!$AG1297+CONSULTAS!$AH1297</f>
        <v>4</v>
      </c>
      <c r="AS1297" s="8">
        <f>CONSULTAS!$AJ1297+CONSULTAS!$AK1297</f>
        <v>0</v>
      </c>
    </row>
    <row r="1298" spans="1:45" x14ac:dyDescent="0.25">
      <c r="A1298" s="9">
        <v>2021</v>
      </c>
      <c r="B1298" s="9" t="s">
        <v>82</v>
      </c>
      <c r="C1298" s="7" t="s">
        <v>50</v>
      </c>
      <c r="D1298" s="7">
        <v>0</v>
      </c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>
        <v>0</v>
      </c>
      <c r="Z1298" s="7"/>
      <c r="AA1298" s="7"/>
      <c r="AB1298" s="7"/>
      <c r="AC1298" s="7">
        <v>0</v>
      </c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>
        <f t="shared" si="20"/>
        <v>0</v>
      </c>
      <c r="AQ1298" s="7">
        <f>CONSULTAS!$Y1298+CONSULTAS!$AC1298</f>
        <v>0</v>
      </c>
      <c r="AR1298" s="7">
        <f>CONSULTAS!$AG1298+CONSULTAS!$AH1298</f>
        <v>0</v>
      </c>
      <c r="AS1298" s="7">
        <f>CONSULTAS!$AJ1298+CONSULTAS!$AK1298</f>
        <v>0</v>
      </c>
    </row>
    <row r="1299" spans="1:45" x14ac:dyDescent="0.25">
      <c r="A1299" s="10">
        <v>2021</v>
      </c>
      <c r="B1299" s="10" t="s">
        <v>82</v>
      </c>
      <c r="C1299" s="8" t="s">
        <v>51</v>
      </c>
      <c r="D1299" s="8">
        <v>14</v>
      </c>
      <c r="E1299" s="8">
        <v>0</v>
      </c>
      <c r="F1299" s="8">
        <v>0</v>
      </c>
      <c r="G1299" s="8">
        <v>3</v>
      </c>
      <c r="H1299" s="8">
        <v>10</v>
      </c>
      <c r="I1299" s="8">
        <v>1</v>
      </c>
      <c r="J1299" s="8">
        <v>0</v>
      </c>
      <c r="K1299" s="8">
        <v>0</v>
      </c>
      <c r="L1299" s="8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8">
        <v>14</v>
      </c>
      <c r="W1299" s="8">
        <v>12</v>
      </c>
      <c r="X1299" s="8">
        <v>2</v>
      </c>
      <c r="Y1299" s="8">
        <v>0</v>
      </c>
      <c r="Z1299" s="8">
        <v>0</v>
      </c>
      <c r="AA1299" s="8">
        <v>0</v>
      </c>
      <c r="AB1299" s="8">
        <v>0</v>
      </c>
      <c r="AC1299" s="8">
        <v>1</v>
      </c>
      <c r="AD1299" s="8">
        <v>0</v>
      </c>
      <c r="AE1299" s="8">
        <v>1</v>
      </c>
      <c r="AF1299" s="8">
        <v>0</v>
      </c>
      <c r="AG1299" s="8">
        <v>0</v>
      </c>
      <c r="AH1299" s="8">
        <v>0</v>
      </c>
      <c r="AI1299" s="8"/>
      <c r="AJ1299" s="8">
        <v>0</v>
      </c>
      <c r="AK1299" s="8">
        <v>0</v>
      </c>
      <c r="AL1299" s="8"/>
      <c r="AM1299" s="8"/>
      <c r="AN1299" s="8"/>
      <c r="AO1299" s="8"/>
      <c r="AP1299" s="8">
        <f t="shared" si="20"/>
        <v>0</v>
      </c>
      <c r="AQ1299" s="8">
        <f>CONSULTAS!$Y1299+CONSULTAS!$AC1299</f>
        <v>1</v>
      </c>
      <c r="AR1299" s="8">
        <f>CONSULTAS!$AG1299+CONSULTAS!$AH1299</f>
        <v>0</v>
      </c>
      <c r="AS1299" s="8">
        <f>CONSULTAS!$AJ1299+CONSULTAS!$AK1299</f>
        <v>0</v>
      </c>
    </row>
    <row r="1300" spans="1:45" x14ac:dyDescent="0.25">
      <c r="A1300" s="9">
        <v>2021</v>
      </c>
      <c r="B1300" s="9" t="s">
        <v>82</v>
      </c>
      <c r="C1300" s="7" t="s">
        <v>52</v>
      </c>
      <c r="D1300" s="7">
        <v>0</v>
      </c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>
        <v>0</v>
      </c>
      <c r="Z1300" s="7"/>
      <c r="AA1300" s="7"/>
      <c r="AB1300" s="7"/>
      <c r="AC1300" s="7">
        <v>0</v>
      </c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>
        <f t="shared" si="20"/>
        <v>0</v>
      </c>
      <c r="AQ1300" s="7">
        <f>CONSULTAS!$Y1300+CONSULTAS!$AC1300</f>
        <v>0</v>
      </c>
      <c r="AR1300" s="7">
        <f>CONSULTAS!$AG1300+CONSULTAS!$AH1300</f>
        <v>0</v>
      </c>
      <c r="AS1300" s="7">
        <f>CONSULTAS!$AJ1300+CONSULTAS!$AK1300</f>
        <v>0</v>
      </c>
    </row>
    <row r="1301" spans="1:45" x14ac:dyDescent="0.25">
      <c r="A1301" s="10">
        <v>2021</v>
      </c>
      <c r="B1301" s="10" t="s">
        <v>82</v>
      </c>
      <c r="C1301" s="8" t="s">
        <v>53</v>
      </c>
      <c r="D1301" s="8">
        <v>0</v>
      </c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>
        <v>0</v>
      </c>
      <c r="Z1301" s="8"/>
      <c r="AA1301" s="8"/>
      <c r="AB1301" s="8"/>
      <c r="AC1301" s="8">
        <v>0</v>
      </c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  <c r="AP1301" s="8">
        <f t="shared" si="20"/>
        <v>0</v>
      </c>
      <c r="AQ1301" s="8">
        <f>CONSULTAS!$Y1301+CONSULTAS!$AC1301</f>
        <v>0</v>
      </c>
      <c r="AR1301" s="8">
        <f>CONSULTAS!$AG1301+CONSULTAS!$AH1301</f>
        <v>0</v>
      </c>
      <c r="AS1301" s="8">
        <f>CONSULTAS!$AJ1301+CONSULTAS!$AK1301</f>
        <v>0</v>
      </c>
    </row>
    <row r="1302" spans="1:45" x14ac:dyDescent="0.25">
      <c r="A1302" s="9">
        <v>2021</v>
      </c>
      <c r="B1302" s="9" t="s">
        <v>82</v>
      </c>
      <c r="C1302" s="7" t="s">
        <v>54</v>
      </c>
      <c r="D1302" s="7">
        <v>46</v>
      </c>
      <c r="E1302" s="7">
        <v>1</v>
      </c>
      <c r="F1302" s="7">
        <v>0</v>
      </c>
      <c r="G1302" s="7">
        <v>0</v>
      </c>
      <c r="H1302" s="7">
        <v>0</v>
      </c>
      <c r="I1302" s="7">
        <v>0</v>
      </c>
      <c r="J1302" s="7">
        <v>0</v>
      </c>
      <c r="K1302" s="7">
        <v>3</v>
      </c>
      <c r="L1302" s="7">
        <v>2</v>
      </c>
      <c r="M1302" s="7">
        <v>2</v>
      </c>
      <c r="N1302" s="7">
        <v>0</v>
      </c>
      <c r="O1302" s="7">
        <v>5</v>
      </c>
      <c r="P1302" s="7">
        <v>7</v>
      </c>
      <c r="Q1302" s="7">
        <v>7</v>
      </c>
      <c r="R1302" s="7">
        <v>8</v>
      </c>
      <c r="S1302" s="7">
        <v>5</v>
      </c>
      <c r="T1302" s="7">
        <v>2</v>
      </c>
      <c r="U1302" s="7">
        <v>4</v>
      </c>
      <c r="V1302" s="7">
        <v>46</v>
      </c>
      <c r="W1302" s="7">
        <v>24</v>
      </c>
      <c r="X1302" s="7">
        <v>22</v>
      </c>
      <c r="Y1302" s="7">
        <v>1</v>
      </c>
      <c r="Z1302" s="7">
        <v>0</v>
      </c>
      <c r="AA1302" s="7">
        <v>0</v>
      </c>
      <c r="AB1302" s="7">
        <v>1</v>
      </c>
      <c r="AC1302" s="7">
        <v>15</v>
      </c>
      <c r="AD1302" s="7">
        <v>3</v>
      </c>
      <c r="AE1302" s="7">
        <v>12</v>
      </c>
      <c r="AF1302" s="7">
        <v>0</v>
      </c>
      <c r="AG1302" s="7">
        <v>6</v>
      </c>
      <c r="AH1302" s="7">
        <v>4</v>
      </c>
      <c r="AI1302" s="7"/>
      <c r="AJ1302" s="7">
        <v>0</v>
      </c>
      <c r="AK1302" s="7">
        <v>0</v>
      </c>
      <c r="AL1302" s="7"/>
      <c r="AM1302" s="7">
        <v>102</v>
      </c>
      <c r="AN1302" s="7"/>
      <c r="AO1302" s="7"/>
      <c r="AP1302" s="7">
        <f t="shared" si="20"/>
        <v>0</v>
      </c>
      <c r="AQ1302" s="7">
        <f>CONSULTAS!$Y1302+CONSULTAS!$AC1302</f>
        <v>16</v>
      </c>
      <c r="AR1302" s="7">
        <f>CONSULTAS!$AG1302+CONSULTAS!$AH1302</f>
        <v>10</v>
      </c>
      <c r="AS1302" s="7">
        <f>CONSULTAS!$AJ1302+CONSULTAS!$AK1302</f>
        <v>0</v>
      </c>
    </row>
    <row r="1303" spans="1:45" x14ac:dyDescent="0.25">
      <c r="A1303" s="10">
        <v>2021</v>
      </c>
      <c r="B1303" s="10" t="s">
        <v>82</v>
      </c>
      <c r="C1303" s="8" t="s">
        <v>55</v>
      </c>
      <c r="D1303" s="8">
        <v>103</v>
      </c>
      <c r="E1303" s="8">
        <v>2</v>
      </c>
      <c r="F1303" s="8">
        <v>2</v>
      </c>
      <c r="G1303" s="8">
        <v>3</v>
      </c>
      <c r="H1303" s="8">
        <v>3</v>
      </c>
      <c r="I1303" s="8">
        <v>1</v>
      </c>
      <c r="J1303" s="8">
        <v>1</v>
      </c>
      <c r="K1303" s="8">
        <v>8</v>
      </c>
      <c r="L1303" s="8">
        <v>6</v>
      </c>
      <c r="M1303" s="8">
        <v>7</v>
      </c>
      <c r="N1303" s="8">
        <v>10</v>
      </c>
      <c r="O1303" s="8">
        <v>9</v>
      </c>
      <c r="P1303" s="8">
        <v>10</v>
      </c>
      <c r="Q1303" s="8">
        <v>13</v>
      </c>
      <c r="R1303" s="8">
        <v>14</v>
      </c>
      <c r="S1303" s="8">
        <v>6</v>
      </c>
      <c r="T1303" s="8">
        <v>4</v>
      </c>
      <c r="U1303" s="8">
        <v>4</v>
      </c>
      <c r="V1303" s="8">
        <v>102</v>
      </c>
      <c r="W1303" s="8">
        <v>41</v>
      </c>
      <c r="X1303" s="8">
        <v>62</v>
      </c>
      <c r="Y1303" s="8">
        <v>1</v>
      </c>
      <c r="Z1303" s="8">
        <v>0</v>
      </c>
      <c r="AA1303" s="8">
        <v>1</v>
      </c>
      <c r="AB1303" s="8">
        <v>0</v>
      </c>
      <c r="AC1303" s="8">
        <v>51</v>
      </c>
      <c r="AD1303" s="8">
        <v>3</v>
      </c>
      <c r="AE1303" s="8">
        <v>43</v>
      </c>
      <c r="AF1303" s="8">
        <v>5</v>
      </c>
      <c r="AG1303" s="8">
        <v>7</v>
      </c>
      <c r="AH1303" s="8">
        <v>7</v>
      </c>
      <c r="AI1303" s="8">
        <v>122</v>
      </c>
      <c r="AJ1303" s="8">
        <v>0</v>
      </c>
      <c r="AK1303" s="8">
        <v>0</v>
      </c>
      <c r="AL1303" s="8"/>
      <c r="AM1303" s="8">
        <v>16</v>
      </c>
      <c r="AN1303" s="8"/>
      <c r="AO1303" s="8"/>
      <c r="AP1303" s="8">
        <f t="shared" si="20"/>
        <v>0</v>
      </c>
      <c r="AQ1303" s="8">
        <f>CONSULTAS!$Y1303+CONSULTAS!$AC1303</f>
        <v>52</v>
      </c>
      <c r="AR1303" s="8">
        <f>CONSULTAS!$AG1303+CONSULTAS!$AH1303</f>
        <v>14</v>
      </c>
      <c r="AS1303" s="8">
        <f>CONSULTAS!$AJ1303+CONSULTAS!$AK1303</f>
        <v>0</v>
      </c>
    </row>
    <row r="1304" spans="1:45" x14ac:dyDescent="0.25">
      <c r="A1304" s="9">
        <v>2021</v>
      </c>
      <c r="B1304" s="9" t="s">
        <v>82</v>
      </c>
      <c r="C1304" s="7" t="s">
        <v>56</v>
      </c>
      <c r="D1304" s="7">
        <v>0</v>
      </c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>
        <v>0</v>
      </c>
      <c r="Z1304" s="7"/>
      <c r="AA1304" s="7"/>
      <c r="AB1304" s="7"/>
      <c r="AC1304" s="7">
        <v>0</v>
      </c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>
        <f t="shared" si="20"/>
        <v>0</v>
      </c>
      <c r="AQ1304" s="7">
        <f>CONSULTAS!$Y1304+CONSULTAS!$AC1304</f>
        <v>0</v>
      </c>
      <c r="AR1304" s="7">
        <f>CONSULTAS!$AG1304+CONSULTAS!$AH1304</f>
        <v>0</v>
      </c>
      <c r="AS1304" s="7">
        <f>CONSULTAS!$AJ1304+CONSULTAS!$AK1304</f>
        <v>0</v>
      </c>
    </row>
    <row r="1305" spans="1:45" x14ac:dyDescent="0.25">
      <c r="A1305" s="10">
        <v>2021</v>
      </c>
      <c r="B1305" s="10" t="s">
        <v>82</v>
      </c>
      <c r="C1305" s="8" t="s">
        <v>57</v>
      </c>
      <c r="D1305" s="8">
        <v>101</v>
      </c>
      <c r="E1305" s="8">
        <v>0</v>
      </c>
      <c r="F1305" s="8">
        <v>2</v>
      </c>
      <c r="G1305" s="8">
        <v>0</v>
      </c>
      <c r="H1305" s="8">
        <v>6</v>
      </c>
      <c r="I1305" s="8">
        <v>0</v>
      </c>
      <c r="J1305" s="8">
        <v>0</v>
      </c>
      <c r="K1305" s="8">
        <v>0</v>
      </c>
      <c r="L1305" s="8">
        <v>0</v>
      </c>
      <c r="M1305" s="8">
        <v>2</v>
      </c>
      <c r="N1305" s="8">
        <v>4</v>
      </c>
      <c r="O1305" s="8">
        <v>9</v>
      </c>
      <c r="P1305" s="8">
        <v>13</v>
      </c>
      <c r="Q1305" s="8">
        <v>18</v>
      </c>
      <c r="R1305" s="8">
        <v>20</v>
      </c>
      <c r="S1305" s="8">
        <v>12</v>
      </c>
      <c r="T1305" s="8">
        <v>8</v>
      </c>
      <c r="U1305" s="8">
        <v>7</v>
      </c>
      <c r="V1305" s="8">
        <v>101</v>
      </c>
      <c r="W1305" s="8">
        <v>43</v>
      </c>
      <c r="X1305" s="8">
        <v>58</v>
      </c>
      <c r="Y1305" s="8">
        <v>0</v>
      </c>
      <c r="Z1305" s="8">
        <v>0</v>
      </c>
      <c r="AA1305" s="8">
        <v>0</v>
      </c>
      <c r="AB1305" s="8">
        <v>0</v>
      </c>
      <c r="AC1305" s="8">
        <v>1</v>
      </c>
      <c r="AD1305" s="8">
        <v>0</v>
      </c>
      <c r="AE1305" s="8">
        <v>1</v>
      </c>
      <c r="AF1305" s="8">
        <v>0</v>
      </c>
      <c r="AG1305" s="8">
        <v>0</v>
      </c>
      <c r="AH1305" s="8">
        <v>7</v>
      </c>
      <c r="AI1305" s="8"/>
      <c r="AJ1305" s="8">
        <v>0</v>
      </c>
      <c r="AK1305" s="8">
        <v>0</v>
      </c>
      <c r="AL1305" s="8"/>
      <c r="AM1305" s="8"/>
      <c r="AN1305" s="8"/>
      <c r="AO1305" s="8"/>
      <c r="AP1305" s="8">
        <f t="shared" si="20"/>
        <v>0</v>
      </c>
      <c r="AQ1305" s="8">
        <f>CONSULTAS!$Y1305+CONSULTAS!$AC1305</f>
        <v>1</v>
      </c>
      <c r="AR1305" s="8">
        <f>CONSULTAS!$AG1305+CONSULTAS!$AH1305</f>
        <v>7</v>
      </c>
      <c r="AS1305" s="8">
        <f>CONSULTAS!$AJ1305+CONSULTAS!$AK1305</f>
        <v>0</v>
      </c>
    </row>
    <row r="1306" spans="1:45" x14ac:dyDescent="0.25">
      <c r="A1306" s="9">
        <v>2021</v>
      </c>
      <c r="B1306" s="9" t="s">
        <v>82</v>
      </c>
      <c r="C1306" s="7" t="s">
        <v>58</v>
      </c>
      <c r="D1306" s="7">
        <v>0</v>
      </c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>
        <v>0</v>
      </c>
      <c r="Z1306" s="7"/>
      <c r="AA1306" s="7"/>
      <c r="AB1306" s="7"/>
      <c r="AC1306" s="7">
        <v>0</v>
      </c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>
        <f t="shared" si="20"/>
        <v>0</v>
      </c>
      <c r="AQ1306" s="7">
        <f>CONSULTAS!$Y1306+CONSULTAS!$AC1306</f>
        <v>0</v>
      </c>
      <c r="AR1306" s="7">
        <f>CONSULTAS!$AG1306+CONSULTAS!$AH1306</f>
        <v>0</v>
      </c>
      <c r="AS1306" s="7">
        <f>CONSULTAS!$AJ1306+CONSULTAS!$AK1306</f>
        <v>0</v>
      </c>
    </row>
    <row r="1307" spans="1:45" x14ac:dyDescent="0.25">
      <c r="A1307" s="10">
        <v>2021</v>
      </c>
      <c r="B1307" s="10" t="s">
        <v>82</v>
      </c>
      <c r="C1307" s="8" t="s">
        <v>59</v>
      </c>
      <c r="D1307" s="8">
        <v>0</v>
      </c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>
        <v>0</v>
      </c>
      <c r="Z1307" s="8"/>
      <c r="AA1307" s="8"/>
      <c r="AB1307" s="8"/>
      <c r="AC1307" s="8">
        <v>0</v>
      </c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  <c r="AP1307" s="8">
        <f t="shared" si="20"/>
        <v>0</v>
      </c>
      <c r="AQ1307" s="8">
        <f>CONSULTAS!$Y1307+CONSULTAS!$AC1307</f>
        <v>0</v>
      </c>
      <c r="AR1307" s="8">
        <f>CONSULTAS!$AG1307+CONSULTAS!$AH1307</f>
        <v>0</v>
      </c>
      <c r="AS1307" s="8">
        <f>CONSULTAS!$AJ1307+CONSULTAS!$AK1307</f>
        <v>0</v>
      </c>
    </row>
    <row r="1308" spans="1:45" x14ac:dyDescent="0.25">
      <c r="A1308" s="9">
        <v>2021</v>
      </c>
      <c r="B1308" s="9" t="s">
        <v>82</v>
      </c>
      <c r="C1308" s="7" t="s">
        <v>60</v>
      </c>
      <c r="D1308" s="7">
        <v>1105</v>
      </c>
      <c r="E1308" s="7">
        <v>0</v>
      </c>
      <c r="F1308" s="7">
        <v>1</v>
      </c>
      <c r="G1308" s="7">
        <v>3</v>
      </c>
      <c r="H1308" s="7">
        <v>34</v>
      </c>
      <c r="I1308" s="7">
        <v>101</v>
      </c>
      <c r="J1308" s="7">
        <v>191</v>
      </c>
      <c r="K1308" s="7">
        <v>173</v>
      </c>
      <c r="L1308" s="7">
        <v>172</v>
      </c>
      <c r="M1308" s="7">
        <v>120</v>
      </c>
      <c r="N1308" s="7">
        <v>76</v>
      </c>
      <c r="O1308" s="7">
        <v>57</v>
      </c>
      <c r="P1308" s="7">
        <v>53</v>
      </c>
      <c r="Q1308" s="7">
        <v>48</v>
      </c>
      <c r="R1308" s="7">
        <v>40</v>
      </c>
      <c r="S1308" s="7">
        <v>18</v>
      </c>
      <c r="T1308" s="7">
        <v>9</v>
      </c>
      <c r="U1308" s="7">
        <v>9</v>
      </c>
      <c r="V1308" s="7">
        <v>1088</v>
      </c>
      <c r="W1308" s="7">
        <v>12</v>
      </c>
      <c r="X1308" s="7">
        <v>1093</v>
      </c>
      <c r="Y1308" s="7">
        <v>2</v>
      </c>
      <c r="Z1308" s="7">
        <v>0</v>
      </c>
      <c r="AA1308" s="7">
        <v>1</v>
      </c>
      <c r="AB1308" s="7">
        <v>1</v>
      </c>
      <c r="AC1308" s="7">
        <v>623</v>
      </c>
      <c r="AD1308" s="7">
        <v>188</v>
      </c>
      <c r="AE1308" s="7">
        <v>413</v>
      </c>
      <c r="AF1308" s="7">
        <v>22</v>
      </c>
      <c r="AG1308" s="7">
        <v>110</v>
      </c>
      <c r="AH1308" s="7">
        <v>129</v>
      </c>
      <c r="AI1308" s="7">
        <v>8</v>
      </c>
      <c r="AJ1308" s="7">
        <v>0</v>
      </c>
      <c r="AK1308" s="7">
        <v>23</v>
      </c>
      <c r="AL1308" s="7"/>
      <c r="AM1308" s="7"/>
      <c r="AN1308" s="7">
        <v>0</v>
      </c>
      <c r="AO1308" s="7">
        <v>300</v>
      </c>
      <c r="AP1308" s="7">
        <f t="shared" si="20"/>
        <v>300</v>
      </c>
      <c r="AQ1308" s="7">
        <f>CONSULTAS!$Y1308+CONSULTAS!$AC1308</f>
        <v>625</v>
      </c>
      <c r="AR1308" s="7">
        <f>CONSULTAS!$AG1308+CONSULTAS!$AH1308</f>
        <v>239</v>
      </c>
      <c r="AS1308" s="7">
        <f>CONSULTAS!$AJ1308+CONSULTAS!$AK1308</f>
        <v>23</v>
      </c>
    </row>
    <row r="1309" spans="1:45" x14ac:dyDescent="0.25">
      <c r="A1309" s="10">
        <v>2021</v>
      </c>
      <c r="B1309" s="10" t="s">
        <v>82</v>
      </c>
      <c r="C1309" s="8" t="s">
        <v>61</v>
      </c>
      <c r="D1309" s="8">
        <v>982</v>
      </c>
      <c r="E1309" s="8">
        <v>39</v>
      </c>
      <c r="F1309" s="8">
        <v>24</v>
      </c>
      <c r="G1309" s="8">
        <v>15</v>
      </c>
      <c r="H1309" s="8">
        <v>16</v>
      </c>
      <c r="I1309" s="8">
        <v>15</v>
      </c>
      <c r="J1309" s="8">
        <v>20</v>
      </c>
      <c r="K1309" s="8">
        <v>22</v>
      </c>
      <c r="L1309" s="8">
        <v>33</v>
      </c>
      <c r="M1309" s="8">
        <v>38</v>
      </c>
      <c r="N1309" s="8">
        <v>41</v>
      </c>
      <c r="O1309" s="8">
        <v>48</v>
      </c>
      <c r="P1309" s="8">
        <v>102</v>
      </c>
      <c r="Q1309" s="8">
        <v>113</v>
      </c>
      <c r="R1309" s="8">
        <v>124</v>
      </c>
      <c r="S1309" s="8">
        <v>140</v>
      </c>
      <c r="T1309" s="8">
        <v>99</v>
      </c>
      <c r="U1309" s="8">
        <v>93</v>
      </c>
      <c r="V1309" s="8">
        <v>932</v>
      </c>
      <c r="W1309" s="8">
        <v>474</v>
      </c>
      <c r="X1309" s="8">
        <v>508</v>
      </c>
      <c r="Y1309" s="8">
        <v>13</v>
      </c>
      <c r="Z1309" s="8">
        <v>0</v>
      </c>
      <c r="AA1309" s="8">
        <v>13</v>
      </c>
      <c r="AB1309" s="8">
        <v>0</v>
      </c>
      <c r="AC1309" s="8">
        <v>259</v>
      </c>
      <c r="AD1309" s="8">
        <v>0</v>
      </c>
      <c r="AE1309" s="8">
        <v>259</v>
      </c>
      <c r="AF1309" s="8">
        <v>0</v>
      </c>
      <c r="AG1309" s="8">
        <v>0</v>
      </c>
      <c r="AH1309" s="8">
        <v>158</v>
      </c>
      <c r="AI1309" s="8">
        <v>4</v>
      </c>
      <c r="AJ1309" s="8">
        <v>0</v>
      </c>
      <c r="AK1309" s="8">
        <v>0</v>
      </c>
      <c r="AL1309" s="8"/>
      <c r="AM1309" s="8"/>
      <c r="AN1309" s="8">
        <v>7</v>
      </c>
      <c r="AO1309" s="8">
        <v>140</v>
      </c>
      <c r="AP1309" s="8">
        <f t="shared" si="20"/>
        <v>147</v>
      </c>
      <c r="AQ1309" s="8">
        <f>CONSULTAS!$Y1309+CONSULTAS!$AC1309</f>
        <v>272</v>
      </c>
      <c r="AR1309" s="8">
        <f>CONSULTAS!$AG1309+CONSULTAS!$AH1309</f>
        <v>158</v>
      </c>
      <c r="AS1309" s="8">
        <f>CONSULTAS!$AJ1309+CONSULTAS!$AK1309</f>
        <v>0</v>
      </c>
    </row>
    <row r="1310" spans="1:45" x14ac:dyDescent="0.25">
      <c r="A1310" s="9">
        <v>2021</v>
      </c>
      <c r="B1310" s="9" t="s">
        <v>82</v>
      </c>
      <c r="C1310" s="7" t="s">
        <v>62</v>
      </c>
      <c r="D1310" s="7">
        <v>392</v>
      </c>
      <c r="E1310" s="7">
        <v>30</v>
      </c>
      <c r="F1310" s="7">
        <v>33</v>
      </c>
      <c r="G1310" s="7">
        <v>37</v>
      </c>
      <c r="H1310" s="7">
        <v>21</v>
      </c>
      <c r="I1310" s="7">
        <v>13</v>
      </c>
      <c r="J1310" s="7">
        <v>7</v>
      </c>
      <c r="K1310" s="7">
        <v>14</v>
      </c>
      <c r="L1310" s="7">
        <v>15</v>
      </c>
      <c r="M1310" s="7">
        <v>12</v>
      </c>
      <c r="N1310" s="7">
        <v>13</v>
      </c>
      <c r="O1310" s="7">
        <v>19</v>
      </c>
      <c r="P1310" s="7">
        <v>25</v>
      </c>
      <c r="Q1310" s="7">
        <v>24</v>
      </c>
      <c r="R1310" s="7">
        <v>25</v>
      </c>
      <c r="S1310" s="7">
        <v>30</v>
      </c>
      <c r="T1310" s="7">
        <v>27</v>
      </c>
      <c r="U1310" s="7">
        <v>47</v>
      </c>
      <c r="V1310" s="7">
        <v>385</v>
      </c>
      <c r="W1310" s="7">
        <v>188</v>
      </c>
      <c r="X1310" s="7">
        <v>204</v>
      </c>
      <c r="Y1310" s="7">
        <v>52</v>
      </c>
      <c r="Z1310" s="7">
        <v>26</v>
      </c>
      <c r="AA1310" s="7">
        <v>10</v>
      </c>
      <c r="AB1310" s="7">
        <v>16</v>
      </c>
      <c r="AC1310" s="7">
        <v>112</v>
      </c>
      <c r="AD1310" s="7">
        <v>59</v>
      </c>
      <c r="AE1310" s="7">
        <v>40</v>
      </c>
      <c r="AF1310" s="7">
        <v>13</v>
      </c>
      <c r="AG1310" s="7">
        <v>34</v>
      </c>
      <c r="AH1310" s="7">
        <v>29</v>
      </c>
      <c r="AI1310" s="7">
        <v>49</v>
      </c>
      <c r="AJ1310" s="7">
        <v>0</v>
      </c>
      <c r="AK1310" s="7">
        <v>0</v>
      </c>
      <c r="AL1310" s="7"/>
      <c r="AM1310" s="7">
        <v>150</v>
      </c>
      <c r="AN1310" s="7">
        <v>32</v>
      </c>
      <c r="AO1310" s="7">
        <v>78</v>
      </c>
      <c r="AP1310" s="7">
        <f t="shared" si="20"/>
        <v>110</v>
      </c>
      <c r="AQ1310" s="7">
        <f>CONSULTAS!$Y1310+CONSULTAS!$AC1310</f>
        <v>164</v>
      </c>
      <c r="AR1310" s="7">
        <f>CONSULTAS!$AG1310+CONSULTAS!$AH1310</f>
        <v>63</v>
      </c>
      <c r="AS1310" s="7">
        <f>CONSULTAS!$AJ1310+CONSULTAS!$AK1310</f>
        <v>0</v>
      </c>
    </row>
    <row r="1311" spans="1:45" x14ac:dyDescent="0.25">
      <c r="A1311" s="10">
        <v>2021</v>
      </c>
      <c r="B1311" s="10" t="s">
        <v>82</v>
      </c>
      <c r="C1311" s="8" t="s">
        <v>63</v>
      </c>
      <c r="D1311" s="8">
        <v>59</v>
      </c>
      <c r="E1311" s="8">
        <v>33</v>
      </c>
      <c r="F1311" s="8">
        <v>14</v>
      </c>
      <c r="G1311" s="8">
        <v>12</v>
      </c>
      <c r="H1311" s="8">
        <v>0</v>
      </c>
      <c r="I1311" s="8">
        <v>0</v>
      </c>
      <c r="J1311" s="8">
        <v>0</v>
      </c>
      <c r="K1311" s="8">
        <v>0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8">
        <v>58</v>
      </c>
      <c r="W1311" s="8">
        <v>30</v>
      </c>
      <c r="X1311" s="8">
        <v>29</v>
      </c>
      <c r="Y1311" s="8">
        <v>4</v>
      </c>
      <c r="Z1311" s="8">
        <v>1</v>
      </c>
      <c r="AA1311" s="8">
        <v>1</v>
      </c>
      <c r="AB1311" s="8">
        <v>2</v>
      </c>
      <c r="AC1311" s="8">
        <v>0</v>
      </c>
      <c r="AD1311" s="8">
        <v>0</v>
      </c>
      <c r="AE1311" s="8">
        <v>0</v>
      </c>
      <c r="AF1311" s="8">
        <v>0</v>
      </c>
      <c r="AG1311" s="8">
        <v>2</v>
      </c>
      <c r="AH1311" s="8">
        <v>10</v>
      </c>
      <c r="AI1311" s="8"/>
      <c r="AJ1311" s="8">
        <v>0</v>
      </c>
      <c r="AK1311" s="8">
        <v>0</v>
      </c>
      <c r="AL1311" s="8"/>
      <c r="AM1311" s="8"/>
      <c r="AN1311" s="8"/>
      <c r="AO1311" s="8"/>
      <c r="AP1311" s="8">
        <f t="shared" si="20"/>
        <v>0</v>
      </c>
      <c r="AQ1311" s="8">
        <f>CONSULTAS!$Y1311+CONSULTAS!$AC1311</f>
        <v>4</v>
      </c>
      <c r="AR1311" s="8">
        <f>CONSULTAS!$AG1311+CONSULTAS!$AH1311</f>
        <v>12</v>
      </c>
      <c r="AS1311" s="8">
        <f>CONSULTAS!$AJ1311+CONSULTAS!$AK1311</f>
        <v>0</v>
      </c>
    </row>
    <row r="1312" spans="1:45" x14ac:dyDescent="0.25">
      <c r="A1312" s="9">
        <v>2021</v>
      </c>
      <c r="B1312" s="9" t="s">
        <v>82</v>
      </c>
      <c r="C1312" s="7" t="s">
        <v>64</v>
      </c>
      <c r="D1312" s="7">
        <v>748</v>
      </c>
      <c r="E1312" s="7">
        <v>13</v>
      </c>
      <c r="F1312" s="7">
        <v>15</v>
      </c>
      <c r="G1312" s="7">
        <v>26</v>
      </c>
      <c r="H1312" s="7">
        <v>18</v>
      </c>
      <c r="I1312" s="7">
        <v>19</v>
      </c>
      <c r="J1312" s="7">
        <v>32</v>
      </c>
      <c r="K1312" s="7">
        <v>26</v>
      </c>
      <c r="L1312" s="7">
        <v>32</v>
      </c>
      <c r="M1312" s="7">
        <v>37</v>
      </c>
      <c r="N1312" s="7">
        <v>43</v>
      </c>
      <c r="O1312" s="7">
        <v>60</v>
      </c>
      <c r="P1312" s="7">
        <v>87</v>
      </c>
      <c r="Q1312" s="7">
        <v>110</v>
      </c>
      <c r="R1312" s="7">
        <v>82</v>
      </c>
      <c r="S1312" s="7">
        <v>79</v>
      </c>
      <c r="T1312" s="7">
        <v>34</v>
      </c>
      <c r="U1312" s="7">
        <v>35</v>
      </c>
      <c r="V1312" s="7">
        <v>737</v>
      </c>
      <c r="W1312" s="7">
        <v>280</v>
      </c>
      <c r="X1312" s="7">
        <v>468</v>
      </c>
      <c r="Y1312" s="7">
        <v>3</v>
      </c>
      <c r="Z1312" s="7">
        <v>0</v>
      </c>
      <c r="AA1312" s="7">
        <v>0</v>
      </c>
      <c r="AB1312" s="7">
        <v>3</v>
      </c>
      <c r="AC1312" s="7">
        <v>122</v>
      </c>
      <c r="AD1312" s="7">
        <v>2</v>
      </c>
      <c r="AE1312" s="7">
        <v>77</v>
      </c>
      <c r="AF1312" s="7">
        <v>43</v>
      </c>
      <c r="AG1312" s="7">
        <v>16</v>
      </c>
      <c r="AH1312" s="7">
        <v>69</v>
      </c>
      <c r="AI1312" s="7"/>
      <c r="AJ1312" s="7">
        <v>0</v>
      </c>
      <c r="AK1312" s="7">
        <v>0</v>
      </c>
      <c r="AL1312" s="7"/>
      <c r="AM1312" s="7">
        <v>379</v>
      </c>
      <c r="AN1312" s="7">
        <v>7</v>
      </c>
      <c r="AO1312" s="7">
        <v>148</v>
      </c>
      <c r="AP1312" s="7">
        <f t="shared" si="20"/>
        <v>155</v>
      </c>
      <c r="AQ1312" s="7">
        <f>CONSULTAS!$Y1312+CONSULTAS!$AC1312</f>
        <v>125</v>
      </c>
      <c r="AR1312" s="7">
        <f>CONSULTAS!$AG1312+CONSULTAS!$AH1312</f>
        <v>85</v>
      </c>
      <c r="AS1312" s="7">
        <f>CONSULTAS!$AJ1312+CONSULTAS!$AK1312</f>
        <v>0</v>
      </c>
    </row>
    <row r="1313" spans="1:45" x14ac:dyDescent="0.25">
      <c r="A1313" s="10">
        <v>2021</v>
      </c>
      <c r="B1313" s="10" t="s">
        <v>82</v>
      </c>
      <c r="C1313" s="8" t="s">
        <v>65</v>
      </c>
      <c r="D1313" s="8">
        <v>0</v>
      </c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>
        <v>0</v>
      </c>
      <c r="Z1313" s="8"/>
      <c r="AA1313" s="8"/>
      <c r="AB1313" s="8"/>
      <c r="AC1313" s="8">
        <v>0</v>
      </c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  <c r="AP1313" s="8">
        <f t="shared" si="20"/>
        <v>0</v>
      </c>
      <c r="AQ1313" s="8">
        <f>CONSULTAS!$Y1313+CONSULTAS!$AC1313</f>
        <v>0</v>
      </c>
      <c r="AR1313" s="8">
        <f>CONSULTAS!$AG1313+CONSULTAS!$AH1313</f>
        <v>0</v>
      </c>
      <c r="AS1313" s="8">
        <f>CONSULTAS!$AJ1313+CONSULTAS!$AK1313</f>
        <v>0</v>
      </c>
    </row>
    <row r="1314" spans="1:45" x14ac:dyDescent="0.25">
      <c r="A1314" s="9">
        <v>2021</v>
      </c>
      <c r="B1314" s="9" t="s">
        <v>82</v>
      </c>
      <c r="C1314" s="7" t="s">
        <v>66</v>
      </c>
      <c r="D1314" s="7">
        <v>332</v>
      </c>
      <c r="E1314" s="7">
        <v>0</v>
      </c>
      <c r="F1314" s="7">
        <v>0</v>
      </c>
      <c r="G1314" s="7">
        <v>0</v>
      </c>
      <c r="H1314" s="7">
        <v>3</v>
      </c>
      <c r="I1314" s="7">
        <v>3</v>
      </c>
      <c r="J1314" s="7">
        <v>8</v>
      </c>
      <c r="K1314" s="7">
        <v>11</v>
      </c>
      <c r="L1314" s="7">
        <v>6</v>
      </c>
      <c r="M1314" s="7">
        <v>15</v>
      </c>
      <c r="N1314" s="7">
        <v>13</v>
      </c>
      <c r="O1314" s="7">
        <v>18</v>
      </c>
      <c r="P1314" s="7">
        <v>29</v>
      </c>
      <c r="Q1314" s="7">
        <v>37</v>
      </c>
      <c r="R1314" s="7">
        <v>59</v>
      </c>
      <c r="S1314" s="7">
        <v>36</v>
      </c>
      <c r="T1314" s="7">
        <v>60</v>
      </c>
      <c r="U1314" s="7">
        <v>34</v>
      </c>
      <c r="V1314" s="7">
        <v>329</v>
      </c>
      <c r="W1314" s="7">
        <v>237</v>
      </c>
      <c r="X1314" s="7">
        <v>95</v>
      </c>
      <c r="Y1314" s="7">
        <v>0</v>
      </c>
      <c r="Z1314" s="7">
        <v>0</v>
      </c>
      <c r="AA1314" s="7">
        <v>0</v>
      </c>
      <c r="AB1314" s="7">
        <v>0</v>
      </c>
      <c r="AC1314" s="7">
        <v>90</v>
      </c>
      <c r="AD1314" s="7">
        <v>21</v>
      </c>
      <c r="AE1314" s="7">
        <v>56</v>
      </c>
      <c r="AF1314" s="7">
        <v>13</v>
      </c>
      <c r="AG1314" s="7">
        <v>13</v>
      </c>
      <c r="AH1314" s="7">
        <v>30</v>
      </c>
      <c r="AI1314" s="7"/>
      <c r="AJ1314" s="7">
        <v>0</v>
      </c>
      <c r="AK1314" s="7">
        <v>0</v>
      </c>
      <c r="AL1314" s="7"/>
      <c r="AM1314" s="7">
        <v>155</v>
      </c>
      <c r="AN1314" s="7"/>
      <c r="AO1314" s="7"/>
      <c r="AP1314" s="7">
        <f t="shared" si="20"/>
        <v>0</v>
      </c>
      <c r="AQ1314" s="7">
        <f>CONSULTAS!$Y1314+CONSULTAS!$AC1314</f>
        <v>90</v>
      </c>
      <c r="AR1314" s="7">
        <f>CONSULTAS!$AG1314+CONSULTAS!$AH1314</f>
        <v>43</v>
      </c>
      <c r="AS1314" s="7">
        <f>CONSULTAS!$AJ1314+CONSULTAS!$AK1314</f>
        <v>0</v>
      </c>
    </row>
    <row r="1315" spans="1:45" x14ac:dyDescent="0.25">
      <c r="A1315" s="10">
        <v>2021</v>
      </c>
      <c r="B1315" s="10" t="s">
        <v>82</v>
      </c>
      <c r="C1315" s="8" t="s">
        <v>67</v>
      </c>
      <c r="D1315" s="8">
        <v>0</v>
      </c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>
        <v>0</v>
      </c>
      <c r="Z1315" s="8"/>
      <c r="AA1315" s="8"/>
      <c r="AB1315" s="8"/>
      <c r="AC1315" s="8">
        <v>0</v>
      </c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  <c r="AP1315" s="8">
        <f t="shared" si="20"/>
        <v>0</v>
      </c>
      <c r="AQ1315" s="8">
        <f>CONSULTAS!$Y1315+CONSULTAS!$AC1315</f>
        <v>0</v>
      </c>
      <c r="AR1315" s="8">
        <f>CONSULTAS!$AG1315+CONSULTAS!$AH1315</f>
        <v>0</v>
      </c>
      <c r="AS1315" s="8">
        <f>CONSULTAS!$AJ1315+CONSULTAS!$AK1315</f>
        <v>0</v>
      </c>
    </row>
    <row r="1316" spans="1:45" x14ac:dyDescent="0.25">
      <c r="A1316" s="9">
        <v>2021</v>
      </c>
      <c r="B1316" s="9" t="s">
        <v>82</v>
      </c>
      <c r="C1316" s="7" t="s">
        <v>68</v>
      </c>
      <c r="D1316" s="7">
        <v>0</v>
      </c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>
        <v>0</v>
      </c>
      <c r="Z1316" s="7"/>
      <c r="AA1316" s="7"/>
      <c r="AB1316" s="7"/>
      <c r="AC1316" s="7">
        <v>0</v>
      </c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>
        <f t="shared" si="20"/>
        <v>0</v>
      </c>
      <c r="AQ1316" s="7">
        <f>CONSULTAS!$Y1316+CONSULTAS!$AC1316</f>
        <v>0</v>
      </c>
      <c r="AR1316" s="7">
        <f>CONSULTAS!$AG1316+CONSULTAS!$AH1316</f>
        <v>0</v>
      </c>
      <c r="AS1316" s="7">
        <f>CONSULTAS!$AJ1316+CONSULTAS!$AK1316</f>
        <v>0</v>
      </c>
    </row>
    <row r="1317" spans="1:45" x14ac:dyDescent="0.25">
      <c r="A1317" s="10">
        <v>2021</v>
      </c>
      <c r="B1317" s="10" t="s">
        <v>82</v>
      </c>
      <c r="C1317" s="8" t="s">
        <v>69</v>
      </c>
      <c r="D1317" s="8">
        <v>0</v>
      </c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>
        <v>0</v>
      </c>
      <c r="Z1317" s="8"/>
      <c r="AA1317" s="8"/>
      <c r="AB1317" s="8"/>
      <c r="AC1317" s="8">
        <v>0</v>
      </c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  <c r="AP1317" s="8">
        <f t="shared" si="20"/>
        <v>0</v>
      </c>
      <c r="AQ1317" s="8">
        <f>CONSULTAS!$Y1317+CONSULTAS!$AC1317</f>
        <v>0</v>
      </c>
      <c r="AR1317" s="8">
        <f>CONSULTAS!$AG1317+CONSULTAS!$AH1317</f>
        <v>0</v>
      </c>
      <c r="AS1317" s="8">
        <f>CONSULTAS!$AJ1317+CONSULTAS!$AK1317</f>
        <v>0</v>
      </c>
    </row>
    <row r="1318" spans="1:45" x14ac:dyDescent="0.25">
      <c r="A1318" s="9">
        <v>2021</v>
      </c>
      <c r="B1318" s="9" t="s">
        <v>82</v>
      </c>
      <c r="C1318" s="7" t="s">
        <v>70</v>
      </c>
      <c r="D1318" s="7">
        <v>0</v>
      </c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>
        <v>0</v>
      </c>
      <c r="Z1318" s="7"/>
      <c r="AA1318" s="7"/>
      <c r="AB1318" s="7"/>
      <c r="AC1318" s="7">
        <v>0</v>
      </c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>
        <f t="shared" si="20"/>
        <v>0</v>
      </c>
      <c r="AQ1318" s="7">
        <f>CONSULTAS!$Y1318+CONSULTAS!$AC1318</f>
        <v>0</v>
      </c>
      <c r="AR1318" s="7">
        <f>CONSULTAS!$AG1318+CONSULTAS!$AH1318</f>
        <v>0</v>
      </c>
      <c r="AS1318" s="7">
        <f>CONSULTAS!$AJ1318+CONSULTAS!$AK1318</f>
        <v>0</v>
      </c>
    </row>
    <row r="1319" spans="1:45" x14ac:dyDescent="0.25">
      <c r="A1319" s="10">
        <v>2021</v>
      </c>
      <c r="B1319" s="10" t="s">
        <v>82</v>
      </c>
      <c r="C1319" s="8" t="s">
        <v>71</v>
      </c>
      <c r="D1319" s="8">
        <v>0</v>
      </c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>
        <v>0</v>
      </c>
      <c r="Z1319" s="8"/>
      <c r="AA1319" s="8"/>
      <c r="AB1319" s="8"/>
      <c r="AC1319" s="8">
        <v>0</v>
      </c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  <c r="AP1319" s="8">
        <f t="shared" si="20"/>
        <v>0</v>
      </c>
      <c r="AQ1319" s="8">
        <f>CONSULTAS!$Y1319+CONSULTAS!$AC1319</f>
        <v>0</v>
      </c>
      <c r="AR1319" s="8">
        <f>CONSULTAS!$AG1319+CONSULTAS!$AH1319</f>
        <v>0</v>
      </c>
      <c r="AS1319" s="8">
        <f>CONSULTAS!$AJ1319+CONSULTAS!$AK1319</f>
        <v>0</v>
      </c>
    </row>
    <row r="1320" spans="1:45" x14ac:dyDescent="0.25">
      <c r="A1320" s="9">
        <v>2021</v>
      </c>
      <c r="B1320" s="9" t="s">
        <v>82</v>
      </c>
      <c r="C1320" s="7" t="s">
        <v>72</v>
      </c>
      <c r="D1320" s="7">
        <v>0</v>
      </c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>
        <v>0</v>
      </c>
      <c r="Z1320" s="7"/>
      <c r="AA1320" s="7"/>
      <c r="AB1320" s="7"/>
      <c r="AC1320" s="7">
        <v>0</v>
      </c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>
        <f t="shared" si="20"/>
        <v>0</v>
      </c>
      <c r="AQ1320" s="7">
        <f>CONSULTAS!$Y1320+CONSULTAS!$AC1320</f>
        <v>0</v>
      </c>
      <c r="AR1320" s="7">
        <f>CONSULTAS!$AG1320+CONSULTAS!$AH1320</f>
        <v>0</v>
      </c>
      <c r="AS1320" s="7">
        <f>CONSULTAS!$AJ1320+CONSULTAS!$AK1320</f>
        <v>0</v>
      </c>
    </row>
    <row r="1321" spans="1:45" x14ac:dyDescent="0.25">
      <c r="A1321" s="10">
        <v>2021</v>
      </c>
      <c r="B1321" s="10" t="s">
        <v>82</v>
      </c>
      <c r="C1321" s="8" t="s">
        <v>73</v>
      </c>
      <c r="D1321" s="8">
        <v>0</v>
      </c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>
        <v>0</v>
      </c>
      <c r="Z1321" s="8"/>
      <c r="AA1321" s="8"/>
      <c r="AB1321" s="8"/>
      <c r="AC1321" s="8">
        <v>0</v>
      </c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  <c r="AP1321" s="8">
        <f t="shared" si="20"/>
        <v>0</v>
      </c>
      <c r="AQ1321" s="8">
        <f>CONSULTAS!$Y1321+CONSULTAS!$AC1321</f>
        <v>0</v>
      </c>
      <c r="AR1321" s="8">
        <f>CONSULTAS!$AG1321+CONSULTAS!$AH1321</f>
        <v>0</v>
      </c>
      <c r="AS1321" s="8">
        <f>CONSULTAS!$AJ1321+CONSULTAS!$AK1321</f>
        <v>0</v>
      </c>
    </row>
    <row r="1322" spans="1:45" x14ac:dyDescent="0.25">
      <c r="A1322" s="9">
        <v>2021</v>
      </c>
      <c r="B1322" s="9" t="s">
        <v>83</v>
      </c>
      <c r="C1322" s="7" t="s">
        <v>14</v>
      </c>
      <c r="D1322" s="7">
        <v>244</v>
      </c>
      <c r="E1322" s="7">
        <v>91</v>
      </c>
      <c r="F1322" s="7">
        <v>88</v>
      </c>
      <c r="G1322" s="7">
        <v>52</v>
      </c>
      <c r="H1322" s="7">
        <v>13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  <c r="T1322" s="7">
        <v>0</v>
      </c>
      <c r="U1322" s="7">
        <v>0</v>
      </c>
      <c r="V1322" s="7">
        <v>243</v>
      </c>
      <c r="W1322" s="7">
        <v>132</v>
      </c>
      <c r="X1322" s="7">
        <v>112</v>
      </c>
      <c r="Y1322" s="7">
        <v>107</v>
      </c>
      <c r="Z1322" s="7">
        <v>23</v>
      </c>
      <c r="AA1322" s="7">
        <v>78</v>
      </c>
      <c r="AB1322" s="7">
        <v>6</v>
      </c>
      <c r="AC1322" s="7">
        <v>4</v>
      </c>
      <c r="AD1322" s="7">
        <v>1</v>
      </c>
      <c r="AE1322" s="7">
        <v>3</v>
      </c>
      <c r="AF1322" s="7">
        <v>0</v>
      </c>
      <c r="AG1322" s="7">
        <v>35</v>
      </c>
      <c r="AH1322" s="7">
        <v>40</v>
      </c>
      <c r="AI1322" s="7"/>
      <c r="AJ1322" s="7">
        <v>12</v>
      </c>
      <c r="AK1322" s="7">
        <v>0</v>
      </c>
      <c r="AL1322" s="7"/>
      <c r="AM1322" s="7"/>
      <c r="AN1322" s="7">
        <v>171</v>
      </c>
      <c r="AO1322" s="7">
        <v>10</v>
      </c>
      <c r="AP1322" s="7">
        <f t="shared" si="20"/>
        <v>181</v>
      </c>
      <c r="AQ1322" s="7">
        <f>CONSULTAS!$Y1322+CONSULTAS!$AC1322</f>
        <v>111</v>
      </c>
      <c r="AR1322" s="7">
        <f>CONSULTAS!$AG1322+CONSULTAS!$AH1322</f>
        <v>75</v>
      </c>
      <c r="AS1322" s="7">
        <f>CONSULTAS!$AJ1322+CONSULTAS!$AK1322</f>
        <v>12</v>
      </c>
    </row>
    <row r="1323" spans="1:45" x14ac:dyDescent="0.25">
      <c r="A1323" s="10">
        <v>2021</v>
      </c>
      <c r="B1323" s="10" t="s">
        <v>83</v>
      </c>
      <c r="C1323" s="8" t="s">
        <v>15</v>
      </c>
      <c r="D1323" s="8">
        <v>45</v>
      </c>
      <c r="E1323" s="8">
        <v>0</v>
      </c>
      <c r="F1323" s="8">
        <v>0</v>
      </c>
      <c r="G1323" s="8">
        <v>0</v>
      </c>
      <c r="H1323" s="8">
        <v>0</v>
      </c>
      <c r="I1323" s="8">
        <v>0</v>
      </c>
      <c r="J1323" s="8">
        <v>0</v>
      </c>
      <c r="K1323" s="8">
        <v>1</v>
      </c>
      <c r="L1323" s="8">
        <v>1</v>
      </c>
      <c r="M1323" s="8">
        <v>3</v>
      </c>
      <c r="N1323" s="8">
        <v>3</v>
      </c>
      <c r="O1323" s="8">
        <v>1</v>
      </c>
      <c r="P1323" s="8">
        <v>4</v>
      </c>
      <c r="Q1323" s="8">
        <v>8</v>
      </c>
      <c r="R1323" s="8">
        <v>7</v>
      </c>
      <c r="S1323" s="8">
        <v>10</v>
      </c>
      <c r="T1323" s="8">
        <v>3</v>
      </c>
      <c r="U1323" s="8">
        <v>4</v>
      </c>
      <c r="V1323" s="8">
        <v>44</v>
      </c>
      <c r="W1323" s="8">
        <v>15</v>
      </c>
      <c r="X1323" s="8">
        <v>30</v>
      </c>
      <c r="Y1323" s="8">
        <v>0</v>
      </c>
      <c r="Z1323" s="8">
        <v>0</v>
      </c>
      <c r="AA1323" s="8">
        <v>0</v>
      </c>
      <c r="AB1323" s="8">
        <v>0</v>
      </c>
      <c r="AC1323" s="8">
        <v>9</v>
      </c>
      <c r="AD1323" s="8">
        <v>0</v>
      </c>
      <c r="AE1323" s="8">
        <v>8</v>
      </c>
      <c r="AF1323" s="8">
        <v>1</v>
      </c>
      <c r="AG1323" s="8">
        <v>3</v>
      </c>
      <c r="AH1323" s="8">
        <v>6</v>
      </c>
      <c r="AI1323" s="8">
        <v>6</v>
      </c>
      <c r="AJ1323" s="8">
        <v>0</v>
      </c>
      <c r="AK1323" s="8">
        <v>0</v>
      </c>
      <c r="AL1323" s="8"/>
      <c r="AM1323" s="8">
        <v>35</v>
      </c>
      <c r="AN1323" s="8">
        <v>0</v>
      </c>
      <c r="AO1323" s="8">
        <v>8</v>
      </c>
      <c r="AP1323" s="8">
        <f t="shared" si="20"/>
        <v>8</v>
      </c>
      <c r="AQ1323" s="8">
        <f>CONSULTAS!$Y1323+CONSULTAS!$AC1323</f>
        <v>9</v>
      </c>
      <c r="AR1323" s="8">
        <f>CONSULTAS!$AG1323+CONSULTAS!$AH1323</f>
        <v>9</v>
      </c>
      <c r="AS1323" s="8">
        <f>CONSULTAS!$AJ1323+CONSULTAS!$AK1323</f>
        <v>0</v>
      </c>
    </row>
    <row r="1324" spans="1:45" x14ac:dyDescent="0.25">
      <c r="A1324" s="9">
        <v>2021</v>
      </c>
      <c r="B1324" s="9" t="s">
        <v>83</v>
      </c>
      <c r="C1324" s="7" t="s">
        <v>16</v>
      </c>
      <c r="D1324" s="7">
        <v>87</v>
      </c>
      <c r="E1324" s="7">
        <v>87</v>
      </c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>
        <v>85</v>
      </c>
      <c r="W1324" s="7">
        <v>45</v>
      </c>
      <c r="X1324" s="7">
        <v>42</v>
      </c>
      <c r="Y1324" s="7">
        <v>43</v>
      </c>
      <c r="Z1324" s="7">
        <v>0</v>
      </c>
      <c r="AA1324" s="7">
        <v>42</v>
      </c>
      <c r="AB1324" s="7">
        <v>1</v>
      </c>
      <c r="AC1324" s="7">
        <v>0</v>
      </c>
      <c r="AD1324" s="7">
        <v>0</v>
      </c>
      <c r="AE1324" s="7">
        <v>0</v>
      </c>
      <c r="AF1324" s="7">
        <v>0</v>
      </c>
      <c r="AG1324" s="7">
        <v>6</v>
      </c>
      <c r="AH1324" s="7">
        <v>19</v>
      </c>
      <c r="AI1324" s="7"/>
      <c r="AJ1324" s="7">
        <v>12</v>
      </c>
      <c r="AK1324" s="7">
        <v>0</v>
      </c>
      <c r="AL1324" s="7"/>
      <c r="AM1324" s="7"/>
      <c r="AN1324" s="7"/>
      <c r="AO1324" s="7"/>
      <c r="AP1324" s="7">
        <f t="shared" si="20"/>
        <v>0</v>
      </c>
      <c r="AQ1324" s="7">
        <f>CONSULTAS!$Y1324+CONSULTAS!$AC1324</f>
        <v>43</v>
      </c>
      <c r="AR1324" s="7">
        <f>CONSULTAS!$AG1324+CONSULTAS!$AH1324</f>
        <v>25</v>
      </c>
      <c r="AS1324" s="7">
        <f>CONSULTAS!$AJ1324+CONSULTAS!$AK1324</f>
        <v>12</v>
      </c>
    </row>
    <row r="1325" spans="1:45" x14ac:dyDescent="0.25">
      <c r="A1325" s="10">
        <v>2021</v>
      </c>
      <c r="B1325" s="10" t="s">
        <v>83</v>
      </c>
      <c r="C1325" s="8" t="s">
        <v>17</v>
      </c>
      <c r="D1325" s="8">
        <v>145</v>
      </c>
      <c r="E1325" s="8">
        <v>61</v>
      </c>
      <c r="F1325" s="8">
        <v>36</v>
      </c>
      <c r="G1325" s="8">
        <v>38</v>
      </c>
      <c r="H1325" s="8">
        <v>9</v>
      </c>
      <c r="I1325" s="8">
        <v>1</v>
      </c>
      <c r="J1325" s="8">
        <v>0</v>
      </c>
      <c r="K1325" s="8">
        <v>0</v>
      </c>
      <c r="L1325" s="8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8">
        <v>142</v>
      </c>
      <c r="W1325" s="8">
        <v>85</v>
      </c>
      <c r="X1325" s="8">
        <v>60</v>
      </c>
      <c r="Y1325" s="8">
        <v>52</v>
      </c>
      <c r="Z1325" s="8">
        <v>0</v>
      </c>
      <c r="AA1325" s="8">
        <v>50</v>
      </c>
      <c r="AB1325" s="8">
        <v>2</v>
      </c>
      <c r="AC1325" s="8">
        <v>1</v>
      </c>
      <c r="AD1325" s="8">
        <v>0</v>
      </c>
      <c r="AE1325" s="8">
        <v>1</v>
      </c>
      <c r="AF1325" s="8">
        <v>0</v>
      </c>
      <c r="AG1325" s="8">
        <v>8</v>
      </c>
      <c r="AH1325" s="8">
        <v>12</v>
      </c>
      <c r="AI1325" s="8"/>
      <c r="AJ1325" s="8">
        <v>5</v>
      </c>
      <c r="AK1325" s="8">
        <v>0</v>
      </c>
      <c r="AL1325" s="8"/>
      <c r="AM1325" s="8"/>
      <c r="AN1325" s="8"/>
      <c r="AO1325" s="8"/>
      <c r="AP1325" s="8">
        <f t="shared" si="20"/>
        <v>0</v>
      </c>
      <c r="AQ1325" s="8">
        <f>CONSULTAS!$Y1325+CONSULTAS!$AC1325</f>
        <v>53</v>
      </c>
      <c r="AR1325" s="8">
        <f>CONSULTAS!$AG1325+CONSULTAS!$AH1325</f>
        <v>20</v>
      </c>
      <c r="AS1325" s="8">
        <f>CONSULTAS!$AJ1325+CONSULTAS!$AK1325</f>
        <v>5</v>
      </c>
    </row>
    <row r="1326" spans="1:45" x14ac:dyDescent="0.25">
      <c r="A1326" s="9">
        <v>2021</v>
      </c>
      <c r="B1326" s="9" t="s">
        <v>83</v>
      </c>
      <c r="C1326" s="7" t="s">
        <v>18</v>
      </c>
      <c r="D1326" s="7">
        <v>162</v>
      </c>
      <c r="E1326" s="7">
        <v>0</v>
      </c>
      <c r="F1326" s="7">
        <v>2</v>
      </c>
      <c r="G1326" s="7">
        <v>2</v>
      </c>
      <c r="H1326" s="7">
        <v>4</v>
      </c>
      <c r="I1326" s="7">
        <v>4</v>
      </c>
      <c r="J1326" s="7">
        <v>2</v>
      </c>
      <c r="K1326" s="7">
        <v>5</v>
      </c>
      <c r="L1326" s="7">
        <v>7</v>
      </c>
      <c r="M1326" s="7">
        <v>7</v>
      </c>
      <c r="N1326" s="7">
        <v>10</v>
      </c>
      <c r="O1326" s="7">
        <v>4</v>
      </c>
      <c r="P1326" s="7">
        <v>14</v>
      </c>
      <c r="Q1326" s="7">
        <v>17</v>
      </c>
      <c r="R1326" s="7">
        <v>30</v>
      </c>
      <c r="S1326" s="7">
        <v>20</v>
      </c>
      <c r="T1326" s="7">
        <v>20</v>
      </c>
      <c r="U1326" s="7">
        <v>14</v>
      </c>
      <c r="V1326" s="7">
        <v>160</v>
      </c>
      <c r="W1326" s="7">
        <v>73</v>
      </c>
      <c r="X1326" s="7">
        <v>89</v>
      </c>
      <c r="Y1326" s="7">
        <v>4</v>
      </c>
      <c r="Z1326" s="7">
        <v>0</v>
      </c>
      <c r="AA1326" s="7">
        <v>4</v>
      </c>
      <c r="AB1326" s="7">
        <v>0</v>
      </c>
      <c r="AC1326" s="7">
        <v>60</v>
      </c>
      <c r="AD1326" s="7">
        <v>4</v>
      </c>
      <c r="AE1326" s="7">
        <v>56</v>
      </c>
      <c r="AF1326" s="7">
        <v>0</v>
      </c>
      <c r="AG1326" s="7">
        <v>4</v>
      </c>
      <c r="AH1326" s="7">
        <v>27</v>
      </c>
      <c r="AI1326" s="7">
        <v>60</v>
      </c>
      <c r="AJ1326" s="7">
        <v>0</v>
      </c>
      <c r="AK1326" s="7">
        <v>0</v>
      </c>
      <c r="AL1326" s="7"/>
      <c r="AM1326" s="7"/>
      <c r="AN1326" s="7"/>
      <c r="AO1326" s="7"/>
      <c r="AP1326" s="7">
        <f t="shared" si="20"/>
        <v>0</v>
      </c>
      <c r="AQ1326" s="7">
        <f>CONSULTAS!$Y1326+CONSULTAS!$AC1326</f>
        <v>64</v>
      </c>
      <c r="AR1326" s="7">
        <f>CONSULTAS!$AG1326+CONSULTAS!$AH1326</f>
        <v>31</v>
      </c>
      <c r="AS1326" s="7">
        <f>CONSULTAS!$AJ1326+CONSULTAS!$AK1326</f>
        <v>0</v>
      </c>
    </row>
    <row r="1327" spans="1:45" x14ac:dyDescent="0.25">
      <c r="A1327" s="10">
        <v>2021</v>
      </c>
      <c r="B1327" s="10" t="s">
        <v>83</v>
      </c>
      <c r="C1327" s="8" t="s">
        <v>19</v>
      </c>
      <c r="D1327" s="8">
        <v>0</v>
      </c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>
        <v>0</v>
      </c>
      <c r="Z1327" s="8"/>
      <c r="AA1327" s="8"/>
      <c r="AB1327" s="8"/>
      <c r="AC1327" s="8">
        <v>0</v>
      </c>
      <c r="AD1327" s="8"/>
      <c r="AE1327" s="8"/>
      <c r="AF1327" s="8"/>
      <c r="AG1327" s="8"/>
      <c r="AH1327" s="8"/>
      <c r="AI1327" s="8"/>
      <c r="AJ1327" s="8"/>
      <c r="AK1327" s="8"/>
      <c r="AL1327" s="8">
        <v>57</v>
      </c>
      <c r="AM1327" s="8"/>
      <c r="AN1327" s="8"/>
      <c r="AO1327" s="8"/>
      <c r="AP1327" s="8">
        <f t="shared" si="20"/>
        <v>0</v>
      </c>
      <c r="AQ1327" s="8">
        <f>CONSULTAS!$Y1327+CONSULTAS!$AC1327</f>
        <v>0</v>
      </c>
      <c r="AR1327" s="8">
        <f>CONSULTAS!$AG1327+CONSULTAS!$AH1327</f>
        <v>0</v>
      </c>
      <c r="AS1327" s="8">
        <f>CONSULTAS!$AJ1327+CONSULTAS!$AK1327</f>
        <v>0</v>
      </c>
    </row>
    <row r="1328" spans="1:45" x14ac:dyDescent="0.25">
      <c r="A1328" s="9">
        <v>2021</v>
      </c>
      <c r="B1328" s="9" t="s">
        <v>83</v>
      </c>
      <c r="C1328" s="7" t="s">
        <v>20</v>
      </c>
      <c r="D1328" s="7">
        <v>461</v>
      </c>
      <c r="E1328" s="7">
        <v>0</v>
      </c>
      <c r="F1328" s="7">
        <v>0</v>
      </c>
      <c r="G1328" s="7">
        <v>0</v>
      </c>
      <c r="H1328" s="7">
        <v>1</v>
      </c>
      <c r="I1328" s="7">
        <v>4</v>
      </c>
      <c r="J1328" s="7">
        <v>0</v>
      </c>
      <c r="K1328" s="7">
        <v>2</v>
      </c>
      <c r="L1328" s="7">
        <v>7</v>
      </c>
      <c r="M1328" s="7">
        <v>12</v>
      </c>
      <c r="N1328" s="7">
        <v>13</v>
      </c>
      <c r="O1328" s="7">
        <v>19</v>
      </c>
      <c r="P1328" s="7">
        <v>44</v>
      </c>
      <c r="Q1328" s="7">
        <v>64</v>
      </c>
      <c r="R1328" s="7">
        <v>73</v>
      </c>
      <c r="S1328" s="7">
        <v>77</v>
      </c>
      <c r="T1328" s="7">
        <v>71</v>
      </c>
      <c r="U1328" s="7">
        <v>74</v>
      </c>
      <c r="V1328" s="7">
        <v>460</v>
      </c>
      <c r="W1328" s="7">
        <v>247</v>
      </c>
      <c r="X1328" s="7">
        <v>214</v>
      </c>
      <c r="Y1328" s="7">
        <v>0</v>
      </c>
      <c r="Z1328" s="7">
        <v>0</v>
      </c>
      <c r="AA1328" s="7">
        <v>0</v>
      </c>
      <c r="AB1328" s="7">
        <v>0</v>
      </c>
      <c r="AC1328" s="7">
        <v>102</v>
      </c>
      <c r="AD1328" s="7">
        <v>23</v>
      </c>
      <c r="AE1328" s="7">
        <v>70</v>
      </c>
      <c r="AF1328" s="7">
        <v>9</v>
      </c>
      <c r="AG1328" s="7">
        <v>17</v>
      </c>
      <c r="AH1328" s="7">
        <v>38</v>
      </c>
      <c r="AI1328" s="7">
        <v>1725</v>
      </c>
      <c r="AJ1328" s="7">
        <v>0</v>
      </c>
      <c r="AK1328" s="7">
        <v>0</v>
      </c>
      <c r="AL1328" s="7">
        <v>7</v>
      </c>
      <c r="AM1328" s="7"/>
      <c r="AN1328" s="7">
        <v>0</v>
      </c>
      <c r="AO1328" s="7">
        <v>54</v>
      </c>
      <c r="AP1328" s="7">
        <f t="shared" si="20"/>
        <v>54</v>
      </c>
      <c r="AQ1328" s="7">
        <f>CONSULTAS!$Y1328+CONSULTAS!$AC1328</f>
        <v>102</v>
      </c>
      <c r="AR1328" s="7">
        <f>CONSULTAS!$AG1328+CONSULTAS!$AH1328</f>
        <v>55</v>
      </c>
      <c r="AS1328" s="7">
        <f>CONSULTAS!$AJ1328+CONSULTAS!$AK1328</f>
        <v>0</v>
      </c>
    </row>
    <row r="1329" spans="1:45" x14ac:dyDescent="0.25">
      <c r="A1329" s="10">
        <v>2021</v>
      </c>
      <c r="B1329" s="10" t="s">
        <v>83</v>
      </c>
      <c r="C1329" s="8" t="s">
        <v>21</v>
      </c>
      <c r="D1329" s="8">
        <v>187</v>
      </c>
      <c r="E1329" s="8">
        <v>36</v>
      </c>
      <c r="F1329" s="8">
        <v>65</v>
      </c>
      <c r="G1329" s="8">
        <v>61</v>
      </c>
      <c r="H1329" s="8">
        <v>24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0</v>
      </c>
      <c r="R1329" s="8">
        <v>1</v>
      </c>
      <c r="S1329" s="8">
        <v>0</v>
      </c>
      <c r="T1329" s="8">
        <v>0</v>
      </c>
      <c r="U1329" s="8">
        <v>0</v>
      </c>
      <c r="V1329" s="8">
        <v>185</v>
      </c>
      <c r="W1329" s="8">
        <v>88</v>
      </c>
      <c r="X1329" s="8">
        <v>99</v>
      </c>
      <c r="Y1329" s="8">
        <v>38</v>
      </c>
      <c r="Z1329" s="8">
        <v>6</v>
      </c>
      <c r="AA1329" s="8">
        <v>27</v>
      </c>
      <c r="AB1329" s="8">
        <v>5</v>
      </c>
      <c r="AC1329" s="8">
        <v>6</v>
      </c>
      <c r="AD1329" s="8">
        <v>1</v>
      </c>
      <c r="AE1329" s="8">
        <v>5</v>
      </c>
      <c r="AF1329" s="8">
        <v>0</v>
      </c>
      <c r="AG1329" s="8">
        <v>8</v>
      </c>
      <c r="AH1329" s="8">
        <v>25</v>
      </c>
      <c r="AI1329" s="8"/>
      <c r="AJ1329" s="8">
        <v>0</v>
      </c>
      <c r="AK1329" s="8">
        <v>0</v>
      </c>
      <c r="AL1329" s="8"/>
      <c r="AM1329" s="8"/>
      <c r="AN1329" s="8"/>
      <c r="AO1329" s="8"/>
      <c r="AP1329" s="8">
        <f t="shared" si="20"/>
        <v>0</v>
      </c>
      <c r="AQ1329" s="8">
        <f>CONSULTAS!$Y1329+CONSULTAS!$AC1329</f>
        <v>44</v>
      </c>
      <c r="AR1329" s="8">
        <f>CONSULTAS!$AG1329+CONSULTAS!$AH1329</f>
        <v>33</v>
      </c>
      <c r="AS1329" s="8">
        <f>CONSULTAS!$AJ1329+CONSULTAS!$AK1329</f>
        <v>0</v>
      </c>
    </row>
    <row r="1330" spans="1:45" x14ac:dyDescent="0.25">
      <c r="A1330" s="9">
        <v>2021</v>
      </c>
      <c r="B1330" s="9" t="s">
        <v>83</v>
      </c>
      <c r="C1330" s="7" t="s">
        <v>22</v>
      </c>
      <c r="D1330" s="7">
        <v>583</v>
      </c>
      <c r="E1330" s="7">
        <v>0</v>
      </c>
      <c r="F1330" s="7">
        <v>0</v>
      </c>
      <c r="G1330" s="7">
        <v>0</v>
      </c>
      <c r="H1330" s="7">
        <v>12</v>
      </c>
      <c r="I1330" s="7">
        <v>35</v>
      </c>
      <c r="J1330" s="7">
        <v>32</v>
      </c>
      <c r="K1330" s="7">
        <v>40</v>
      </c>
      <c r="L1330" s="7">
        <v>34</v>
      </c>
      <c r="M1330" s="7">
        <v>30</v>
      </c>
      <c r="N1330" s="7">
        <v>47</v>
      </c>
      <c r="O1330" s="7">
        <v>45</v>
      </c>
      <c r="P1330" s="7">
        <v>64</v>
      </c>
      <c r="Q1330" s="7">
        <v>77</v>
      </c>
      <c r="R1330" s="7">
        <v>63</v>
      </c>
      <c r="S1330" s="7">
        <v>45</v>
      </c>
      <c r="T1330" s="7">
        <v>35</v>
      </c>
      <c r="U1330" s="7">
        <v>24</v>
      </c>
      <c r="V1330" s="7">
        <v>581</v>
      </c>
      <c r="W1330" s="7">
        <v>133</v>
      </c>
      <c r="X1330" s="7">
        <v>450</v>
      </c>
      <c r="Y1330" s="7">
        <v>0</v>
      </c>
      <c r="Z1330" s="7">
        <v>0</v>
      </c>
      <c r="AA1330" s="7">
        <v>0</v>
      </c>
      <c r="AB1330" s="7">
        <v>0</v>
      </c>
      <c r="AC1330" s="7">
        <v>160</v>
      </c>
      <c r="AD1330" s="7">
        <v>77</v>
      </c>
      <c r="AE1330" s="7">
        <v>83</v>
      </c>
      <c r="AF1330" s="7">
        <v>0</v>
      </c>
      <c r="AG1330" s="7">
        <v>61</v>
      </c>
      <c r="AH1330" s="7">
        <v>95</v>
      </c>
      <c r="AI1330" s="7">
        <v>117</v>
      </c>
      <c r="AJ1330" s="7">
        <v>0</v>
      </c>
      <c r="AK1330" s="7">
        <v>18</v>
      </c>
      <c r="AL1330" s="7"/>
      <c r="AM1330" s="7">
        <v>147</v>
      </c>
      <c r="AN1330" s="7">
        <v>0</v>
      </c>
      <c r="AO1330" s="7">
        <v>116</v>
      </c>
      <c r="AP1330" s="7">
        <f t="shared" si="20"/>
        <v>116</v>
      </c>
      <c r="AQ1330" s="7">
        <f>CONSULTAS!$Y1330+CONSULTAS!$AC1330</f>
        <v>160</v>
      </c>
      <c r="AR1330" s="7">
        <f>CONSULTAS!$AG1330+CONSULTAS!$AH1330</f>
        <v>156</v>
      </c>
      <c r="AS1330" s="7">
        <f>CONSULTAS!$AJ1330+CONSULTAS!$AK1330</f>
        <v>18</v>
      </c>
    </row>
    <row r="1331" spans="1:45" x14ac:dyDescent="0.25">
      <c r="A1331" s="10">
        <v>2021</v>
      </c>
      <c r="B1331" s="10" t="s">
        <v>83</v>
      </c>
      <c r="C1331" s="8" t="s">
        <v>23</v>
      </c>
      <c r="D1331" s="8">
        <v>64</v>
      </c>
      <c r="E1331" s="8">
        <v>33</v>
      </c>
      <c r="F1331" s="8">
        <v>16</v>
      </c>
      <c r="G1331" s="8">
        <v>13</v>
      </c>
      <c r="H1331" s="8">
        <v>2</v>
      </c>
      <c r="I1331" s="8">
        <v>0</v>
      </c>
      <c r="J1331" s="8">
        <v>0</v>
      </c>
      <c r="K1331" s="8">
        <v>0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8">
        <v>63</v>
      </c>
      <c r="W1331" s="8">
        <v>31</v>
      </c>
      <c r="X1331" s="8">
        <v>33</v>
      </c>
      <c r="Y1331" s="8">
        <v>23</v>
      </c>
      <c r="Z1331" s="8">
        <v>4</v>
      </c>
      <c r="AA1331" s="8">
        <v>14</v>
      </c>
      <c r="AB1331" s="8">
        <v>5</v>
      </c>
      <c r="AC1331" s="8">
        <v>1</v>
      </c>
      <c r="AD1331" s="8">
        <v>0</v>
      </c>
      <c r="AE1331" s="8">
        <v>1</v>
      </c>
      <c r="AF1331" s="8">
        <v>0</v>
      </c>
      <c r="AG1331" s="8">
        <v>5</v>
      </c>
      <c r="AH1331" s="8">
        <v>19</v>
      </c>
      <c r="AI1331" s="8"/>
      <c r="AJ1331" s="8">
        <v>8</v>
      </c>
      <c r="AK1331" s="8">
        <v>0</v>
      </c>
      <c r="AL1331" s="8"/>
      <c r="AM1331" s="8"/>
      <c r="AN1331" s="8">
        <v>62</v>
      </c>
      <c r="AO1331" s="8">
        <v>2</v>
      </c>
      <c r="AP1331" s="8">
        <f t="shared" si="20"/>
        <v>64</v>
      </c>
      <c r="AQ1331" s="8">
        <f>CONSULTAS!$Y1331+CONSULTAS!$AC1331</f>
        <v>24</v>
      </c>
      <c r="AR1331" s="8">
        <f>CONSULTAS!$AG1331+CONSULTAS!$AH1331</f>
        <v>24</v>
      </c>
      <c r="AS1331" s="8">
        <f>CONSULTAS!$AJ1331+CONSULTAS!$AK1331</f>
        <v>8</v>
      </c>
    </row>
    <row r="1332" spans="1:45" x14ac:dyDescent="0.25">
      <c r="A1332" s="9">
        <v>2021</v>
      </c>
      <c r="B1332" s="9" t="s">
        <v>83</v>
      </c>
      <c r="C1332" s="7" t="s">
        <v>24</v>
      </c>
      <c r="D1332" s="7">
        <v>193</v>
      </c>
      <c r="E1332" s="7">
        <v>0</v>
      </c>
      <c r="F1332" s="7">
        <v>0</v>
      </c>
      <c r="G1332" s="7">
        <v>0</v>
      </c>
      <c r="H1332" s="7">
        <v>2</v>
      </c>
      <c r="I1332" s="7">
        <v>2</v>
      </c>
      <c r="J1332" s="7">
        <v>2</v>
      </c>
      <c r="K1332" s="7">
        <v>7</v>
      </c>
      <c r="L1332" s="7">
        <v>7</v>
      </c>
      <c r="M1332" s="7">
        <v>7</v>
      </c>
      <c r="N1332" s="7">
        <v>5</v>
      </c>
      <c r="O1332" s="7">
        <v>12</v>
      </c>
      <c r="P1332" s="7">
        <v>32</v>
      </c>
      <c r="Q1332" s="7">
        <v>37</v>
      </c>
      <c r="R1332" s="7">
        <v>30</v>
      </c>
      <c r="S1332" s="7">
        <v>26</v>
      </c>
      <c r="T1332" s="7">
        <v>15</v>
      </c>
      <c r="U1332" s="7">
        <v>9</v>
      </c>
      <c r="V1332" s="7">
        <v>189</v>
      </c>
      <c r="W1332" s="7">
        <v>69</v>
      </c>
      <c r="X1332" s="7">
        <v>124</v>
      </c>
      <c r="Y1332" s="7">
        <v>0</v>
      </c>
      <c r="Z1332" s="7">
        <v>0</v>
      </c>
      <c r="AA1332" s="7">
        <v>0</v>
      </c>
      <c r="AB1332" s="7">
        <v>0</v>
      </c>
      <c r="AC1332" s="7">
        <v>52</v>
      </c>
      <c r="AD1332" s="7">
        <v>21</v>
      </c>
      <c r="AE1332" s="7">
        <v>23</v>
      </c>
      <c r="AF1332" s="7">
        <v>8</v>
      </c>
      <c r="AG1332" s="7">
        <v>20</v>
      </c>
      <c r="AH1332" s="7">
        <v>13</v>
      </c>
      <c r="AI1332" s="7"/>
      <c r="AJ1332" s="7">
        <v>0</v>
      </c>
      <c r="AK1332" s="7">
        <v>0</v>
      </c>
      <c r="AL1332" s="7"/>
      <c r="AM1332" s="7">
        <v>532</v>
      </c>
      <c r="AN1332" s="7">
        <v>0</v>
      </c>
      <c r="AO1332" s="7">
        <v>193</v>
      </c>
      <c r="AP1332" s="7">
        <f t="shared" si="20"/>
        <v>193</v>
      </c>
      <c r="AQ1332" s="7">
        <f>CONSULTAS!$Y1332+CONSULTAS!$AC1332</f>
        <v>52</v>
      </c>
      <c r="AR1332" s="7">
        <f>CONSULTAS!$AG1332+CONSULTAS!$AH1332</f>
        <v>33</v>
      </c>
      <c r="AS1332" s="7">
        <f>CONSULTAS!$AJ1332+CONSULTAS!$AK1332</f>
        <v>0</v>
      </c>
    </row>
    <row r="1333" spans="1:45" x14ac:dyDescent="0.25">
      <c r="A1333" s="10">
        <v>2021</v>
      </c>
      <c r="B1333" s="10" t="s">
        <v>83</v>
      </c>
      <c r="C1333" s="8" t="s">
        <v>25</v>
      </c>
      <c r="D1333" s="8">
        <v>0</v>
      </c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>
        <v>0</v>
      </c>
      <c r="Z1333" s="8"/>
      <c r="AA1333" s="8"/>
      <c r="AB1333" s="8"/>
      <c r="AC1333" s="8">
        <v>0</v>
      </c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  <c r="AP1333" s="8">
        <f t="shared" si="20"/>
        <v>0</v>
      </c>
      <c r="AQ1333" s="8">
        <f>CONSULTAS!$Y1333+CONSULTAS!$AC1333</f>
        <v>0</v>
      </c>
      <c r="AR1333" s="8">
        <f>CONSULTAS!$AG1333+CONSULTAS!$AH1333</f>
        <v>0</v>
      </c>
      <c r="AS1333" s="8">
        <f>CONSULTAS!$AJ1333+CONSULTAS!$AK1333</f>
        <v>0</v>
      </c>
    </row>
    <row r="1334" spans="1:45" x14ac:dyDescent="0.25">
      <c r="A1334" s="9">
        <v>2021</v>
      </c>
      <c r="B1334" s="9" t="s">
        <v>83</v>
      </c>
      <c r="C1334" s="7" t="s">
        <v>26</v>
      </c>
      <c r="D1334" s="7">
        <v>0</v>
      </c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>
        <v>0</v>
      </c>
      <c r="Z1334" s="7"/>
      <c r="AA1334" s="7"/>
      <c r="AB1334" s="7"/>
      <c r="AC1334" s="7">
        <v>0</v>
      </c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>
        <f t="shared" si="20"/>
        <v>0</v>
      </c>
      <c r="AQ1334" s="7">
        <f>CONSULTAS!$Y1334+CONSULTAS!$AC1334</f>
        <v>0</v>
      </c>
      <c r="AR1334" s="7">
        <f>CONSULTAS!$AG1334+CONSULTAS!$AH1334</f>
        <v>0</v>
      </c>
      <c r="AS1334" s="7">
        <f>CONSULTAS!$AJ1334+CONSULTAS!$AK1334</f>
        <v>0</v>
      </c>
    </row>
    <row r="1335" spans="1:45" x14ac:dyDescent="0.25">
      <c r="A1335" s="10">
        <v>2021</v>
      </c>
      <c r="B1335" s="10" t="s">
        <v>83</v>
      </c>
      <c r="C1335" s="8" t="s">
        <v>27</v>
      </c>
      <c r="D1335" s="8">
        <v>126</v>
      </c>
      <c r="E1335" s="8">
        <v>0</v>
      </c>
      <c r="F1335" s="8">
        <v>0</v>
      </c>
      <c r="G1335" s="8">
        <v>0</v>
      </c>
      <c r="H1335" s="8">
        <v>5</v>
      </c>
      <c r="I1335" s="8">
        <v>5</v>
      </c>
      <c r="J1335" s="8">
        <v>6</v>
      </c>
      <c r="K1335" s="8">
        <v>4</v>
      </c>
      <c r="L1335" s="8">
        <v>10</v>
      </c>
      <c r="M1335" s="8">
        <v>5</v>
      </c>
      <c r="N1335" s="8">
        <v>12</v>
      </c>
      <c r="O1335" s="8">
        <v>8</v>
      </c>
      <c r="P1335" s="8">
        <v>8</v>
      </c>
      <c r="Q1335" s="8">
        <v>12</v>
      </c>
      <c r="R1335" s="8">
        <v>17</v>
      </c>
      <c r="S1335" s="8">
        <v>15</v>
      </c>
      <c r="T1335" s="8">
        <v>10</v>
      </c>
      <c r="U1335" s="8">
        <v>9</v>
      </c>
      <c r="V1335" s="8">
        <v>125</v>
      </c>
      <c r="W1335" s="8">
        <v>45</v>
      </c>
      <c r="X1335" s="8">
        <v>81</v>
      </c>
      <c r="Y1335" s="8">
        <v>0</v>
      </c>
      <c r="Z1335" s="8">
        <v>0</v>
      </c>
      <c r="AA1335" s="8">
        <v>0</v>
      </c>
      <c r="AB1335" s="8">
        <v>0</v>
      </c>
      <c r="AC1335" s="8">
        <v>19</v>
      </c>
      <c r="AD1335" s="8">
        <v>3</v>
      </c>
      <c r="AE1335" s="8">
        <v>15</v>
      </c>
      <c r="AF1335" s="8">
        <v>1</v>
      </c>
      <c r="AG1335" s="8">
        <v>7</v>
      </c>
      <c r="AH1335" s="8">
        <v>24</v>
      </c>
      <c r="AI1335" s="8">
        <v>26</v>
      </c>
      <c r="AJ1335" s="8">
        <v>0</v>
      </c>
      <c r="AK1335" s="8">
        <v>0</v>
      </c>
      <c r="AL1335" s="8"/>
      <c r="AM1335" s="8"/>
      <c r="AN1335" s="8">
        <v>0</v>
      </c>
      <c r="AO1335" s="8">
        <v>50</v>
      </c>
      <c r="AP1335" s="8">
        <f t="shared" si="20"/>
        <v>50</v>
      </c>
      <c r="AQ1335" s="8">
        <f>CONSULTAS!$Y1335+CONSULTAS!$AC1335</f>
        <v>19</v>
      </c>
      <c r="AR1335" s="8">
        <f>CONSULTAS!$AG1335+CONSULTAS!$AH1335</f>
        <v>31</v>
      </c>
      <c r="AS1335" s="8">
        <f>CONSULTAS!$AJ1335+CONSULTAS!$AK1335</f>
        <v>0</v>
      </c>
    </row>
    <row r="1336" spans="1:45" x14ac:dyDescent="0.25">
      <c r="A1336" s="9">
        <v>2021</v>
      </c>
      <c r="B1336" s="9" t="s">
        <v>83</v>
      </c>
      <c r="C1336" s="7" t="s">
        <v>28</v>
      </c>
      <c r="D1336" s="7">
        <v>0</v>
      </c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>
        <v>0</v>
      </c>
      <c r="Z1336" s="7"/>
      <c r="AA1336" s="7"/>
      <c r="AB1336" s="7"/>
      <c r="AC1336" s="7">
        <v>0</v>
      </c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>
        <f t="shared" si="20"/>
        <v>0</v>
      </c>
      <c r="AQ1336" s="7">
        <f>CONSULTAS!$Y1336+CONSULTAS!$AC1336</f>
        <v>0</v>
      </c>
      <c r="AR1336" s="7">
        <f>CONSULTAS!$AG1336+CONSULTAS!$AH1336</f>
        <v>0</v>
      </c>
      <c r="AS1336" s="7">
        <f>CONSULTAS!$AJ1336+CONSULTAS!$AK1336</f>
        <v>0</v>
      </c>
    </row>
    <row r="1337" spans="1:45" x14ac:dyDescent="0.25">
      <c r="A1337" s="10">
        <v>2021</v>
      </c>
      <c r="B1337" s="10" t="s">
        <v>83</v>
      </c>
      <c r="C1337" s="8" t="s">
        <v>29</v>
      </c>
      <c r="D1337" s="8">
        <v>37</v>
      </c>
      <c r="E1337" s="8">
        <v>0</v>
      </c>
      <c r="F1337" s="8">
        <v>0</v>
      </c>
      <c r="G1337" s="8">
        <v>0</v>
      </c>
      <c r="H1337" s="8">
        <v>0</v>
      </c>
      <c r="I1337" s="8">
        <v>1</v>
      </c>
      <c r="J1337" s="8">
        <v>0</v>
      </c>
      <c r="K1337" s="8">
        <v>1</v>
      </c>
      <c r="L1337" s="8">
        <v>1</v>
      </c>
      <c r="M1337" s="8">
        <v>2</v>
      </c>
      <c r="N1337" s="8">
        <v>1</v>
      </c>
      <c r="O1337" s="8">
        <v>1</v>
      </c>
      <c r="P1337" s="8">
        <v>2</v>
      </c>
      <c r="Q1337" s="8">
        <v>5</v>
      </c>
      <c r="R1337" s="8">
        <v>7</v>
      </c>
      <c r="S1337" s="8">
        <v>8</v>
      </c>
      <c r="T1337" s="8">
        <v>2</v>
      </c>
      <c r="U1337" s="8">
        <v>6</v>
      </c>
      <c r="V1337" s="8">
        <v>36</v>
      </c>
      <c r="W1337" s="8">
        <v>22</v>
      </c>
      <c r="X1337" s="8">
        <v>15</v>
      </c>
      <c r="Y1337" s="8">
        <v>0</v>
      </c>
      <c r="Z1337" s="8">
        <v>0</v>
      </c>
      <c r="AA1337" s="8">
        <v>0</v>
      </c>
      <c r="AB1337" s="8">
        <v>0</v>
      </c>
      <c r="AC1337" s="8">
        <v>6</v>
      </c>
      <c r="AD1337" s="8">
        <v>4</v>
      </c>
      <c r="AE1337" s="8">
        <v>2</v>
      </c>
      <c r="AF1337" s="8">
        <v>0</v>
      </c>
      <c r="AG1337" s="8">
        <v>0</v>
      </c>
      <c r="AH1337" s="8">
        <v>4</v>
      </c>
      <c r="AI1337" s="8">
        <v>10</v>
      </c>
      <c r="AJ1337" s="8">
        <v>0</v>
      </c>
      <c r="AK1337" s="8">
        <v>0</v>
      </c>
      <c r="AL1337" s="8"/>
      <c r="AM1337" s="8">
        <v>7</v>
      </c>
      <c r="AN1337" s="8"/>
      <c r="AO1337" s="8"/>
      <c r="AP1337" s="8">
        <f t="shared" si="20"/>
        <v>0</v>
      </c>
      <c r="AQ1337" s="8">
        <f>CONSULTAS!$Y1337+CONSULTAS!$AC1337</f>
        <v>6</v>
      </c>
      <c r="AR1337" s="8">
        <f>CONSULTAS!$AG1337+CONSULTAS!$AH1337</f>
        <v>4</v>
      </c>
      <c r="AS1337" s="8">
        <f>CONSULTAS!$AJ1337+CONSULTAS!$AK1337</f>
        <v>0</v>
      </c>
    </row>
    <row r="1338" spans="1:45" x14ac:dyDescent="0.25">
      <c r="A1338" s="9">
        <v>2021</v>
      </c>
      <c r="B1338" s="9" t="s">
        <v>83</v>
      </c>
      <c r="C1338" s="7" t="s">
        <v>30</v>
      </c>
      <c r="D1338" s="7">
        <v>0</v>
      </c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>
        <v>0</v>
      </c>
      <c r="Z1338" s="7"/>
      <c r="AA1338" s="7"/>
      <c r="AB1338" s="7"/>
      <c r="AC1338" s="7">
        <v>0</v>
      </c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>
        <f t="shared" si="20"/>
        <v>0</v>
      </c>
      <c r="AQ1338" s="7">
        <f>CONSULTAS!$Y1338+CONSULTAS!$AC1338</f>
        <v>0</v>
      </c>
      <c r="AR1338" s="7">
        <f>CONSULTAS!$AG1338+CONSULTAS!$AH1338</f>
        <v>0</v>
      </c>
      <c r="AS1338" s="7">
        <f>CONSULTAS!$AJ1338+CONSULTAS!$AK1338</f>
        <v>0</v>
      </c>
    </row>
    <row r="1339" spans="1:45" x14ac:dyDescent="0.25">
      <c r="A1339" s="10">
        <v>2021</v>
      </c>
      <c r="B1339" s="10" t="s">
        <v>83</v>
      </c>
      <c r="C1339" s="8" t="s">
        <v>31</v>
      </c>
      <c r="D1339" s="8">
        <v>0</v>
      </c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>
        <v>0</v>
      </c>
      <c r="Z1339" s="8"/>
      <c r="AA1339" s="8"/>
      <c r="AB1339" s="8"/>
      <c r="AC1339" s="8">
        <v>0</v>
      </c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  <c r="AP1339" s="8">
        <f t="shared" si="20"/>
        <v>0</v>
      </c>
      <c r="AQ1339" s="8">
        <f>CONSULTAS!$Y1339+CONSULTAS!$AC1339</f>
        <v>0</v>
      </c>
      <c r="AR1339" s="8">
        <f>CONSULTAS!$AG1339+CONSULTAS!$AH1339</f>
        <v>0</v>
      </c>
      <c r="AS1339" s="8">
        <f>CONSULTAS!$AJ1339+CONSULTAS!$AK1339</f>
        <v>0</v>
      </c>
    </row>
    <row r="1340" spans="1:45" x14ac:dyDescent="0.25">
      <c r="A1340" s="9">
        <v>2021</v>
      </c>
      <c r="B1340" s="9" t="s">
        <v>83</v>
      </c>
      <c r="C1340" s="7" t="s">
        <v>32</v>
      </c>
      <c r="D1340" s="7">
        <v>0</v>
      </c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>
        <v>0</v>
      </c>
      <c r="Z1340" s="7"/>
      <c r="AA1340" s="7"/>
      <c r="AB1340" s="7"/>
      <c r="AC1340" s="7">
        <v>0</v>
      </c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>
        <f t="shared" si="20"/>
        <v>0</v>
      </c>
      <c r="AQ1340" s="7">
        <f>CONSULTAS!$Y1340+CONSULTAS!$AC1340</f>
        <v>0</v>
      </c>
      <c r="AR1340" s="7">
        <f>CONSULTAS!$AG1340+CONSULTAS!$AH1340</f>
        <v>0</v>
      </c>
      <c r="AS1340" s="7">
        <f>CONSULTAS!$AJ1340+CONSULTAS!$AK1340</f>
        <v>0</v>
      </c>
    </row>
    <row r="1341" spans="1:45" x14ac:dyDescent="0.25">
      <c r="A1341" s="10">
        <v>2021</v>
      </c>
      <c r="B1341" s="10" t="s">
        <v>83</v>
      </c>
      <c r="C1341" s="8" t="s">
        <v>33</v>
      </c>
      <c r="D1341" s="8">
        <v>139</v>
      </c>
      <c r="E1341" s="8">
        <v>0</v>
      </c>
      <c r="F1341" s="8">
        <v>0</v>
      </c>
      <c r="G1341" s="8">
        <v>0</v>
      </c>
      <c r="H1341" s="8">
        <v>1</v>
      </c>
      <c r="I1341" s="8">
        <v>5</v>
      </c>
      <c r="J1341" s="8">
        <v>3</v>
      </c>
      <c r="K1341" s="8">
        <v>8</v>
      </c>
      <c r="L1341" s="8">
        <v>13</v>
      </c>
      <c r="M1341" s="8">
        <v>8</v>
      </c>
      <c r="N1341" s="8">
        <v>10</v>
      </c>
      <c r="O1341" s="8">
        <v>13</v>
      </c>
      <c r="P1341" s="8">
        <v>19</v>
      </c>
      <c r="Q1341" s="8">
        <v>22</v>
      </c>
      <c r="R1341" s="8">
        <v>16</v>
      </c>
      <c r="S1341" s="8">
        <v>13</v>
      </c>
      <c r="T1341" s="8">
        <v>7</v>
      </c>
      <c r="U1341" s="8">
        <v>1</v>
      </c>
      <c r="V1341" s="8">
        <v>137</v>
      </c>
      <c r="W1341" s="8">
        <v>21</v>
      </c>
      <c r="X1341" s="8">
        <v>118</v>
      </c>
      <c r="Y1341" s="8">
        <v>0</v>
      </c>
      <c r="Z1341" s="8">
        <v>0</v>
      </c>
      <c r="AA1341" s="8">
        <v>0</v>
      </c>
      <c r="AB1341" s="8">
        <v>0</v>
      </c>
      <c r="AC1341" s="8">
        <v>29</v>
      </c>
      <c r="AD1341" s="8">
        <v>23</v>
      </c>
      <c r="AE1341" s="8">
        <v>4</v>
      </c>
      <c r="AF1341" s="8">
        <v>2</v>
      </c>
      <c r="AG1341" s="8">
        <v>4</v>
      </c>
      <c r="AH1341" s="8">
        <v>17</v>
      </c>
      <c r="AI1341" s="8">
        <v>18</v>
      </c>
      <c r="AJ1341" s="8">
        <v>0</v>
      </c>
      <c r="AK1341" s="8">
        <v>8</v>
      </c>
      <c r="AL1341" s="8"/>
      <c r="AM1341" s="8">
        <v>165</v>
      </c>
      <c r="AN1341" s="8"/>
      <c r="AO1341" s="8"/>
      <c r="AP1341" s="8">
        <f t="shared" si="20"/>
        <v>0</v>
      </c>
      <c r="AQ1341" s="8">
        <f>CONSULTAS!$Y1341+CONSULTAS!$AC1341</f>
        <v>29</v>
      </c>
      <c r="AR1341" s="8">
        <f>CONSULTAS!$AG1341+CONSULTAS!$AH1341</f>
        <v>21</v>
      </c>
      <c r="AS1341" s="8">
        <f>CONSULTAS!$AJ1341+CONSULTAS!$AK1341</f>
        <v>8</v>
      </c>
    </row>
    <row r="1342" spans="1:45" x14ac:dyDescent="0.25">
      <c r="A1342" s="9">
        <v>2021</v>
      </c>
      <c r="B1342" s="9" t="s">
        <v>83</v>
      </c>
      <c r="C1342" s="7" t="s">
        <v>34</v>
      </c>
      <c r="D1342" s="7">
        <v>98</v>
      </c>
      <c r="E1342" s="7">
        <v>8</v>
      </c>
      <c r="F1342" s="7">
        <v>6</v>
      </c>
      <c r="G1342" s="7">
        <v>4</v>
      </c>
      <c r="H1342" s="7">
        <v>6</v>
      </c>
      <c r="I1342" s="7">
        <v>5</v>
      </c>
      <c r="J1342" s="7">
        <v>2</v>
      </c>
      <c r="K1342" s="7">
        <v>3</v>
      </c>
      <c r="L1342" s="7">
        <v>4</v>
      </c>
      <c r="M1342" s="7">
        <v>2</v>
      </c>
      <c r="N1342" s="7">
        <v>4</v>
      </c>
      <c r="O1342" s="7">
        <v>3</v>
      </c>
      <c r="P1342" s="7">
        <v>9</v>
      </c>
      <c r="Q1342" s="7">
        <v>6</v>
      </c>
      <c r="R1342" s="7">
        <v>6</v>
      </c>
      <c r="S1342" s="7">
        <v>11</v>
      </c>
      <c r="T1342" s="7">
        <v>8</v>
      </c>
      <c r="U1342" s="7">
        <v>11</v>
      </c>
      <c r="V1342" s="7">
        <v>97</v>
      </c>
      <c r="W1342" s="7">
        <v>39</v>
      </c>
      <c r="X1342" s="7">
        <v>59</v>
      </c>
      <c r="Y1342" s="7">
        <v>6</v>
      </c>
      <c r="Z1342" s="7">
        <v>2</v>
      </c>
      <c r="AA1342" s="7">
        <v>4</v>
      </c>
      <c r="AB1342" s="7">
        <v>0</v>
      </c>
      <c r="AC1342" s="7">
        <v>27</v>
      </c>
      <c r="AD1342" s="7">
        <v>17</v>
      </c>
      <c r="AE1342" s="7">
        <v>10</v>
      </c>
      <c r="AF1342" s="7">
        <v>0</v>
      </c>
      <c r="AG1342" s="7">
        <v>17</v>
      </c>
      <c r="AH1342" s="7">
        <v>11</v>
      </c>
      <c r="AI1342" s="7"/>
      <c r="AJ1342" s="7">
        <v>1</v>
      </c>
      <c r="AK1342" s="7">
        <v>1</v>
      </c>
      <c r="AL1342" s="7"/>
      <c r="AM1342" s="7"/>
      <c r="AN1342" s="7"/>
      <c r="AO1342" s="7"/>
      <c r="AP1342" s="7">
        <f t="shared" si="20"/>
        <v>0</v>
      </c>
      <c r="AQ1342" s="7">
        <f>CONSULTAS!$Y1342+CONSULTAS!$AC1342</f>
        <v>33</v>
      </c>
      <c r="AR1342" s="7">
        <f>CONSULTAS!$AG1342+CONSULTAS!$AH1342</f>
        <v>28</v>
      </c>
      <c r="AS1342" s="7">
        <f>CONSULTAS!$AJ1342+CONSULTAS!$AK1342</f>
        <v>2</v>
      </c>
    </row>
    <row r="1343" spans="1:45" x14ac:dyDescent="0.25">
      <c r="A1343" s="10">
        <v>2021</v>
      </c>
      <c r="B1343" s="10" t="s">
        <v>83</v>
      </c>
      <c r="C1343" s="8" t="s">
        <v>35</v>
      </c>
      <c r="D1343" s="8">
        <v>0</v>
      </c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>
        <v>0</v>
      </c>
      <c r="Z1343" s="8"/>
      <c r="AA1343" s="8"/>
      <c r="AB1343" s="8"/>
      <c r="AC1343" s="8">
        <v>0</v>
      </c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  <c r="AP1343" s="8">
        <f t="shared" si="20"/>
        <v>0</v>
      </c>
      <c r="AQ1343" s="8">
        <f>CONSULTAS!$Y1343+CONSULTAS!$AC1343</f>
        <v>0</v>
      </c>
      <c r="AR1343" s="8">
        <f>CONSULTAS!$AG1343+CONSULTAS!$AH1343</f>
        <v>0</v>
      </c>
      <c r="AS1343" s="8">
        <f>CONSULTAS!$AJ1343+CONSULTAS!$AK1343</f>
        <v>0</v>
      </c>
    </row>
    <row r="1344" spans="1:45" x14ac:dyDescent="0.25">
      <c r="A1344" s="9">
        <v>2021</v>
      </c>
      <c r="B1344" s="9" t="s">
        <v>83</v>
      </c>
      <c r="C1344" s="7" t="s">
        <v>36</v>
      </c>
      <c r="D1344" s="7">
        <v>358</v>
      </c>
      <c r="E1344" s="7">
        <v>2</v>
      </c>
      <c r="F1344" s="7">
        <v>0</v>
      </c>
      <c r="G1344" s="7">
        <v>1</v>
      </c>
      <c r="H1344" s="7">
        <v>10</v>
      </c>
      <c r="I1344" s="7">
        <v>56</v>
      </c>
      <c r="J1344" s="7">
        <v>55</v>
      </c>
      <c r="K1344" s="7">
        <v>75</v>
      </c>
      <c r="L1344" s="7">
        <v>50</v>
      </c>
      <c r="M1344" s="7">
        <v>25</v>
      </c>
      <c r="N1344" s="7">
        <v>19</v>
      </c>
      <c r="O1344" s="7">
        <v>14</v>
      </c>
      <c r="P1344" s="7">
        <v>24</v>
      </c>
      <c r="Q1344" s="7">
        <v>14</v>
      </c>
      <c r="R1344" s="7">
        <v>5</v>
      </c>
      <c r="S1344" s="7">
        <v>7</v>
      </c>
      <c r="T1344" s="7">
        <v>0</v>
      </c>
      <c r="U1344" s="7">
        <v>1</v>
      </c>
      <c r="V1344" s="7">
        <v>336</v>
      </c>
      <c r="W1344" s="7">
        <v>173</v>
      </c>
      <c r="X1344" s="7">
        <v>185</v>
      </c>
      <c r="Y1344" s="7">
        <v>2</v>
      </c>
      <c r="Z1344" s="7">
        <v>0</v>
      </c>
      <c r="AA1344" s="7">
        <v>2</v>
      </c>
      <c r="AB1344" s="7">
        <v>0</v>
      </c>
      <c r="AC1344" s="7">
        <v>119</v>
      </c>
      <c r="AD1344" s="7">
        <v>22</v>
      </c>
      <c r="AE1344" s="7">
        <v>96</v>
      </c>
      <c r="AF1344" s="7">
        <v>1</v>
      </c>
      <c r="AG1344" s="7">
        <v>29</v>
      </c>
      <c r="AH1344" s="7">
        <v>61</v>
      </c>
      <c r="AI1344" s="7">
        <v>84</v>
      </c>
      <c r="AJ1344" s="7">
        <v>0</v>
      </c>
      <c r="AK1344" s="7">
        <v>48</v>
      </c>
      <c r="AL1344" s="7"/>
      <c r="AM1344" s="7"/>
      <c r="AN1344" s="7">
        <v>2</v>
      </c>
      <c r="AO1344" s="7">
        <v>301</v>
      </c>
      <c r="AP1344" s="7">
        <f t="shared" si="20"/>
        <v>303</v>
      </c>
      <c r="AQ1344" s="7">
        <f>CONSULTAS!$Y1344+CONSULTAS!$AC1344</f>
        <v>121</v>
      </c>
      <c r="AR1344" s="7">
        <f>CONSULTAS!$AG1344+CONSULTAS!$AH1344</f>
        <v>90</v>
      </c>
      <c r="AS1344" s="7">
        <f>CONSULTAS!$AJ1344+CONSULTAS!$AK1344</f>
        <v>48</v>
      </c>
    </row>
    <row r="1345" spans="1:45" x14ac:dyDescent="0.25">
      <c r="A1345" s="10">
        <v>2021</v>
      </c>
      <c r="B1345" s="10" t="s">
        <v>83</v>
      </c>
      <c r="C1345" s="8" t="s">
        <v>37</v>
      </c>
      <c r="D1345" s="8">
        <v>0</v>
      </c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>
        <v>0</v>
      </c>
      <c r="Z1345" s="8"/>
      <c r="AA1345" s="8"/>
      <c r="AB1345" s="8"/>
      <c r="AC1345" s="8">
        <v>0</v>
      </c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  <c r="AP1345" s="8">
        <f t="shared" si="20"/>
        <v>0</v>
      </c>
      <c r="AQ1345" s="8">
        <f>CONSULTAS!$Y1345+CONSULTAS!$AC1345</f>
        <v>0</v>
      </c>
      <c r="AR1345" s="8">
        <f>CONSULTAS!$AG1345+CONSULTAS!$AH1345</f>
        <v>0</v>
      </c>
      <c r="AS1345" s="8">
        <f>CONSULTAS!$AJ1345+CONSULTAS!$AK1345</f>
        <v>0</v>
      </c>
    </row>
    <row r="1346" spans="1:45" x14ac:dyDescent="0.25">
      <c r="A1346" s="9">
        <v>2021</v>
      </c>
      <c r="B1346" s="9" t="s">
        <v>83</v>
      </c>
      <c r="C1346" s="7" t="s">
        <v>38</v>
      </c>
      <c r="D1346" s="7">
        <v>0</v>
      </c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>
        <v>0</v>
      </c>
      <c r="Z1346" s="7"/>
      <c r="AA1346" s="7"/>
      <c r="AB1346" s="7"/>
      <c r="AC1346" s="7">
        <v>0</v>
      </c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>
        <f t="shared" si="20"/>
        <v>0</v>
      </c>
      <c r="AQ1346" s="7">
        <f>CONSULTAS!$Y1346+CONSULTAS!$AC1346</f>
        <v>0</v>
      </c>
      <c r="AR1346" s="7">
        <f>CONSULTAS!$AG1346+CONSULTAS!$AH1346</f>
        <v>0</v>
      </c>
      <c r="AS1346" s="7">
        <f>CONSULTAS!$AJ1346+CONSULTAS!$AK1346</f>
        <v>0</v>
      </c>
    </row>
    <row r="1347" spans="1:45" x14ac:dyDescent="0.25">
      <c r="A1347" s="10">
        <v>2021</v>
      </c>
      <c r="B1347" s="10" t="s">
        <v>83</v>
      </c>
      <c r="C1347" s="8" t="s">
        <v>39</v>
      </c>
      <c r="D1347" s="8">
        <v>0</v>
      </c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>
        <v>0</v>
      </c>
      <c r="Z1347" s="8"/>
      <c r="AA1347" s="8"/>
      <c r="AB1347" s="8"/>
      <c r="AC1347" s="8">
        <v>0</v>
      </c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  <c r="AP1347" s="8">
        <f t="shared" ref="AP1347:AP1410" si="21">AN1347+AO1347</f>
        <v>0</v>
      </c>
      <c r="AQ1347" s="8">
        <f>CONSULTAS!$Y1347+CONSULTAS!$AC1347</f>
        <v>0</v>
      </c>
      <c r="AR1347" s="8">
        <f>CONSULTAS!$AG1347+CONSULTAS!$AH1347</f>
        <v>0</v>
      </c>
      <c r="AS1347" s="8">
        <f>CONSULTAS!$AJ1347+CONSULTAS!$AK1347</f>
        <v>0</v>
      </c>
    </row>
    <row r="1348" spans="1:45" x14ac:dyDescent="0.25">
      <c r="A1348" s="9">
        <v>2021</v>
      </c>
      <c r="B1348" s="9" t="s">
        <v>83</v>
      </c>
      <c r="C1348" s="7" t="s">
        <v>40</v>
      </c>
      <c r="D1348" s="7">
        <v>66</v>
      </c>
      <c r="E1348" s="7">
        <v>4</v>
      </c>
      <c r="F1348" s="7">
        <v>4</v>
      </c>
      <c r="G1348" s="7">
        <v>0</v>
      </c>
      <c r="H1348" s="7">
        <v>2</v>
      </c>
      <c r="I1348" s="7">
        <v>1</v>
      </c>
      <c r="J1348" s="7">
        <v>4</v>
      </c>
      <c r="K1348" s="7">
        <v>2</v>
      </c>
      <c r="L1348" s="7">
        <v>1</v>
      </c>
      <c r="M1348" s="7">
        <v>2</v>
      </c>
      <c r="N1348" s="7">
        <v>2</v>
      </c>
      <c r="O1348" s="7">
        <v>9</v>
      </c>
      <c r="P1348" s="7">
        <v>4</v>
      </c>
      <c r="Q1348" s="7">
        <v>8</v>
      </c>
      <c r="R1348" s="7">
        <v>9</v>
      </c>
      <c r="S1348" s="7">
        <v>7</v>
      </c>
      <c r="T1348" s="7">
        <v>4</v>
      </c>
      <c r="U1348" s="7">
        <v>3</v>
      </c>
      <c r="V1348" s="7">
        <v>65</v>
      </c>
      <c r="W1348" s="7">
        <v>35</v>
      </c>
      <c r="X1348" s="7">
        <v>31</v>
      </c>
      <c r="Y1348" s="7">
        <v>5</v>
      </c>
      <c r="Z1348" s="7">
        <v>0</v>
      </c>
      <c r="AA1348" s="7">
        <v>5</v>
      </c>
      <c r="AB1348" s="7">
        <v>0</v>
      </c>
      <c r="AC1348" s="7">
        <v>27</v>
      </c>
      <c r="AD1348" s="7">
        <v>1</v>
      </c>
      <c r="AE1348" s="7">
        <v>26</v>
      </c>
      <c r="AF1348" s="7">
        <v>0</v>
      </c>
      <c r="AG1348" s="7">
        <v>3</v>
      </c>
      <c r="AH1348" s="7">
        <v>4</v>
      </c>
      <c r="AI1348" s="7">
        <v>40</v>
      </c>
      <c r="AJ1348" s="7">
        <v>0</v>
      </c>
      <c r="AK1348" s="7">
        <v>0</v>
      </c>
      <c r="AL1348" s="7"/>
      <c r="AM1348" s="7"/>
      <c r="AN1348" s="7">
        <v>8</v>
      </c>
      <c r="AO1348" s="7">
        <v>58</v>
      </c>
      <c r="AP1348" s="7">
        <f t="shared" si="21"/>
        <v>66</v>
      </c>
      <c r="AQ1348" s="7">
        <f>CONSULTAS!$Y1348+CONSULTAS!$AC1348</f>
        <v>32</v>
      </c>
      <c r="AR1348" s="7">
        <f>CONSULTAS!$AG1348+CONSULTAS!$AH1348</f>
        <v>7</v>
      </c>
      <c r="AS1348" s="7">
        <f>CONSULTAS!$AJ1348+CONSULTAS!$AK1348</f>
        <v>0</v>
      </c>
    </row>
    <row r="1349" spans="1:45" x14ac:dyDescent="0.25">
      <c r="A1349" s="10">
        <v>2021</v>
      </c>
      <c r="B1349" s="10" t="s">
        <v>83</v>
      </c>
      <c r="C1349" s="8" t="s">
        <v>41</v>
      </c>
      <c r="D1349" s="8">
        <v>251</v>
      </c>
      <c r="E1349" s="8">
        <v>83</v>
      </c>
      <c r="F1349" s="8">
        <v>89</v>
      </c>
      <c r="G1349" s="8">
        <v>56</v>
      </c>
      <c r="H1349" s="8">
        <v>20</v>
      </c>
      <c r="I1349" s="8">
        <v>2</v>
      </c>
      <c r="J1349" s="8">
        <v>1</v>
      </c>
      <c r="K1349" s="8">
        <v>0</v>
      </c>
      <c r="L1349" s="8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0</v>
      </c>
      <c r="R1349" s="8">
        <v>0</v>
      </c>
      <c r="S1349" s="8">
        <v>0</v>
      </c>
      <c r="T1349" s="8">
        <v>0</v>
      </c>
      <c r="U1349" s="8">
        <v>0</v>
      </c>
      <c r="V1349" s="8">
        <v>247</v>
      </c>
      <c r="W1349" s="8">
        <v>163</v>
      </c>
      <c r="X1349" s="8">
        <v>88</v>
      </c>
      <c r="Y1349" s="8">
        <v>77</v>
      </c>
      <c r="Z1349" s="8">
        <v>25</v>
      </c>
      <c r="AA1349" s="8">
        <v>43</v>
      </c>
      <c r="AB1349" s="8">
        <v>9</v>
      </c>
      <c r="AC1349" s="8">
        <v>1</v>
      </c>
      <c r="AD1349" s="8">
        <v>0</v>
      </c>
      <c r="AE1349" s="8">
        <v>1</v>
      </c>
      <c r="AF1349" s="8">
        <v>0</v>
      </c>
      <c r="AG1349" s="8">
        <v>19</v>
      </c>
      <c r="AH1349" s="8">
        <v>16</v>
      </c>
      <c r="AI1349" s="8">
        <v>81</v>
      </c>
      <c r="AJ1349" s="8">
        <v>0</v>
      </c>
      <c r="AK1349" s="8">
        <v>0</v>
      </c>
      <c r="AL1349" s="8"/>
      <c r="AM1349" s="8"/>
      <c r="AN1349" s="8">
        <v>132</v>
      </c>
      <c r="AO1349" s="8">
        <v>5</v>
      </c>
      <c r="AP1349" s="8">
        <f t="shared" si="21"/>
        <v>137</v>
      </c>
      <c r="AQ1349" s="8">
        <f>CONSULTAS!$Y1349+CONSULTAS!$AC1349</f>
        <v>78</v>
      </c>
      <c r="AR1349" s="8">
        <f>CONSULTAS!$AG1349+CONSULTAS!$AH1349</f>
        <v>35</v>
      </c>
      <c r="AS1349" s="8">
        <f>CONSULTAS!$AJ1349+CONSULTAS!$AK1349</f>
        <v>0</v>
      </c>
    </row>
    <row r="1350" spans="1:45" x14ac:dyDescent="0.25">
      <c r="A1350" s="9">
        <v>2021</v>
      </c>
      <c r="B1350" s="9" t="s">
        <v>83</v>
      </c>
      <c r="C1350" s="7" t="s">
        <v>42</v>
      </c>
      <c r="D1350" s="7">
        <v>267</v>
      </c>
      <c r="E1350" s="7">
        <v>0</v>
      </c>
      <c r="F1350" s="7">
        <v>0</v>
      </c>
      <c r="G1350" s="7">
        <v>0</v>
      </c>
      <c r="H1350" s="7">
        <v>4</v>
      </c>
      <c r="I1350" s="7">
        <v>14</v>
      </c>
      <c r="J1350" s="7">
        <v>11</v>
      </c>
      <c r="K1350" s="7">
        <v>8</v>
      </c>
      <c r="L1350" s="7">
        <v>11</v>
      </c>
      <c r="M1350" s="7">
        <v>8</v>
      </c>
      <c r="N1350" s="7">
        <v>11</v>
      </c>
      <c r="O1350" s="7">
        <v>16</v>
      </c>
      <c r="P1350" s="7">
        <v>30</v>
      </c>
      <c r="Q1350" s="7">
        <v>25</v>
      </c>
      <c r="R1350" s="7">
        <v>38</v>
      </c>
      <c r="S1350" s="7">
        <v>33</v>
      </c>
      <c r="T1350" s="7">
        <v>35</v>
      </c>
      <c r="U1350" s="7">
        <v>23</v>
      </c>
      <c r="V1350" s="7">
        <v>267</v>
      </c>
      <c r="W1350" s="7">
        <v>115</v>
      </c>
      <c r="X1350" s="7">
        <v>152</v>
      </c>
      <c r="Y1350" s="7">
        <v>0</v>
      </c>
      <c r="Z1350" s="7">
        <v>0</v>
      </c>
      <c r="AA1350" s="7">
        <v>0</v>
      </c>
      <c r="AB1350" s="7">
        <v>0</v>
      </c>
      <c r="AC1350" s="7">
        <v>97</v>
      </c>
      <c r="AD1350" s="7">
        <v>39</v>
      </c>
      <c r="AE1350" s="7">
        <v>46</v>
      </c>
      <c r="AF1350" s="7">
        <v>12</v>
      </c>
      <c r="AG1350" s="7">
        <v>18</v>
      </c>
      <c r="AH1350" s="7">
        <v>14</v>
      </c>
      <c r="AI1350" s="7">
        <v>239</v>
      </c>
      <c r="AJ1350" s="7">
        <v>0</v>
      </c>
      <c r="AK1350" s="7">
        <v>0</v>
      </c>
      <c r="AL1350" s="7"/>
      <c r="AM1350" s="7">
        <v>310</v>
      </c>
      <c r="AN1350" s="7"/>
      <c r="AO1350" s="7"/>
      <c r="AP1350" s="7">
        <f t="shared" si="21"/>
        <v>0</v>
      </c>
      <c r="AQ1350" s="7">
        <f>CONSULTAS!$Y1350+CONSULTAS!$AC1350</f>
        <v>97</v>
      </c>
      <c r="AR1350" s="7">
        <f>CONSULTAS!$AG1350+CONSULTAS!$AH1350</f>
        <v>32</v>
      </c>
      <c r="AS1350" s="7">
        <f>CONSULTAS!$AJ1350+CONSULTAS!$AK1350</f>
        <v>0</v>
      </c>
    </row>
    <row r="1351" spans="1:45" x14ac:dyDescent="0.25">
      <c r="A1351" s="10">
        <v>2021</v>
      </c>
      <c r="B1351" s="10" t="s">
        <v>83</v>
      </c>
      <c r="C1351" s="8" t="s">
        <v>43</v>
      </c>
      <c r="D1351" s="8">
        <v>470</v>
      </c>
      <c r="E1351" s="8">
        <v>0</v>
      </c>
      <c r="F1351" s="8">
        <v>0</v>
      </c>
      <c r="G1351" s="8">
        <v>0</v>
      </c>
      <c r="H1351" s="8">
        <v>2</v>
      </c>
      <c r="I1351" s="8">
        <v>3</v>
      </c>
      <c r="J1351" s="8">
        <v>4</v>
      </c>
      <c r="K1351" s="8">
        <v>8</v>
      </c>
      <c r="L1351" s="8">
        <v>9</v>
      </c>
      <c r="M1351" s="8">
        <v>13</v>
      </c>
      <c r="N1351" s="8">
        <v>25</v>
      </c>
      <c r="O1351" s="8">
        <v>24</v>
      </c>
      <c r="P1351" s="8">
        <v>73</v>
      </c>
      <c r="Q1351" s="8">
        <v>71</v>
      </c>
      <c r="R1351" s="8">
        <v>69</v>
      </c>
      <c r="S1351" s="8">
        <v>62</v>
      </c>
      <c r="T1351" s="8">
        <v>53</v>
      </c>
      <c r="U1351" s="8">
        <v>54</v>
      </c>
      <c r="V1351" s="8">
        <v>469</v>
      </c>
      <c r="W1351" s="8">
        <v>190</v>
      </c>
      <c r="X1351" s="8">
        <v>280</v>
      </c>
      <c r="Y1351" s="8">
        <v>0</v>
      </c>
      <c r="Z1351" s="8">
        <v>0</v>
      </c>
      <c r="AA1351" s="8">
        <v>0</v>
      </c>
      <c r="AB1351" s="8">
        <v>0</v>
      </c>
      <c r="AC1351" s="8">
        <v>83</v>
      </c>
      <c r="AD1351" s="8">
        <v>0</v>
      </c>
      <c r="AE1351" s="8">
        <v>83</v>
      </c>
      <c r="AF1351" s="8">
        <v>0</v>
      </c>
      <c r="AG1351" s="8">
        <v>1</v>
      </c>
      <c r="AH1351" s="8">
        <v>37</v>
      </c>
      <c r="AI1351" s="8">
        <v>32</v>
      </c>
      <c r="AJ1351" s="8">
        <v>0</v>
      </c>
      <c r="AK1351" s="8">
        <v>0</v>
      </c>
      <c r="AL1351" s="8"/>
      <c r="AM1351" s="8"/>
      <c r="AN1351" s="8">
        <v>0</v>
      </c>
      <c r="AO1351" s="8">
        <v>154</v>
      </c>
      <c r="AP1351" s="8">
        <f t="shared" si="21"/>
        <v>154</v>
      </c>
      <c r="AQ1351" s="8">
        <f>CONSULTAS!$Y1351+CONSULTAS!$AC1351</f>
        <v>83</v>
      </c>
      <c r="AR1351" s="8">
        <f>CONSULTAS!$AG1351+CONSULTAS!$AH1351</f>
        <v>38</v>
      </c>
      <c r="AS1351" s="8">
        <f>CONSULTAS!$AJ1351+CONSULTAS!$AK1351</f>
        <v>0</v>
      </c>
    </row>
    <row r="1352" spans="1:45" x14ac:dyDescent="0.25">
      <c r="A1352" s="9">
        <v>2021</v>
      </c>
      <c r="B1352" s="9" t="s">
        <v>83</v>
      </c>
      <c r="C1352" s="7" t="s">
        <v>44</v>
      </c>
      <c r="D1352" s="7">
        <v>0</v>
      </c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>
        <v>0</v>
      </c>
      <c r="Z1352" s="7"/>
      <c r="AA1352" s="7"/>
      <c r="AB1352" s="7"/>
      <c r="AC1352" s="7">
        <v>0</v>
      </c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>
        <f t="shared" si="21"/>
        <v>0</v>
      </c>
      <c r="AQ1352" s="7">
        <f>CONSULTAS!$Y1352+CONSULTAS!$AC1352</f>
        <v>0</v>
      </c>
      <c r="AR1352" s="7">
        <f>CONSULTAS!$AG1352+CONSULTAS!$AH1352</f>
        <v>0</v>
      </c>
      <c r="AS1352" s="7">
        <f>CONSULTAS!$AJ1352+CONSULTAS!$AK1352</f>
        <v>0</v>
      </c>
    </row>
    <row r="1353" spans="1:45" x14ac:dyDescent="0.25">
      <c r="A1353" s="10">
        <v>2021</v>
      </c>
      <c r="B1353" s="10" t="s">
        <v>83</v>
      </c>
      <c r="C1353" s="8" t="s">
        <v>45</v>
      </c>
      <c r="D1353" s="8">
        <v>0</v>
      </c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>
        <v>0</v>
      </c>
      <c r="Z1353" s="8"/>
      <c r="AA1353" s="8"/>
      <c r="AB1353" s="8"/>
      <c r="AC1353" s="8">
        <v>0</v>
      </c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  <c r="AP1353" s="8">
        <f t="shared" si="21"/>
        <v>0</v>
      </c>
      <c r="AQ1353" s="8">
        <f>CONSULTAS!$Y1353+CONSULTAS!$AC1353</f>
        <v>0</v>
      </c>
      <c r="AR1353" s="8">
        <f>CONSULTAS!$AG1353+CONSULTAS!$AH1353</f>
        <v>0</v>
      </c>
      <c r="AS1353" s="8">
        <f>CONSULTAS!$AJ1353+CONSULTAS!$AK1353</f>
        <v>0</v>
      </c>
    </row>
    <row r="1354" spans="1:45" x14ac:dyDescent="0.25">
      <c r="A1354" s="9">
        <v>2021</v>
      </c>
      <c r="B1354" s="9" t="s">
        <v>83</v>
      </c>
      <c r="C1354" s="7" t="s">
        <v>46</v>
      </c>
      <c r="D1354" s="7">
        <v>275</v>
      </c>
      <c r="E1354" s="7">
        <v>84</v>
      </c>
      <c r="F1354" s="7">
        <v>119</v>
      </c>
      <c r="G1354" s="7">
        <v>62</v>
      </c>
      <c r="H1354" s="7">
        <v>6</v>
      </c>
      <c r="I1354" s="7">
        <v>2</v>
      </c>
      <c r="J1354" s="7">
        <v>0</v>
      </c>
      <c r="K1354" s="7">
        <v>0</v>
      </c>
      <c r="L1354" s="7">
        <v>0</v>
      </c>
      <c r="M1354" s="7">
        <v>0</v>
      </c>
      <c r="N1354" s="7">
        <v>0</v>
      </c>
      <c r="O1354" s="7">
        <v>0</v>
      </c>
      <c r="P1354" s="7">
        <v>0</v>
      </c>
      <c r="Q1354" s="7">
        <v>0</v>
      </c>
      <c r="R1354" s="7">
        <v>0</v>
      </c>
      <c r="S1354" s="7">
        <v>1</v>
      </c>
      <c r="T1354" s="7">
        <v>1</v>
      </c>
      <c r="U1354" s="7">
        <v>0</v>
      </c>
      <c r="V1354" s="7">
        <v>270</v>
      </c>
      <c r="W1354" s="7">
        <v>216</v>
      </c>
      <c r="X1354" s="7">
        <v>59</v>
      </c>
      <c r="Y1354" s="7">
        <v>169</v>
      </c>
      <c r="Z1354" s="7">
        <v>35</v>
      </c>
      <c r="AA1354" s="7">
        <v>109</v>
      </c>
      <c r="AB1354" s="7">
        <v>25</v>
      </c>
      <c r="AC1354" s="7">
        <v>7</v>
      </c>
      <c r="AD1354" s="7">
        <v>0</v>
      </c>
      <c r="AE1354" s="7">
        <v>7</v>
      </c>
      <c r="AF1354" s="7">
        <v>0</v>
      </c>
      <c r="AG1354" s="7">
        <v>17</v>
      </c>
      <c r="AH1354" s="7">
        <v>26</v>
      </c>
      <c r="AI1354" s="7"/>
      <c r="AJ1354" s="7">
        <v>16</v>
      </c>
      <c r="AK1354" s="7">
        <v>0</v>
      </c>
      <c r="AL1354" s="7"/>
      <c r="AM1354" s="7"/>
      <c r="AN1354" s="7">
        <v>122</v>
      </c>
      <c r="AO1354" s="7">
        <v>4</v>
      </c>
      <c r="AP1354" s="7">
        <f t="shared" si="21"/>
        <v>126</v>
      </c>
      <c r="AQ1354" s="7">
        <f>CONSULTAS!$Y1354+CONSULTAS!$AC1354</f>
        <v>176</v>
      </c>
      <c r="AR1354" s="7">
        <f>CONSULTAS!$AG1354+CONSULTAS!$AH1354</f>
        <v>43</v>
      </c>
      <c r="AS1354" s="7">
        <f>CONSULTAS!$AJ1354+CONSULTAS!$AK1354</f>
        <v>16</v>
      </c>
    </row>
    <row r="1355" spans="1:45" x14ac:dyDescent="0.25">
      <c r="A1355" s="10">
        <v>2021</v>
      </c>
      <c r="B1355" s="10" t="s">
        <v>83</v>
      </c>
      <c r="C1355" s="8" t="s">
        <v>47</v>
      </c>
      <c r="D1355" s="8">
        <v>231</v>
      </c>
      <c r="E1355" s="8">
        <v>0</v>
      </c>
      <c r="F1355" s="8">
        <v>0</v>
      </c>
      <c r="G1355" s="8">
        <v>0</v>
      </c>
      <c r="H1355" s="8">
        <v>0</v>
      </c>
      <c r="I1355" s="8">
        <v>4</v>
      </c>
      <c r="J1355" s="8">
        <v>9</v>
      </c>
      <c r="K1355" s="8">
        <v>13</v>
      </c>
      <c r="L1355" s="8">
        <v>27</v>
      </c>
      <c r="M1355" s="8">
        <v>28</v>
      </c>
      <c r="N1355" s="8">
        <v>23</v>
      </c>
      <c r="O1355" s="8">
        <v>17</v>
      </c>
      <c r="P1355" s="8">
        <v>24</v>
      </c>
      <c r="Q1355" s="8">
        <v>24</v>
      </c>
      <c r="R1355" s="8">
        <v>25</v>
      </c>
      <c r="S1355" s="8">
        <v>14</v>
      </c>
      <c r="T1355" s="8">
        <v>16</v>
      </c>
      <c r="U1355" s="8">
        <v>7</v>
      </c>
      <c r="V1355" s="8">
        <v>231</v>
      </c>
      <c r="W1355" s="8">
        <v>78</v>
      </c>
      <c r="X1355" s="8">
        <v>153</v>
      </c>
      <c r="Y1355" s="8">
        <v>0</v>
      </c>
      <c r="Z1355" s="8">
        <v>0</v>
      </c>
      <c r="AA1355" s="8">
        <v>0</v>
      </c>
      <c r="AB1355" s="8">
        <v>0</v>
      </c>
      <c r="AC1355" s="8">
        <v>98</v>
      </c>
      <c r="AD1355" s="8">
        <v>18</v>
      </c>
      <c r="AE1355" s="8">
        <v>74</v>
      </c>
      <c r="AF1355" s="8">
        <v>6</v>
      </c>
      <c r="AG1355" s="8">
        <v>22</v>
      </c>
      <c r="AH1355" s="8">
        <v>13</v>
      </c>
      <c r="AI1355" s="8"/>
      <c r="AJ1355" s="8">
        <v>0</v>
      </c>
      <c r="AK1355" s="8">
        <v>0</v>
      </c>
      <c r="AL1355" s="8"/>
      <c r="AM1355" s="8">
        <v>187</v>
      </c>
      <c r="AN1355" s="8">
        <v>0</v>
      </c>
      <c r="AO1355" s="8">
        <v>107</v>
      </c>
      <c r="AP1355" s="8">
        <f t="shared" si="21"/>
        <v>107</v>
      </c>
      <c r="AQ1355" s="8">
        <f>CONSULTAS!$Y1355+CONSULTAS!$AC1355</f>
        <v>98</v>
      </c>
      <c r="AR1355" s="8">
        <f>CONSULTAS!$AG1355+CONSULTAS!$AH1355</f>
        <v>35</v>
      </c>
      <c r="AS1355" s="8">
        <f>CONSULTAS!$AJ1355+CONSULTAS!$AK1355</f>
        <v>0</v>
      </c>
    </row>
    <row r="1356" spans="1:45" x14ac:dyDescent="0.25">
      <c r="A1356" s="9">
        <v>2021</v>
      </c>
      <c r="B1356" s="9" t="s">
        <v>83</v>
      </c>
      <c r="C1356" s="7" t="s">
        <v>48</v>
      </c>
      <c r="D1356" s="7">
        <v>36</v>
      </c>
      <c r="E1356" s="7">
        <v>0</v>
      </c>
      <c r="F1356" s="7">
        <v>1</v>
      </c>
      <c r="G1356" s="7">
        <v>0</v>
      </c>
      <c r="H1356" s="7">
        <v>1</v>
      </c>
      <c r="I1356" s="7">
        <v>1</v>
      </c>
      <c r="J1356" s="7">
        <v>0</v>
      </c>
      <c r="K1356" s="7">
        <v>1</v>
      </c>
      <c r="L1356" s="7">
        <v>0</v>
      </c>
      <c r="M1356" s="7">
        <v>1</v>
      </c>
      <c r="N1356" s="7">
        <v>4</v>
      </c>
      <c r="O1356" s="7">
        <v>0</v>
      </c>
      <c r="P1356" s="7">
        <v>6</v>
      </c>
      <c r="Q1356" s="7">
        <v>6</v>
      </c>
      <c r="R1356" s="7">
        <v>2</v>
      </c>
      <c r="S1356" s="7">
        <v>2</v>
      </c>
      <c r="T1356" s="7">
        <v>5</v>
      </c>
      <c r="U1356" s="7">
        <v>6</v>
      </c>
      <c r="V1356" s="7">
        <v>36</v>
      </c>
      <c r="W1356" s="7">
        <v>16</v>
      </c>
      <c r="X1356" s="7">
        <v>20</v>
      </c>
      <c r="Y1356" s="7">
        <v>1</v>
      </c>
      <c r="Z1356" s="7">
        <v>0</v>
      </c>
      <c r="AA1356" s="7">
        <v>1</v>
      </c>
      <c r="AB1356" s="7">
        <v>0</v>
      </c>
      <c r="AC1356" s="7">
        <v>7</v>
      </c>
      <c r="AD1356" s="7">
        <v>1</v>
      </c>
      <c r="AE1356" s="7">
        <v>6</v>
      </c>
      <c r="AF1356" s="7">
        <v>0</v>
      </c>
      <c r="AG1356" s="7">
        <v>6</v>
      </c>
      <c r="AH1356" s="7">
        <v>9</v>
      </c>
      <c r="AI1356" s="7"/>
      <c r="AJ1356" s="7">
        <v>0</v>
      </c>
      <c r="AK1356" s="7">
        <v>0</v>
      </c>
      <c r="AL1356" s="7"/>
      <c r="AM1356" s="7"/>
      <c r="AN1356" s="7"/>
      <c r="AO1356" s="7"/>
      <c r="AP1356" s="7">
        <f t="shared" si="21"/>
        <v>0</v>
      </c>
      <c r="AQ1356" s="7">
        <f>CONSULTAS!$Y1356+CONSULTAS!$AC1356</f>
        <v>8</v>
      </c>
      <c r="AR1356" s="7">
        <f>CONSULTAS!$AG1356+CONSULTAS!$AH1356</f>
        <v>15</v>
      </c>
      <c r="AS1356" s="7">
        <f>CONSULTAS!$AJ1356+CONSULTAS!$AK1356</f>
        <v>0</v>
      </c>
    </row>
    <row r="1357" spans="1:45" x14ac:dyDescent="0.25">
      <c r="A1357" s="10">
        <v>2021</v>
      </c>
      <c r="B1357" s="10" t="s">
        <v>83</v>
      </c>
      <c r="C1357" s="8" t="s">
        <v>49</v>
      </c>
      <c r="D1357" s="8">
        <v>36</v>
      </c>
      <c r="E1357" s="8">
        <v>0</v>
      </c>
      <c r="F1357" s="8">
        <v>0</v>
      </c>
      <c r="G1357" s="8">
        <v>0</v>
      </c>
      <c r="H1357" s="8">
        <v>0</v>
      </c>
      <c r="I1357" s="8">
        <v>0</v>
      </c>
      <c r="J1357" s="8">
        <v>2</v>
      </c>
      <c r="K1357" s="8">
        <v>1</v>
      </c>
      <c r="L1357" s="8">
        <v>1</v>
      </c>
      <c r="M1357" s="8">
        <v>2</v>
      </c>
      <c r="N1357" s="8">
        <v>1</v>
      </c>
      <c r="O1357" s="8">
        <v>1</v>
      </c>
      <c r="P1357" s="8">
        <v>6</v>
      </c>
      <c r="Q1357" s="8">
        <v>3</v>
      </c>
      <c r="R1357" s="8">
        <v>9</v>
      </c>
      <c r="S1357" s="8">
        <v>6</v>
      </c>
      <c r="T1357" s="8">
        <v>0</v>
      </c>
      <c r="U1357" s="8">
        <v>4</v>
      </c>
      <c r="V1357" s="8">
        <v>35</v>
      </c>
      <c r="W1357" s="8">
        <v>13</v>
      </c>
      <c r="X1357" s="8">
        <v>23</v>
      </c>
      <c r="Y1357" s="8">
        <v>0</v>
      </c>
      <c r="Z1357" s="8">
        <v>0</v>
      </c>
      <c r="AA1357" s="8">
        <v>0</v>
      </c>
      <c r="AB1357" s="8">
        <v>0</v>
      </c>
      <c r="AC1357" s="8">
        <v>12</v>
      </c>
      <c r="AD1357" s="8">
        <v>2</v>
      </c>
      <c r="AE1357" s="8">
        <v>9</v>
      </c>
      <c r="AF1357" s="8">
        <v>1</v>
      </c>
      <c r="AG1357" s="8">
        <v>4</v>
      </c>
      <c r="AH1357" s="8">
        <v>6</v>
      </c>
      <c r="AI1357" s="8"/>
      <c r="AJ1357" s="8">
        <v>0</v>
      </c>
      <c r="AK1357" s="8">
        <v>0</v>
      </c>
      <c r="AL1357" s="8"/>
      <c r="AM1357" s="8"/>
      <c r="AN1357" s="8"/>
      <c r="AO1357" s="8"/>
      <c r="AP1357" s="8">
        <f t="shared" si="21"/>
        <v>0</v>
      </c>
      <c r="AQ1357" s="8">
        <f>CONSULTAS!$Y1357+CONSULTAS!$AC1357</f>
        <v>12</v>
      </c>
      <c r="AR1357" s="8">
        <f>CONSULTAS!$AG1357+CONSULTAS!$AH1357</f>
        <v>10</v>
      </c>
      <c r="AS1357" s="8">
        <f>CONSULTAS!$AJ1357+CONSULTAS!$AK1357</f>
        <v>0</v>
      </c>
    </row>
    <row r="1358" spans="1:45" x14ac:dyDescent="0.25">
      <c r="A1358" s="9">
        <v>2021</v>
      </c>
      <c r="B1358" s="9" t="s">
        <v>83</v>
      </c>
      <c r="C1358" s="7" t="s">
        <v>50</v>
      </c>
      <c r="D1358" s="7">
        <v>2</v>
      </c>
      <c r="E1358" s="7">
        <v>0</v>
      </c>
      <c r="F1358" s="7">
        <v>0</v>
      </c>
      <c r="G1358" s="7">
        <v>2</v>
      </c>
      <c r="H1358" s="7">
        <v>0</v>
      </c>
      <c r="I1358" s="7">
        <v>0</v>
      </c>
      <c r="J1358" s="7">
        <v>0</v>
      </c>
      <c r="K1358" s="7">
        <v>0</v>
      </c>
      <c r="L1358" s="7">
        <v>0</v>
      </c>
      <c r="M1358" s="7">
        <v>0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7">
        <v>0</v>
      </c>
      <c r="T1358" s="7">
        <v>0</v>
      </c>
      <c r="U1358" s="7">
        <v>0</v>
      </c>
      <c r="V1358" s="7">
        <v>2</v>
      </c>
      <c r="W1358" s="7">
        <v>1</v>
      </c>
      <c r="X1358" s="7">
        <v>1</v>
      </c>
      <c r="Y1358" s="7">
        <v>0</v>
      </c>
      <c r="Z1358" s="7">
        <v>0</v>
      </c>
      <c r="AA1358" s="7">
        <v>0</v>
      </c>
      <c r="AB1358" s="7">
        <v>0</v>
      </c>
      <c r="AC1358" s="7">
        <v>0</v>
      </c>
      <c r="AD1358" s="7">
        <v>0</v>
      </c>
      <c r="AE1358" s="7">
        <v>0</v>
      </c>
      <c r="AF1358" s="7">
        <v>0</v>
      </c>
      <c r="AG1358" s="7">
        <v>0</v>
      </c>
      <c r="AH1358" s="7">
        <v>2</v>
      </c>
      <c r="AI1358" s="7"/>
      <c r="AJ1358" s="7">
        <v>0</v>
      </c>
      <c r="AK1358" s="7">
        <v>0</v>
      </c>
      <c r="AL1358" s="7"/>
      <c r="AM1358" s="7"/>
      <c r="AN1358" s="7"/>
      <c r="AO1358" s="7"/>
      <c r="AP1358" s="7">
        <f t="shared" si="21"/>
        <v>0</v>
      </c>
      <c r="AQ1358" s="7">
        <f>CONSULTAS!$Y1358+CONSULTAS!$AC1358</f>
        <v>0</v>
      </c>
      <c r="AR1358" s="7">
        <f>CONSULTAS!$AG1358+CONSULTAS!$AH1358</f>
        <v>2</v>
      </c>
      <c r="AS1358" s="7">
        <f>CONSULTAS!$AJ1358+CONSULTAS!$AK1358</f>
        <v>0</v>
      </c>
    </row>
    <row r="1359" spans="1:45" x14ac:dyDescent="0.25">
      <c r="A1359" s="10">
        <v>2021</v>
      </c>
      <c r="B1359" s="10" t="s">
        <v>83</v>
      </c>
      <c r="C1359" s="8" t="s">
        <v>51</v>
      </c>
      <c r="D1359" s="8">
        <v>0</v>
      </c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>
        <v>0</v>
      </c>
      <c r="Z1359" s="8"/>
      <c r="AA1359" s="8"/>
      <c r="AB1359" s="8"/>
      <c r="AC1359" s="8">
        <v>0</v>
      </c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  <c r="AP1359" s="8">
        <f t="shared" si="21"/>
        <v>0</v>
      </c>
      <c r="AQ1359" s="8">
        <f>CONSULTAS!$Y1359+CONSULTAS!$AC1359</f>
        <v>0</v>
      </c>
      <c r="AR1359" s="8">
        <f>CONSULTAS!$AG1359+CONSULTAS!$AH1359</f>
        <v>0</v>
      </c>
      <c r="AS1359" s="8">
        <f>CONSULTAS!$AJ1359+CONSULTAS!$AK1359</f>
        <v>0</v>
      </c>
    </row>
    <row r="1360" spans="1:45" x14ac:dyDescent="0.25">
      <c r="A1360" s="9">
        <v>2021</v>
      </c>
      <c r="B1360" s="9" t="s">
        <v>83</v>
      </c>
      <c r="C1360" s="7" t="s">
        <v>52</v>
      </c>
      <c r="D1360" s="7">
        <v>48</v>
      </c>
      <c r="E1360" s="7">
        <v>0</v>
      </c>
      <c r="F1360" s="7">
        <v>0</v>
      </c>
      <c r="G1360" s="7">
        <v>0</v>
      </c>
      <c r="H1360" s="7">
        <v>1</v>
      </c>
      <c r="I1360" s="7">
        <v>0</v>
      </c>
      <c r="J1360" s="7">
        <v>0</v>
      </c>
      <c r="K1360" s="7">
        <v>2</v>
      </c>
      <c r="L1360" s="7">
        <v>1</v>
      </c>
      <c r="M1360" s="7">
        <v>1</v>
      </c>
      <c r="N1360" s="7">
        <v>4</v>
      </c>
      <c r="O1360" s="7">
        <v>4</v>
      </c>
      <c r="P1360" s="7">
        <v>6</v>
      </c>
      <c r="Q1360" s="7">
        <v>10</v>
      </c>
      <c r="R1360" s="7">
        <v>8</v>
      </c>
      <c r="S1360" s="7">
        <v>4</v>
      </c>
      <c r="T1360" s="7">
        <v>7</v>
      </c>
      <c r="U1360" s="7">
        <v>0</v>
      </c>
      <c r="V1360" s="7">
        <v>48</v>
      </c>
      <c r="W1360" s="7">
        <v>14</v>
      </c>
      <c r="X1360" s="7">
        <v>34</v>
      </c>
      <c r="Y1360" s="7">
        <v>0</v>
      </c>
      <c r="Z1360" s="7">
        <v>0</v>
      </c>
      <c r="AA1360" s="7">
        <v>0</v>
      </c>
      <c r="AB1360" s="7">
        <v>0</v>
      </c>
      <c r="AC1360" s="7">
        <v>24</v>
      </c>
      <c r="AD1360" s="7">
        <v>4</v>
      </c>
      <c r="AE1360" s="7">
        <v>19</v>
      </c>
      <c r="AF1360" s="7">
        <v>1</v>
      </c>
      <c r="AG1360" s="7">
        <v>6</v>
      </c>
      <c r="AH1360" s="7">
        <v>5</v>
      </c>
      <c r="AI1360" s="7"/>
      <c r="AJ1360" s="7">
        <v>0</v>
      </c>
      <c r="AK1360" s="7">
        <v>0</v>
      </c>
      <c r="AL1360" s="7"/>
      <c r="AM1360" s="7"/>
      <c r="AN1360" s="7"/>
      <c r="AO1360" s="7"/>
      <c r="AP1360" s="7">
        <f t="shared" si="21"/>
        <v>0</v>
      </c>
      <c r="AQ1360" s="7">
        <f>CONSULTAS!$Y1360+CONSULTAS!$AC1360</f>
        <v>24</v>
      </c>
      <c r="AR1360" s="7">
        <f>CONSULTAS!$AG1360+CONSULTAS!$AH1360</f>
        <v>11</v>
      </c>
      <c r="AS1360" s="7">
        <f>CONSULTAS!$AJ1360+CONSULTAS!$AK1360</f>
        <v>0</v>
      </c>
    </row>
    <row r="1361" spans="1:45" x14ac:dyDescent="0.25">
      <c r="A1361" s="10">
        <v>2021</v>
      </c>
      <c r="B1361" s="10" t="s">
        <v>83</v>
      </c>
      <c r="C1361" s="8" t="s">
        <v>53</v>
      </c>
      <c r="D1361" s="8">
        <v>11</v>
      </c>
      <c r="E1361" s="8">
        <v>0</v>
      </c>
      <c r="F1361" s="8">
        <v>0</v>
      </c>
      <c r="G1361" s="8">
        <v>0</v>
      </c>
      <c r="H1361" s="8">
        <v>0</v>
      </c>
      <c r="I1361" s="8">
        <v>1</v>
      </c>
      <c r="J1361" s="8">
        <v>0</v>
      </c>
      <c r="K1361" s="8">
        <v>1</v>
      </c>
      <c r="L1361" s="8">
        <v>0</v>
      </c>
      <c r="M1361" s="8">
        <v>0</v>
      </c>
      <c r="N1361" s="8">
        <v>1</v>
      </c>
      <c r="O1361" s="8">
        <v>1</v>
      </c>
      <c r="P1361" s="8">
        <v>0</v>
      </c>
      <c r="Q1361" s="8">
        <v>3</v>
      </c>
      <c r="R1361" s="8">
        <v>1</v>
      </c>
      <c r="S1361" s="8">
        <v>1</v>
      </c>
      <c r="T1361" s="8">
        <v>0</v>
      </c>
      <c r="U1361" s="8">
        <v>2</v>
      </c>
      <c r="V1361" s="8">
        <v>11</v>
      </c>
      <c r="W1361" s="8">
        <v>6</v>
      </c>
      <c r="X1361" s="8">
        <v>5</v>
      </c>
      <c r="Y1361" s="8">
        <v>0</v>
      </c>
      <c r="Z1361" s="8">
        <v>0</v>
      </c>
      <c r="AA1361" s="8">
        <v>0</v>
      </c>
      <c r="AB1361" s="8">
        <v>0</v>
      </c>
      <c r="AC1361" s="8">
        <v>9</v>
      </c>
      <c r="AD1361" s="8">
        <v>4</v>
      </c>
      <c r="AE1361" s="8">
        <v>5</v>
      </c>
      <c r="AF1361" s="8">
        <v>0</v>
      </c>
      <c r="AG1361" s="8">
        <v>5</v>
      </c>
      <c r="AH1361" s="8">
        <v>1</v>
      </c>
      <c r="AI1361" s="8"/>
      <c r="AJ1361" s="8">
        <v>0</v>
      </c>
      <c r="AK1361" s="8">
        <v>0</v>
      </c>
      <c r="AL1361" s="8"/>
      <c r="AM1361" s="8"/>
      <c r="AN1361" s="8"/>
      <c r="AO1361" s="8"/>
      <c r="AP1361" s="8">
        <f t="shared" si="21"/>
        <v>0</v>
      </c>
      <c r="AQ1361" s="8">
        <f>CONSULTAS!$Y1361+CONSULTAS!$AC1361</f>
        <v>9</v>
      </c>
      <c r="AR1361" s="8">
        <f>CONSULTAS!$AG1361+CONSULTAS!$AH1361</f>
        <v>6</v>
      </c>
      <c r="AS1361" s="8">
        <f>CONSULTAS!$AJ1361+CONSULTAS!$AK1361</f>
        <v>0</v>
      </c>
    </row>
    <row r="1362" spans="1:45" x14ac:dyDescent="0.25">
      <c r="A1362" s="9">
        <v>2021</v>
      </c>
      <c r="B1362" s="9" t="s">
        <v>83</v>
      </c>
      <c r="C1362" s="7" t="s">
        <v>54</v>
      </c>
      <c r="D1362" s="7">
        <v>71</v>
      </c>
      <c r="E1362" s="7">
        <v>0</v>
      </c>
      <c r="F1362" s="7">
        <v>0</v>
      </c>
      <c r="G1362" s="7">
        <v>0</v>
      </c>
      <c r="H1362" s="7">
        <v>0</v>
      </c>
      <c r="I1362" s="7">
        <v>0</v>
      </c>
      <c r="J1362" s="7">
        <v>0</v>
      </c>
      <c r="K1362" s="7">
        <v>1</v>
      </c>
      <c r="L1362" s="7">
        <v>3</v>
      </c>
      <c r="M1362" s="7">
        <v>2</v>
      </c>
      <c r="N1362" s="7">
        <v>6</v>
      </c>
      <c r="O1362" s="7">
        <v>3</v>
      </c>
      <c r="P1362" s="7">
        <v>10</v>
      </c>
      <c r="Q1362" s="7">
        <v>10</v>
      </c>
      <c r="R1362" s="7">
        <v>10</v>
      </c>
      <c r="S1362" s="7">
        <v>8</v>
      </c>
      <c r="T1362" s="7">
        <v>15</v>
      </c>
      <c r="U1362" s="7">
        <v>3</v>
      </c>
      <c r="V1362" s="7">
        <v>71</v>
      </c>
      <c r="W1362" s="7">
        <v>30</v>
      </c>
      <c r="X1362" s="7">
        <v>41</v>
      </c>
      <c r="Y1362" s="7">
        <v>0</v>
      </c>
      <c r="Z1362" s="7">
        <v>0</v>
      </c>
      <c r="AA1362" s="7">
        <v>0</v>
      </c>
      <c r="AB1362" s="7">
        <v>0</v>
      </c>
      <c r="AC1362" s="7">
        <v>15</v>
      </c>
      <c r="AD1362" s="7">
        <v>1</v>
      </c>
      <c r="AE1362" s="7">
        <v>13</v>
      </c>
      <c r="AF1362" s="7">
        <v>1</v>
      </c>
      <c r="AG1362" s="7">
        <v>3</v>
      </c>
      <c r="AH1362" s="7">
        <v>7</v>
      </c>
      <c r="AI1362" s="7"/>
      <c r="AJ1362" s="7">
        <v>0</v>
      </c>
      <c r="AK1362" s="7">
        <v>0</v>
      </c>
      <c r="AL1362" s="7"/>
      <c r="AM1362" s="7"/>
      <c r="AN1362" s="7"/>
      <c r="AO1362" s="7"/>
      <c r="AP1362" s="7">
        <f t="shared" si="21"/>
        <v>0</v>
      </c>
      <c r="AQ1362" s="7">
        <f>CONSULTAS!$Y1362+CONSULTAS!$AC1362</f>
        <v>15</v>
      </c>
      <c r="AR1362" s="7">
        <f>CONSULTAS!$AG1362+CONSULTAS!$AH1362</f>
        <v>10</v>
      </c>
      <c r="AS1362" s="7">
        <f>CONSULTAS!$AJ1362+CONSULTAS!$AK1362</f>
        <v>0</v>
      </c>
    </row>
    <row r="1363" spans="1:45" x14ac:dyDescent="0.25">
      <c r="A1363" s="10">
        <v>2021</v>
      </c>
      <c r="B1363" s="10" t="s">
        <v>83</v>
      </c>
      <c r="C1363" s="8" t="s">
        <v>55</v>
      </c>
      <c r="D1363" s="8">
        <v>111</v>
      </c>
      <c r="E1363" s="8">
        <v>4</v>
      </c>
      <c r="F1363" s="8">
        <v>1</v>
      </c>
      <c r="G1363" s="8">
        <v>0</v>
      </c>
      <c r="H1363" s="8">
        <v>0</v>
      </c>
      <c r="I1363" s="8">
        <v>5</v>
      </c>
      <c r="J1363" s="8">
        <v>1</v>
      </c>
      <c r="K1363" s="8">
        <v>2</v>
      </c>
      <c r="L1363" s="8">
        <v>3</v>
      </c>
      <c r="M1363" s="8">
        <v>11</v>
      </c>
      <c r="N1363" s="8">
        <v>19</v>
      </c>
      <c r="O1363" s="8">
        <v>19</v>
      </c>
      <c r="P1363" s="8">
        <v>6</v>
      </c>
      <c r="Q1363" s="8">
        <v>8</v>
      </c>
      <c r="R1363" s="8">
        <v>10</v>
      </c>
      <c r="S1363" s="8">
        <v>9</v>
      </c>
      <c r="T1363" s="8">
        <v>7</v>
      </c>
      <c r="U1363" s="8">
        <v>6</v>
      </c>
      <c r="V1363" s="8">
        <v>110</v>
      </c>
      <c r="W1363" s="8">
        <v>39</v>
      </c>
      <c r="X1363" s="8">
        <v>72</v>
      </c>
      <c r="Y1363" s="8">
        <v>2</v>
      </c>
      <c r="Z1363" s="8">
        <v>0</v>
      </c>
      <c r="AA1363" s="8">
        <v>2</v>
      </c>
      <c r="AB1363" s="8">
        <v>0</v>
      </c>
      <c r="AC1363" s="8">
        <v>54</v>
      </c>
      <c r="AD1363" s="8">
        <v>4</v>
      </c>
      <c r="AE1363" s="8">
        <v>46</v>
      </c>
      <c r="AF1363" s="8">
        <v>4</v>
      </c>
      <c r="AG1363" s="8">
        <v>5</v>
      </c>
      <c r="AH1363" s="8">
        <v>5</v>
      </c>
      <c r="AI1363" s="8">
        <v>101</v>
      </c>
      <c r="AJ1363" s="8">
        <v>0</v>
      </c>
      <c r="AK1363" s="8">
        <v>0</v>
      </c>
      <c r="AL1363" s="8"/>
      <c r="AM1363" s="8">
        <v>1</v>
      </c>
      <c r="AN1363" s="8"/>
      <c r="AO1363" s="8"/>
      <c r="AP1363" s="8">
        <f t="shared" si="21"/>
        <v>0</v>
      </c>
      <c r="AQ1363" s="8">
        <f>CONSULTAS!$Y1363+CONSULTAS!$AC1363</f>
        <v>56</v>
      </c>
      <c r="AR1363" s="8">
        <f>CONSULTAS!$AG1363+CONSULTAS!$AH1363</f>
        <v>10</v>
      </c>
      <c r="AS1363" s="8">
        <f>CONSULTAS!$AJ1363+CONSULTAS!$AK1363</f>
        <v>0</v>
      </c>
    </row>
    <row r="1364" spans="1:45" x14ac:dyDescent="0.25">
      <c r="A1364" s="9">
        <v>2021</v>
      </c>
      <c r="B1364" s="9" t="s">
        <v>83</v>
      </c>
      <c r="C1364" s="7" t="s">
        <v>56</v>
      </c>
      <c r="D1364" s="7">
        <v>0</v>
      </c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>
        <v>0</v>
      </c>
      <c r="Z1364" s="7"/>
      <c r="AA1364" s="7"/>
      <c r="AB1364" s="7"/>
      <c r="AC1364" s="7">
        <v>0</v>
      </c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>
        <f t="shared" si="21"/>
        <v>0</v>
      </c>
      <c r="AQ1364" s="7">
        <f>CONSULTAS!$Y1364+CONSULTAS!$AC1364</f>
        <v>0</v>
      </c>
      <c r="AR1364" s="7">
        <f>CONSULTAS!$AG1364+CONSULTAS!$AH1364</f>
        <v>0</v>
      </c>
      <c r="AS1364" s="7">
        <f>CONSULTAS!$AJ1364+CONSULTAS!$AK1364</f>
        <v>0</v>
      </c>
    </row>
    <row r="1365" spans="1:45" x14ac:dyDescent="0.25">
      <c r="A1365" s="10">
        <v>2021</v>
      </c>
      <c r="B1365" s="10" t="s">
        <v>83</v>
      </c>
      <c r="C1365" s="8" t="s">
        <v>57</v>
      </c>
      <c r="D1365" s="8">
        <v>112</v>
      </c>
      <c r="E1365" s="8">
        <v>0</v>
      </c>
      <c r="F1365" s="8">
        <v>1</v>
      </c>
      <c r="G1365" s="8">
        <v>0</v>
      </c>
      <c r="H1365" s="8">
        <v>0</v>
      </c>
      <c r="I1365" s="8">
        <v>0</v>
      </c>
      <c r="J1365" s="8">
        <v>0</v>
      </c>
      <c r="K1365" s="8">
        <v>4</v>
      </c>
      <c r="L1365" s="8">
        <v>6</v>
      </c>
      <c r="M1365" s="8">
        <v>3</v>
      </c>
      <c r="N1365" s="8">
        <v>6</v>
      </c>
      <c r="O1365" s="8">
        <v>8</v>
      </c>
      <c r="P1365" s="8">
        <v>12</v>
      </c>
      <c r="Q1365" s="8">
        <v>21</v>
      </c>
      <c r="R1365" s="8">
        <v>14</v>
      </c>
      <c r="S1365" s="8">
        <v>16</v>
      </c>
      <c r="T1365" s="8">
        <v>13</v>
      </c>
      <c r="U1365" s="8">
        <v>8</v>
      </c>
      <c r="V1365" s="8">
        <v>112</v>
      </c>
      <c r="W1365" s="8">
        <v>43</v>
      </c>
      <c r="X1365" s="8">
        <v>69</v>
      </c>
      <c r="Y1365" s="8">
        <v>0</v>
      </c>
      <c r="Z1365" s="8">
        <v>0</v>
      </c>
      <c r="AA1365" s="8">
        <v>0</v>
      </c>
      <c r="AB1365" s="8">
        <v>0</v>
      </c>
      <c r="AC1365" s="8">
        <v>2</v>
      </c>
      <c r="AD1365" s="8">
        <v>0</v>
      </c>
      <c r="AE1365" s="8">
        <v>2</v>
      </c>
      <c r="AF1365" s="8">
        <v>0</v>
      </c>
      <c r="AG1365" s="8">
        <v>0</v>
      </c>
      <c r="AH1365" s="8">
        <v>16</v>
      </c>
      <c r="AI1365" s="8"/>
      <c r="AJ1365" s="8">
        <v>0</v>
      </c>
      <c r="AK1365" s="8">
        <v>0</v>
      </c>
      <c r="AL1365" s="8"/>
      <c r="AM1365" s="8"/>
      <c r="AN1365" s="8"/>
      <c r="AO1365" s="8"/>
      <c r="AP1365" s="8">
        <f t="shared" si="21"/>
        <v>0</v>
      </c>
      <c r="AQ1365" s="8">
        <f>CONSULTAS!$Y1365+CONSULTAS!$AC1365</f>
        <v>2</v>
      </c>
      <c r="AR1365" s="8">
        <f>CONSULTAS!$AG1365+CONSULTAS!$AH1365</f>
        <v>16</v>
      </c>
      <c r="AS1365" s="8">
        <f>CONSULTAS!$AJ1365+CONSULTAS!$AK1365</f>
        <v>0</v>
      </c>
    </row>
    <row r="1366" spans="1:45" x14ac:dyDescent="0.25">
      <c r="A1366" s="9">
        <v>2021</v>
      </c>
      <c r="B1366" s="9" t="s">
        <v>83</v>
      </c>
      <c r="C1366" s="7" t="s">
        <v>58</v>
      </c>
      <c r="D1366" s="7">
        <v>0</v>
      </c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>
        <v>0</v>
      </c>
      <c r="Z1366" s="7"/>
      <c r="AA1366" s="7"/>
      <c r="AB1366" s="7"/>
      <c r="AC1366" s="7">
        <v>0</v>
      </c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>
        <f t="shared" si="21"/>
        <v>0</v>
      </c>
      <c r="AQ1366" s="7">
        <f>CONSULTAS!$Y1366+CONSULTAS!$AC1366</f>
        <v>0</v>
      </c>
      <c r="AR1366" s="7">
        <f>CONSULTAS!$AG1366+CONSULTAS!$AH1366</f>
        <v>0</v>
      </c>
      <c r="AS1366" s="7">
        <f>CONSULTAS!$AJ1366+CONSULTAS!$AK1366</f>
        <v>0</v>
      </c>
    </row>
    <row r="1367" spans="1:45" x14ac:dyDescent="0.25">
      <c r="A1367" s="10">
        <v>2021</v>
      </c>
      <c r="B1367" s="10" t="s">
        <v>83</v>
      </c>
      <c r="C1367" s="8" t="s">
        <v>59</v>
      </c>
      <c r="D1367" s="8">
        <v>0</v>
      </c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>
        <v>0</v>
      </c>
      <c r="Z1367" s="8"/>
      <c r="AA1367" s="8"/>
      <c r="AB1367" s="8"/>
      <c r="AC1367" s="8">
        <v>0</v>
      </c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  <c r="AP1367" s="8">
        <f t="shared" si="21"/>
        <v>0</v>
      </c>
      <c r="AQ1367" s="8">
        <f>CONSULTAS!$Y1367+CONSULTAS!$AC1367</f>
        <v>0</v>
      </c>
      <c r="AR1367" s="8">
        <f>CONSULTAS!$AG1367+CONSULTAS!$AH1367</f>
        <v>0</v>
      </c>
      <c r="AS1367" s="8">
        <f>CONSULTAS!$AJ1367+CONSULTAS!$AK1367</f>
        <v>0</v>
      </c>
    </row>
    <row r="1368" spans="1:45" x14ac:dyDescent="0.25">
      <c r="A1368" s="9">
        <v>2021</v>
      </c>
      <c r="B1368" s="9" t="s">
        <v>83</v>
      </c>
      <c r="C1368" s="7" t="s">
        <v>60</v>
      </c>
      <c r="D1368" s="7">
        <v>1111</v>
      </c>
      <c r="E1368" s="7">
        <v>0</v>
      </c>
      <c r="F1368" s="7">
        <v>0</v>
      </c>
      <c r="G1368" s="7">
        <v>2</v>
      </c>
      <c r="H1368" s="7">
        <v>36</v>
      </c>
      <c r="I1368" s="7">
        <v>104</v>
      </c>
      <c r="J1368" s="7">
        <v>188</v>
      </c>
      <c r="K1368" s="7">
        <v>185</v>
      </c>
      <c r="L1368" s="7">
        <v>171</v>
      </c>
      <c r="M1368" s="7">
        <v>97</v>
      </c>
      <c r="N1368" s="7">
        <v>88</v>
      </c>
      <c r="O1368" s="7">
        <v>61</v>
      </c>
      <c r="P1368" s="7">
        <v>66</v>
      </c>
      <c r="Q1368" s="7">
        <v>48</v>
      </c>
      <c r="R1368" s="7">
        <v>28</v>
      </c>
      <c r="S1368" s="7">
        <v>12</v>
      </c>
      <c r="T1368" s="7">
        <v>11</v>
      </c>
      <c r="U1368" s="7">
        <v>14</v>
      </c>
      <c r="V1368" s="7">
        <v>1102</v>
      </c>
      <c r="W1368" s="7">
        <v>6</v>
      </c>
      <c r="X1368" s="7">
        <v>1105</v>
      </c>
      <c r="Y1368" s="7">
        <v>1</v>
      </c>
      <c r="Z1368" s="7">
        <v>0</v>
      </c>
      <c r="AA1368" s="7">
        <v>1</v>
      </c>
      <c r="AB1368" s="7">
        <v>0</v>
      </c>
      <c r="AC1368" s="7">
        <v>594</v>
      </c>
      <c r="AD1368" s="7">
        <v>157</v>
      </c>
      <c r="AE1368" s="7">
        <v>410</v>
      </c>
      <c r="AF1368" s="7">
        <v>27</v>
      </c>
      <c r="AG1368" s="7">
        <v>90</v>
      </c>
      <c r="AH1368" s="7">
        <v>164</v>
      </c>
      <c r="AI1368" s="7">
        <v>27</v>
      </c>
      <c r="AJ1368" s="7">
        <v>0</v>
      </c>
      <c r="AK1368" s="7">
        <v>29</v>
      </c>
      <c r="AL1368" s="7"/>
      <c r="AM1368" s="7"/>
      <c r="AN1368" s="7">
        <v>1</v>
      </c>
      <c r="AO1368" s="7">
        <v>319</v>
      </c>
      <c r="AP1368" s="7">
        <f t="shared" si="21"/>
        <v>320</v>
      </c>
      <c r="AQ1368" s="7">
        <f>CONSULTAS!$Y1368+CONSULTAS!$AC1368</f>
        <v>595</v>
      </c>
      <c r="AR1368" s="7">
        <f>CONSULTAS!$AG1368+CONSULTAS!$AH1368</f>
        <v>254</v>
      </c>
      <c r="AS1368" s="7">
        <f>CONSULTAS!$AJ1368+CONSULTAS!$AK1368</f>
        <v>29</v>
      </c>
    </row>
    <row r="1369" spans="1:45" x14ac:dyDescent="0.25">
      <c r="A1369" s="10">
        <v>2021</v>
      </c>
      <c r="B1369" s="10" t="s">
        <v>83</v>
      </c>
      <c r="C1369" s="8" t="s">
        <v>61</v>
      </c>
      <c r="D1369" s="8">
        <v>925</v>
      </c>
      <c r="E1369" s="8">
        <v>49</v>
      </c>
      <c r="F1369" s="8">
        <v>39</v>
      </c>
      <c r="G1369" s="8">
        <v>27</v>
      </c>
      <c r="H1369" s="8">
        <v>12</v>
      </c>
      <c r="I1369" s="8">
        <v>13</v>
      </c>
      <c r="J1369" s="8">
        <v>20</v>
      </c>
      <c r="K1369" s="8">
        <v>29</v>
      </c>
      <c r="L1369" s="8">
        <v>29</v>
      </c>
      <c r="M1369" s="8">
        <v>44</v>
      </c>
      <c r="N1369" s="8">
        <v>49</v>
      </c>
      <c r="O1369" s="8">
        <v>30</v>
      </c>
      <c r="P1369" s="8">
        <v>69</v>
      </c>
      <c r="Q1369" s="8">
        <v>109</v>
      </c>
      <c r="R1369" s="8">
        <v>112</v>
      </c>
      <c r="S1369" s="8">
        <v>104</v>
      </c>
      <c r="T1369" s="8">
        <v>111</v>
      </c>
      <c r="U1369" s="8">
        <v>79</v>
      </c>
      <c r="V1369" s="8">
        <v>883</v>
      </c>
      <c r="W1369" s="8">
        <v>466</v>
      </c>
      <c r="X1369" s="8">
        <v>459</v>
      </c>
      <c r="Y1369" s="8">
        <v>19</v>
      </c>
      <c r="Z1369" s="8">
        <v>0</v>
      </c>
      <c r="AA1369" s="8">
        <v>19</v>
      </c>
      <c r="AB1369" s="8">
        <v>0</v>
      </c>
      <c r="AC1369" s="8">
        <v>208</v>
      </c>
      <c r="AD1369" s="8">
        <v>0</v>
      </c>
      <c r="AE1369" s="8">
        <v>208</v>
      </c>
      <c r="AF1369" s="8">
        <v>0</v>
      </c>
      <c r="AG1369" s="8">
        <v>0</v>
      </c>
      <c r="AH1369" s="8">
        <v>143</v>
      </c>
      <c r="AI1369" s="8">
        <v>6</v>
      </c>
      <c r="AJ1369" s="8">
        <v>0</v>
      </c>
      <c r="AK1369" s="8">
        <v>0</v>
      </c>
      <c r="AL1369" s="8"/>
      <c r="AM1369" s="8"/>
      <c r="AN1369" s="8">
        <v>9</v>
      </c>
      <c r="AO1369" s="8">
        <v>129</v>
      </c>
      <c r="AP1369" s="8">
        <f t="shared" si="21"/>
        <v>138</v>
      </c>
      <c r="AQ1369" s="8">
        <f>CONSULTAS!$Y1369+CONSULTAS!$AC1369</f>
        <v>227</v>
      </c>
      <c r="AR1369" s="8">
        <f>CONSULTAS!$AG1369+CONSULTAS!$AH1369</f>
        <v>143</v>
      </c>
      <c r="AS1369" s="8">
        <f>CONSULTAS!$AJ1369+CONSULTAS!$AK1369</f>
        <v>0</v>
      </c>
    </row>
    <row r="1370" spans="1:45" x14ac:dyDescent="0.25">
      <c r="A1370" s="9">
        <v>2021</v>
      </c>
      <c r="B1370" s="9" t="s">
        <v>83</v>
      </c>
      <c r="C1370" s="7" t="s">
        <v>62</v>
      </c>
      <c r="D1370" s="7">
        <v>408</v>
      </c>
      <c r="E1370" s="7">
        <v>30</v>
      </c>
      <c r="F1370" s="7">
        <v>40</v>
      </c>
      <c r="G1370" s="7">
        <v>20</v>
      </c>
      <c r="H1370" s="7">
        <v>27</v>
      </c>
      <c r="I1370" s="7">
        <v>4</v>
      </c>
      <c r="J1370" s="7">
        <v>6</v>
      </c>
      <c r="K1370" s="7">
        <v>13</v>
      </c>
      <c r="L1370" s="7">
        <v>14</v>
      </c>
      <c r="M1370" s="7">
        <v>10</v>
      </c>
      <c r="N1370" s="7">
        <v>22</v>
      </c>
      <c r="O1370" s="7">
        <v>13</v>
      </c>
      <c r="P1370" s="7">
        <v>31</v>
      </c>
      <c r="Q1370" s="7">
        <v>34</v>
      </c>
      <c r="R1370" s="7">
        <v>38</v>
      </c>
      <c r="S1370" s="7">
        <v>39</v>
      </c>
      <c r="T1370" s="7">
        <v>27</v>
      </c>
      <c r="U1370" s="7">
        <v>40</v>
      </c>
      <c r="V1370" s="7">
        <v>402</v>
      </c>
      <c r="W1370" s="7">
        <v>182</v>
      </c>
      <c r="X1370" s="7">
        <v>226</v>
      </c>
      <c r="Y1370" s="7">
        <v>48</v>
      </c>
      <c r="Z1370" s="7">
        <v>16</v>
      </c>
      <c r="AA1370" s="7">
        <v>18</v>
      </c>
      <c r="AB1370" s="7">
        <v>14</v>
      </c>
      <c r="AC1370" s="7">
        <v>107</v>
      </c>
      <c r="AD1370" s="7">
        <v>60</v>
      </c>
      <c r="AE1370" s="7">
        <v>36</v>
      </c>
      <c r="AF1370" s="7">
        <v>11</v>
      </c>
      <c r="AG1370" s="7">
        <v>52</v>
      </c>
      <c r="AH1370" s="7">
        <v>47</v>
      </c>
      <c r="AI1370" s="7">
        <v>85</v>
      </c>
      <c r="AJ1370" s="7">
        <v>0</v>
      </c>
      <c r="AK1370" s="7">
        <v>0</v>
      </c>
      <c r="AL1370" s="7"/>
      <c r="AM1370" s="7">
        <v>529</v>
      </c>
      <c r="AN1370" s="7">
        <v>21</v>
      </c>
      <c r="AO1370" s="7">
        <v>77</v>
      </c>
      <c r="AP1370" s="7">
        <f t="shared" si="21"/>
        <v>98</v>
      </c>
      <c r="AQ1370" s="7">
        <f>CONSULTAS!$Y1370+CONSULTAS!$AC1370</f>
        <v>155</v>
      </c>
      <c r="AR1370" s="7">
        <f>CONSULTAS!$AG1370+CONSULTAS!$AH1370</f>
        <v>99</v>
      </c>
      <c r="AS1370" s="7">
        <f>CONSULTAS!$AJ1370+CONSULTAS!$AK1370</f>
        <v>0</v>
      </c>
    </row>
    <row r="1371" spans="1:45" x14ac:dyDescent="0.25">
      <c r="A1371" s="10">
        <v>2021</v>
      </c>
      <c r="B1371" s="10" t="s">
        <v>83</v>
      </c>
      <c r="C1371" s="8" t="s">
        <v>63</v>
      </c>
      <c r="D1371" s="8">
        <v>132</v>
      </c>
      <c r="E1371" s="8">
        <v>46</v>
      </c>
      <c r="F1371" s="8">
        <v>36</v>
      </c>
      <c r="G1371" s="8">
        <v>41</v>
      </c>
      <c r="H1371" s="8">
        <v>5</v>
      </c>
      <c r="I1371" s="8">
        <v>0</v>
      </c>
      <c r="J1371" s="8">
        <v>1</v>
      </c>
      <c r="K1371" s="8">
        <v>0</v>
      </c>
      <c r="L1371" s="8">
        <v>1</v>
      </c>
      <c r="M1371" s="8">
        <v>0</v>
      </c>
      <c r="N1371" s="8">
        <v>2</v>
      </c>
      <c r="O1371" s="8">
        <v>0</v>
      </c>
      <c r="P1371" s="8">
        <v>0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8">
        <v>128</v>
      </c>
      <c r="W1371" s="8">
        <v>80</v>
      </c>
      <c r="X1371" s="8">
        <v>52</v>
      </c>
      <c r="Y1371" s="8">
        <v>8</v>
      </c>
      <c r="Z1371" s="8">
        <v>0</v>
      </c>
      <c r="AA1371" s="8">
        <v>4</v>
      </c>
      <c r="AB1371" s="8">
        <v>4</v>
      </c>
      <c r="AC1371" s="8">
        <v>2</v>
      </c>
      <c r="AD1371" s="8">
        <v>1</v>
      </c>
      <c r="AE1371" s="8">
        <v>1</v>
      </c>
      <c r="AF1371" s="8">
        <v>0</v>
      </c>
      <c r="AG1371" s="8">
        <v>1</v>
      </c>
      <c r="AH1371" s="8">
        <v>14</v>
      </c>
      <c r="AI1371" s="8"/>
      <c r="AJ1371" s="8">
        <v>0</v>
      </c>
      <c r="AK1371" s="8">
        <v>0</v>
      </c>
      <c r="AL1371" s="8"/>
      <c r="AM1371" s="8"/>
      <c r="AN1371" s="8"/>
      <c r="AO1371" s="8"/>
      <c r="AP1371" s="8">
        <f t="shared" si="21"/>
        <v>0</v>
      </c>
      <c r="AQ1371" s="8">
        <f>CONSULTAS!$Y1371+CONSULTAS!$AC1371</f>
        <v>10</v>
      </c>
      <c r="AR1371" s="8">
        <f>CONSULTAS!$AG1371+CONSULTAS!$AH1371</f>
        <v>15</v>
      </c>
      <c r="AS1371" s="8">
        <f>CONSULTAS!$AJ1371+CONSULTAS!$AK1371</f>
        <v>0</v>
      </c>
    </row>
    <row r="1372" spans="1:45" x14ac:dyDescent="0.25">
      <c r="A1372" s="9">
        <v>2021</v>
      </c>
      <c r="B1372" s="9" t="s">
        <v>83</v>
      </c>
      <c r="C1372" s="7" t="s">
        <v>64</v>
      </c>
      <c r="D1372" s="7">
        <v>581</v>
      </c>
      <c r="E1372" s="7">
        <v>0</v>
      </c>
      <c r="F1372" s="7">
        <v>2</v>
      </c>
      <c r="G1372" s="7">
        <v>9</v>
      </c>
      <c r="H1372" s="7">
        <v>6</v>
      </c>
      <c r="I1372" s="7">
        <v>19</v>
      </c>
      <c r="J1372" s="7">
        <v>26</v>
      </c>
      <c r="K1372" s="7">
        <v>20</v>
      </c>
      <c r="L1372" s="7">
        <v>34</v>
      </c>
      <c r="M1372" s="7">
        <v>24</v>
      </c>
      <c r="N1372" s="7">
        <v>24</v>
      </c>
      <c r="O1372" s="7">
        <v>54</v>
      </c>
      <c r="P1372" s="7">
        <v>65</v>
      </c>
      <c r="Q1372" s="7">
        <v>91</v>
      </c>
      <c r="R1372" s="7">
        <v>90</v>
      </c>
      <c r="S1372" s="7">
        <v>52</v>
      </c>
      <c r="T1372" s="7">
        <v>36</v>
      </c>
      <c r="U1372" s="7">
        <v>29</v>
      </c>
      <c r="V1372" s="7">
        <v>572</v>
      </c>
      <c r="W1372" s="7">
        <v>197</v>
      </c>
      <c r="X1372" s="7">
        <v>384</v>
      </c>
      <c r="Y1372" s="7">
        <v>3</v>
      </c>
      <c r="Z1372" s="7">
        <v>0</v>
      </c>
      <c r="AA1372" s="7">
        <v>1</v>
      </c>
      <c r="AB1372" s="7">
        <v>2</v>
      </c>
      <c r="AC1372" s="7">
        <v>130</v>
      </c>
      <c r="AD1372" s="7">
        <v>1</v>
      </c>
      <c r="AE1372" s="7">
        <v>83</v>
      </c>
      <c r="AF1372" s="7">
        <v>46</v>
      </c>
      <c r="AG1372" s="7">
        <v>32</v>
      </c>
      <c r="AH1372" s="7">
        <v>92</v>
      </c>
      <c r="AI1372" s="7"/>
      <c r="AJ1372" s="7">
        <v>0</v>
      </c>
      <c r="AK1372" s="7">
        <v>0</v>
      </c>
      <c r="AL1372" s="7"/>
      <c r="AM1372" s="7">
        <v>153</v>
      </c>
      <c r="AN1372" s="7">
        <v>2</v>
      </c>
      <c r="AO1372" s="7">
        <v>115</v>
      </c>
      <c r="AP1372" s="7">
        <f t="shared" si="21"/>
        <v>117</v>
      </c>
      <c r="AQ1372" s="7">
        <f>CONSULTAS!$Y1372+CONSULTAS!$AC1372</f>
        <v>133</v>
      </c>
      <c r="AR1372" s="7">
        <f>CONSULTAS!$AG1372+CONSULTAS!$AH1372</f>
        <v>124</v>
      </c>
      <c r="AS1372" s="7">
        <f>CONSULTAS!$AJ1372+CONSULTAS!$AK1372</f>
        <v>0</v>
      </c>
    </row>
    <row r="1373" spans="1:45" x14ac:dyDescent="0.25">
      <c r="A1373" s="10">
        <v>2021</v>
      </c>
      <c r="B1373" s="10" t="s">
        <v>83</v>
      </c>
      <c r="C1373" s="8" t="s">
        <v>65</v>
      </c>
      <c r="D1373" s="8">
        <v>0</v>
      </c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>
        <v>0</v>
      </c>
      <c r="Z1373" s="8"/>
      <c r="AA1373" s="8"/>
      <c r="AB1373" s="8"/>
      <c r="AC1373" s="8">
        <v>0</v>
      </c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  <c r="AP1373" s="8">
        <f t="shared" si="21"/>
        <v>0</v>
      </c>
      <c r="AQ1373" s="8">
        <f>CONSULTAS!$Y1373+CONSULTAS!$AC1373</f>
        <v>0</v>
      </c>
      <c r="AR1373" s="8">
        <f>CONSULTAS!$AG1373+CONSULTAS!$AH1373</f>
        <v>0</v>
      </c>
      <c r="AS1373" s="8">
        <f>CONSULTAS!$AJ1373+CONSULTAS!$AK1373</f>
        <v>0</v>
      </c>
    </row>
    <row r="1374" spans="1:45" x14ac:dyDescent="0.25">
      <c r="A1374" s="9">
        <v>2021</v>
      </c>
      <c r="B1374" s="9" t="s">
        <v>83</v>
      </c>
      <c r="C1374" s="7" t="s">
        <v>66</v>
      </c>
      <c r="D1374" s="7">
        <v>302</v>
      </c>
      <c r="E1374" s="7">
        <v>0</v>
      </c>
      <c r="F1374" s="7">
        <v>0</v>
      </c>
      <c r="G1374" s="7">
        <v>0</v>
      </c>
      <c r="H1374" s="7">
        <v>3</v>
      </c>
      <c r="I1374" s="7">
        <v>3</v>
      </c>
      <c r="J1374" s="7">
        <v>1</v>
      </c>
      <c r="K1374" s="7">
        <v>5</v>
      </c>
      <c r="L1374" s="7">
        <v>6</v>
      </c>
      <c r="M1374" s="7">
        <v>9</v>
      </c>
      <c r="N1374" s="7">
        <v>13</v>
      </c>
      <c r="O1374" s="7">
        <v>10</v>
      </c>
      <c r="P1374" s="7">
        <v>27</v>
      </c>
      <c r="Q1374" s="7">
        <v>45</v>
      </c>
      <c r="R1374" s="7">
        <v>48</v>
      </c>
      <c r="S1374" s="7">
        <v>54</v>
      </c>
      <c r="T1374" s="7">
        <v>40</v>
      </c>
      <c r="U1374" s="7">
        <v>38</v>
      </c>
      <c r="V1374" s="7">
        <v>300</v>
      </c>
      <c r="W1374" s="7">
        <v>219</v>
      </c>
      <c r="X1374" s="7">
        <v>83</v>
      </c>
      <c r="Y1374" s="7">
        <v>0</v>
      </c>
      <c r="Z1374" s="7">
        <v>0</v>
      </c>
      <c r="AA1374" s="7">
        <v>0</v>
      </c>
      <c r="AB1374" s="7">
        <v>0</v>
      </c>
      <c r="AC1374" s="7">
        <v>77</v>
      </c>
      <c r="AD1374" s="7">
        <v>25</v>
      </c>
      <c r="AE1374" s="7">
        <v>46</v>
      </c>
      <c r="AF1374" s="7">
        <v>6</v>
      </c>
      <c r="AG1374" s="7">
        <v>21</v>
      </c>
      <c r="AH1374" s="7">
        <v>47</v>
      </c>
      <c r="AI1374" s="7"/>
      <c r="AJ1374" s="7">
        <v>0</v>
      </c>
      <c r="AK1374" s="7">
        <v>0</v>
      </c>
      <c r="AL1374" s="7"/>
      <c r="AM1374" s="7">
        <v>275</v>
      </c>
      <c r="AN1374" s="7"/>
      <c r="AO1374" s="7"/>
      <c r="AP1374" s="7">
        <f t="shared" si="21"/>
        <v>0</v>
      </c>
      <c r="AQ1374" s="7">
        <f>CONSULTAS!$Y1374+CONSULTAS!$AC1374</f>
        <v>77</v>
      </c>
      <c r="AR1374" s="7">
        <f>CONSULTAS!$AG1374+CONSULTAS!$AH1374</f>
        <v>68</v>
      </c>
      <c r="AS1374" s="7">
        <f>CONSULTAS!$AJ1374+CONSULTAS!$AK1374</f>
        <v>0</v>
      </c>
    </row>
    <row r="1375" spans="1:45" x14ac:dyDescent="0.25">
      <c r="A1375" s="10">
        <v>2021</v>
      </c>
      <c r="B1375" s="10" t="s">
        <v>83</v>
      </c>
      <c r="C1375" s="8" t="s">
        <v>67</v>
      </c>
      <c r="D1375" s="8">
        <v>0</v>
      </c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>
        <v>0</v>
      </c>
      <c r="Z1375" s="8"/>
      <c r="AA1375" s="8"/>
      <c r="AB1375" s="8"/>
      <c r="AC1375" s="8">
        <v>0</v>
      </c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  <c r="AP1375" s="8">
        <f t="shared" si="21"/>
        <v>0</v>
      </c>
      <c r="AQ1375" s="8">
        <f>CONSULTAS!$Y1375+CONSULTAS!$AC1375</f>
        <v>0</v>
      </c>
      <c r="AR1375" s="8">
        <f>CONSULTAS!$AG1375+CONSULTAS!$AH1375</f>
        <v>0</v>
      </c>
      <c r="AS1375" s="8">
        <f>CONSULTAS!$AJ1375+CONSULTAS!$AK1375</f>
        <v>0</v>
      </c>
    </row>
    <row r="1376" spans="1:45" x14ac:dyDescent="0.25">
      <c r="A1376" s="9">
        <v>2021</v>
      </c>
      <c r="B1376" s="9" t="s">
        <v>83</v>
      </c>
      <c r="C1376" s="7" t="s">
        <v>68</v>
      </c>
      <c r="D1376" s="7">
        <v>0</v>
      </c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>
        <v>0</v>
      </c>
      <c r="Z1376" s="7"/>
      <c r="AA1376" s="7"/>
      <c r="AB1376" s="7"/>
      <c r="AC1376" s="7">
        <v>0</v>
      </c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>
        <f t="shared" si="21"/>
        <v>0</v>
      </c>
      <c r="AQ1376" s="7">
        <f>CONSULTAS!$Y1376+CONSULTAS!$AC1376</f>
        <v>0</v>
      </c>
      <c r="AR1376" s="7">
        <f>CONSULTAS!$AG1376+CONSULTAS!$AH1376</f>
        <v>0</v>
      </c>
      <c r="AS1376" s="7">
        <f>CONSULTAS!$AJ1376+CONSULTAS!$AK1376</f>
        <v>0</v>
      </c>
    </row>
    <row r="1377" spans="1:45" x14ac:dyDescent="0.25">
      <c r="A1377" s="10">
        <v>2021</v>
      </c>
      <c r="B1377" s="10" t="s">
        <v>83</v>
      </c>
      <c r="C1377" s="8" t="s">
        <v>69</v>
      </c>
      <c r="D1377" s="8">
        <v>0</v>
      </c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>
        <v>0</v>
      </c>
      <c r="Z1377" s="8"/>
      <c r="AA1377" s="8"/>
      <c r="AB1377" s="8"/>
      <c r="AC1377" s="8">
        <v>0</v>
      </c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>
        <f t="shared" si="21"/>
        <v>0</v>
      </c>
      <c r="AQ1377" s="8">
        <f>CONSULTAS!$Y1377+CONSULTAS!$AC1377</f>
        <v>0</v>
      </c>
      <c r="AR1377" s="8">
        <f>CONSULTAS!$AG1377+CONSULTAS!$AH1377</f>
        <v>0</v>
      </c>
      <c r="AS1377" s="8">
        <f>CONSULTAS!$AJ1377+CONSULTAS!$AK1377</f>
        <v>0</v>
      </c>
    </row>
    <row r="1378" spans="1:45" x14ac:dyDescent="0.25">
      <c r="A1378" s="9">
        <v>2021</v>
      </c>
      <c r="B1378" s="9" t="s">
        <v>83</v>
      </c>
      <c r="C1378" s="7" t="s">
        <v>70</v>
      </c>
      <c r="D1378" s="7">
        <v>0</v>
      </c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>
        <v>0</v>
      </c>
      <c r="Z1378" s="7"/>
      <c r="AA1378" s="7"/>
      <c r="AB1378" s="7"/>
      <c r="AC1378" s="7">
        <v>0</v>
      </c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>
        <f t="shared" si="21"/>
        <v>0</v>
      </c>
      <c r="AQ1378" s="7">
        <f>CONSULTAS!$Y1378+CONSULTAS!$AC1378</f>
        <v>0</v>
      </c>
      <c r="AR1378" s="7">
        <f>CONSULTAS!$AG1378+CONSULTAS!$AH1378</f>
        <v>0</v>
      </c>
      <c r="AS1378" s="7">
        <f>CONSULTAS!$AJ1378+CONSULTAS!$AK1378</f>
        <v>0</v>
      </c>
    </row>
    <row r="1379" spans="1:45" x14ac:dyDescent="0.25">
      <c r="A1379" s="10">
        <v>2021</v>
      </c>
      <c r="B1379" s="10" t="s">
        <v>83</v>
      </c>
      <c r="C1379" s="8" t="s">
        <v>71</v>
      </c>
      <c r="D1379" s="8">
        <v>0</v>
      </c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>
        <v>0</v>
      </c>
      <c r="Z1379" s="8"/>
      <c r="AA1379" s="8"/>
      <c r="AB1379" s="8"/>
      <c r="AC1379" s="8">
        <v>0</v>
      </c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  <c r="AP1379" s="8">
        <f t="shared" si="21"/>
        <v>0</v>
      </c>
      <c r="AQ1379" s="8">
        <f>CONSULTAS!$Y1379+CONSULTAS!$AC1379</f>
        <v>0</v>
      </c>
      <c r="AR1379" s="8">
        <f>CONSULTAS!$AG1379+CONSULTAS!$AH1379</f>
        <v>0</v>
      </c>
      <c r="AS1379" s="8">
        <f>CONSULTAS!$AJ1379+CONSULTAS!$AK1379</f>
        <v>0</v>
      </c>
    </row>
    <row r="1380" spans="1:45" x14ac:dyDescent="0.25">
      <c r="A1380" s="9">
        <v>2021</v>
      </c>
      <c r="B1380" s="9" t="s">
        <v>83</v>
      </c>
      <c r="C1380" s="7" t="s">
        <v>72</v>
      </c>
      <c r="D1380" s="7">
        <v>0</v>
      </c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>
        <v>0</v>
      </c>
      <c r="Z1380" s="7"/>
      <c r="AA1380" s="7"/>
      <c r="AB1380" s="7"/>
      <c r="AC1380" s="7">
        <v>0</v>
      </c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>
        <f t="shared" si="21"/>
        <v>0</v>
      </c>
      <c r="AQ1380" s="7">
        <f>CONSULTAS!$Y1380+CONSULTAS!$AC1380</f>
        <v>0</v>
      </c>
      <c r="AR1380" s="7">
        <f>CONSULTAS!$AG1380+CONSULTAS!$AH1380</f>
        <v>0</v>
      </c>
      <c r="AS1380" s="7">
        <f>CONSULTAS!$AJ1380+CONSULTAS!$AK1380</f>
        <v>0</v>
      </c>
    </row>
    <row r="1381" spans="1:45" x14ac:dyDescent="0.25">
      <c r="A1381" s="10">
        <v>2021</v>
      </c>
      <c r="B1381" s="10" t="s">
        <v>83</v>
      </c>
      <c r="C1381" s="8" t="s">
        <v>73</v>
      </c>
      <c r="D1381" s="8">
        <v>0</v>
      </c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>
        <v>0</v>
      </c>
      <c r="Z1381" s="8"/>
      <c r="AA1381" s="8"/>
      <c r="AB1381" s="8"/>
      <c r="AC1381" s="8">
        <v>0</v>
      </c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  <c r="AP1381" s="8">
        <f t="shared" si="21"/>
        <v>0</v>
      </c>
      <c r="AQ1381" s="8">
        <f>CONSULTAS!$Y1381+CONSULTAS!$AC1381</f>
        <v>0</v>
      </c>
      <c r="AR1381" s="8">
        <f>CONSULTAS!$AG1381+CONSULTAS!$AH1381</f>
        <v>0</v>
      </c>
      <c r="AS1381" s="8">
        <f>CONSULTAS!$AJ1381+CONSULTAS!$AK1381</f>
        <v>0</v>
      </c>
    </row>
    <row r="1382" spans="1:45" x14ac:dyDescent="0.25">
      <c r="A1382" s="9">
        <v>2021</v>
      </c>
      <c r="B1382" s="9" t="s">
        <v>84</v>
      </c>
      <c r="C1382" s="7" t="s">
        <v>14</v>
      </c>
      <c r="D1382" s="7">
        <v>151</v>
      </c>
      <c r="E1382" s="7">
        <v>69</v>
      </c>
      <c r="F1382" s="7">
        <v>42</v>
      </c>
      <c r="G1382" s="7">
        <v>29</v>
      </c>
      <c r="H1382" s="7">
        <v>10</v>
      </c>
      <c r="I1382" s="7">
        <v>1</v>
      </c>
      <c r="J1382" s="7">
        <v>0</v>
      </c>
      <c r="K1382" s="7">
        <v>0</v>
      </c>
      <c r="L1382" s="7">
        <v>0</v>
      </c>
      <c r="M1382" s="7">
        <v>0</v>
      </c>
      <c r="N1382" s="7">
        <v>0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7">
        <v>0</v>
      </c>
      <c r="U1382" s="7">
        <v>0</v>
      </c>
      <c r="V1382" s="7">
        <v>149</v>
      </c>
      <c r="W1382" s="7">
        <v>82</v>
      </c>
      <c r="X1382" s="7">
        <v>69</v>
      </c>
      <c r="Y1382" s="7">
        <v>73</v>
      </c>
      <c r="Z1382" s="7">
        <v>10</v>
      </c>
      <c r="AA1382" s="7">
        <v>59</v>
      </c>
      <c r="AB1382" s="7">
        <v>4</v>
      </c>
      <c r="AC1382" s="7">
        <v>3</v>
      </c>
      <c r="AD1382" s="7">
        <v>0</v>
      </c>
      <c r="AE1382" s="7">
        <v>3</v>
      </c>
      <c r="AF1382" s="7">
        <v>0</v>
      </c>
      <c r="AG1382" s="7">
        <v>21</v>
      </c>
      <c r="AH1382" s="7">
        <v>32</v>
      </c>
      <c r="AI1382" s="7"/>
      <c r="AJ1382" s="7">
        <v>6</v>
      </c>
      <c r="AK1382" s="7">
        <v>0</v>
      </c>
      <c r="AL1382" s="7"/>
      <c r="AM1382" s="7"/>
      <c r="AN1382" s="7">
        <v>87</v>
      </c>
      <c r="AO1382" s="7">
        <v>10</v>
      </c>
      <c r="AP1382" s="7">
        <f t="shared" si="21"/>
        <v>97</v>
      </c>
      <c r="AQ1382" s="7">
        <f>CONSULTAS!$Y1382+CONSULTAS!$AC1382</f>
        <v>76</v>
      </c>
      <c r="AR1382" s="7">
        <f>CONSULTAS!$AG1382+CONSULTAS!$AH1382</f>
        <v>53</v>
      </c>
      <c r="AS1382" s="7">
        <f>CONSULTAS!$AJ1382+CONSULTAS!$AK1382</f>
        <v>6</v>
      </c>
    </row>
    <row r="1383" spans="1:45" x14ac:dyDescent="0.25">
      <c r="A1383" s="10">
        <v>2021</v>
      </c>
      <c r="B1383" s="10" t="s">
        <v>84</v>
      </c>
      <c r="C1383" s="8" t="s">
        <v>15</v>
      </c>
      <c r="D1383" s="8">
        <v>61</v>
      </c>
      <c r="E1383" s="8">
        <v>0</v>
      </c>
      <c r="F1383" s="8">
        <v>0</v>
      </c>
      <c r="G1383" s="8">
        <v>0</v>
      </c>
      <c r="H1383" s="8">
        <v>2</v>
      </c>
      <c r="I1383" s="8">
        <v>2</v>
      </c>
      <c r="J1383" s="8">
        <v>2</v>
      </c>
      <c r="K1383" s="8">
        <v>0</v>
      </c>
      <c r="L1383" s="8">
        <v>1</v>
      </c>
      <c r="M1383" s="8">
        <v>2</v>
      </c>
      <c r="N1383" s="8">
        <v>5</v>
      </c>
      <c r="O1383" s="8">
        <v>3</v>
      </c>
      <c r="P1383" s="8">
        <v>11</v>
      </c>
      <c r="Q1383" s="8">
        <v>5</v>
      </c>
      <c r="R1383" s="8">
        <v>11</v>
      </c>
      <c r="S1383" s="8">
        <v>9</v>
      </c>
      <c r="T1383" s="8">
        <v>3</v>
      </c>
      <c r="U1383" s="8">
        <v>5</v>
      </c>
      <c r="V1383" s="8">
        <v>61</v>
      </c>
      <c r="W1383" s="8">
        <v>26</v>
      </c>
      <c r="X1383" s="8">
        <v>35</v>
      </c>
      <c r="Y1383" s="8">
        <v>0</v>
      </c>
      <c r="Z1383" s="8">
        <v>0</v>
      </c>
      <c r="AA1383" s="8">
        <v>0</v>
      </c>
      <c r="AB1383" s="8">
        <v>0</v>
      </c>
      <c r="AC1383" s="8">
        <v>15</v>
      </c>
      <c r="AD1383" s="8">
        <v>4</v>
      </c>
      <c r="AE1383" s="8">
        <v>9</v>
      </c>
      <c r="AF1383" s="8">
        <v>2</v>
      </c>
      <c r="AG1383" s="8">
        <v>8</v>
      </c>
      <c r="AH1383" s="8">
        <v>12</v>
      </c>
      <c r="AI1383" s="8">
        <v>8</v>
      </c>
      <c r="AJ1383" s="8">
        <v>0</v>
      </c>
      <c r="AK1383" s="8">
        <v>0</v>
      </c>
      <c r="AL1383" s="8"/>
      <c r="AM1383" s="8">
        <v>81</v>
      </c>
      <c r="AN1383" s="8">
        <v>0</v>
      </c>
      <c r="AO1383" s="8">
        <v>21</v>
      </c>
      <c r="AP1383" s="8">
        <f t="shared" si="21"/>
        <v>21</v>
      </c>
      <c r="AQ1383" s="8">
        <f>CONSULTAS!$Y1383+CONSULTAS!$AC1383</f>
        <v>15</v>
      </c>
      <c r="AR1383" s="8">
        <f>CONSULTAS!$AG1383+CONSULTAS!$AH1383</f>
        <v>20</v>
      </c>
      <c r="AS1383" s="8">
        <f>CONSULTAS!$AJ1383+CONSULTAS!$AK1383</f>
        <v>0</v>
      </c>
    </row>
    <row r="1384" spans="1:45" x14ac:dyDescent="0.25">
      <c r="A1384" s="9">
        <v>2021</v>
      </c>
      <c r="B1384" s="9" t="s">
        <v>84</v>
      </c>
      <c r="C1384" s="7" t="s">
        <v>16</v>
      </c>
      <c r="D1384" s="7">
        <v>59</v>
      </c>
      <c r="E1384" s="7">
        <v>59</v>
      </c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>
        <v>57</v>
      </c>
      <c r="W1384" s="7">
        <v>30</v>
      </c>
      <c r="X1384" s="7">
        <v>29</v>
      </c>
      <c r="Y1384" s="7">
        <v>26</v>
      </c>
      <c r="Z1384" s="7">
        <v>0</v>
      </c>
      <c r="AA1384" s="7">
        <v>26</v>
      </c>
      <c r="AB1384" s="7">
        <v>0</v>
      </c>
      <c r="AC1384" s="7">
        <v>0</v>
      </c>
      <c r="AD1384" s="7">
        <v>0</v>
      </c>
      <c r="AE1384" s="7">
        <v>0</v>
      </c>
      <c r="AF1384" s="7">
        <v>0</v>
      </c>
      <c r="AG1384" s="7">
        <v>5</v>
      </c>
      <c r="AH1384" s="7">
        <v>12</v>
      </c>
      <c r="AI1384" s="7"/>
      <c r="AJ1384" s="7">
        <v>8</v>
      </c>
      <c r="AK1384" s="7">
        <v>0</v>
      </c>
      <c r="AL1384" s="7"/>
      <c r="AM1384" s="7"/>
      <c r="AN1384" s="7"/>
      <c r="AO1384" s="7"/>
      <c r="AP1384" s="7">
        <f t="shared" si="21"/>
        <v>0</v>
      </c>
      <c r="AQ1384" s="7">
        <f>CONSULTAS!$Y1384+CONSULTAS!$AC1384</f>
        <v>26</v>
      </c>
      <c r="AR1384" s="7">
        <f>CONSULTAS!$AG1384+CONSULTAS!$AH1384</f>
        <v>17</v>
      </c>
      <c r="AS1384" s="7">
        <f>CONSULTAS!$AJ1384+CONSULTAS!$AK1384</f>
        <v>8</v>
      </c>
    </row>
    <row r="1385" spans="1:45" x14ac:dyDescent="0.25">
      <c r="A1385" s="10">
        <v>2021</v>
      </c>
      <c r="B1385" s="10" t="s">
        <v>84</v>
      </c>
      <c r="C1385" s="8" t="s">
        <v>17</v>
      </c>
      <c r="D1385" s="8">
        <v>49</v>
      </c>
      <c r="E1385" s="8">
        <v>23</v>
      </c>
      <c r="F1385" s="8">
        <v>14</v>
      </c>
      <c r="G1385" s="8">
        <v>10</v>
      </c>
      <c r="H1385" s="8">
        <v>2</v>
      </c>
      <c r="I1385" s="8">
        <v>0</v>
      </c>
      <c r="J1385" s="8">
        <v>0</v>
      </c>
      <c r="K1385" s="8">
        <v>0</v>
      </c>
      <c r="L1385" s="8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8">
        <v>47</v>
      </c>
      <c r="W1385" s="8">
        <v>31</v>
      </c>
      <c r="X1385" s="8">
        <v>18</v>
      </c>
      <c r="Y1385" s="8">
        <v>14</v>
      </c>
      <c r="Z1385" s="8">
        <v>0</v>
      </c>
      <c r="AA1385" s="8">
        <v>12</v>
      </c>
      <c r="AB1385" s="8">
        <v>2</v>
      </c>
      <c r="AC1385" s="8">
        <v>1</v>
      </c>
      <c r="AD1385" s="8">
        <v>0</v>
      </c>
      <c r="AE1385" s="8">
        <v>1</v>
      </c>
      <c r="AF1385" s="8">
        <v>0</v>
      </c>
      <c r="AG1385" s="8">
        <v>5</v>
      </c>
      <c r="AH1385" s="8">
        <v>16</v>
      </c>
      <c r="AI1385" s="8"/>
      <c r="AJ1385" s="8">
        <v>7</v>
      </c>
      <c r="AK1385" s="8">
        <v>0</v>
      </c>
      <c r="AL1385" s="8"/>
      <c r="AM1385" s="8"/>
      <c r="AN1385" s="8"/>
      <c r="AO1385" s="8"/>
      <c r="AP1385" s="8">
        <f t="shared" si="21"/>
        <v>0</v>
      </c>
      <c r="AQ1385" s="8">
        <f>CONSULTAS!$Y1385+CONSULTAS!$AC1385</f>
        <v>15</v>
      </c>
      <c r="AR1385" s="8">
        <f>CONSULTAS!$AG1385+CONSULTAS!$AH1385</f>
        <v>21</v>
      </c>
      <c r="AS1385" s="8">
        <f>CONSULTAS!$AJ1385+CONSULTAS!$AK1385</f>
        <v>7</v>
      </c>
    </row>
    <row r="1386" spans="1:45" x14ac:dyDescent="0.25">
      <c r="A1386" s="9">
        <v>2021</v>
      </c>
      <c r="B1386" s="9" t="s">
        <v>84</v>
      </c>
      <c r="C1386" s="7" t="s">
        <v>18</v>
      </c>
      <c r="D1386" s="7">
        <v>59</v>
      </c>
      <c r="E1386" s="7">
        <v>0</v>
      </c>
      <c r="F1386" s="7">
        <v>0</v>
      </c>
      <c r="G1386" s="7">
        <v>1</v>
      </c>
      <c r="H1386" s="7">
        <v>1</v>
      </c>
      <c r="I1386" s="7">
        <v>3</v>
      </c>
      <c r="J1386" s="7">
        <v>1</v>
      </c>
      <c r="K1386" s="7">
        <v>4</v>
      </c>
      <c r="L1386" s="7">
        <v>4</v>
      </c>
      <c r="M1386" s="7">
        <v>3</v>
      </c>
      <c r="N1386" s="7">
        <v>1</v>
      </c>
      <c r="O1386" s="7">
        <v>5</v>
      </c>
      <c r="P1386" s="7">
        <v>5</v>
      </c>
      <c r="Q1386" s="7">
        <v>5</v>
      </c>
      <c r="R1386" s="7">
        <v>10</v>
      </c>
      <c r="S1386" s="7">
        <v>7</v>
      </c>
      <c r="T1386" s="7">
        <v>3</v>
      </c>
      <c r="U1386" s="7">
        <v>6</v>
      </c>
      <c r="V1386" s="7">
        <v>59</v>
      </c>
      <c r="W1386" s="7">
        <v>29</v>
      </c>
      <c r="X1386" s="7">
        <v>30</v>
      </c>
      <c r="Y1386" s="7">
        <v>1</v>
      </c>
      <c r="Z1386" s="7">
        <v>0</v>
      </c>
      <c r="AA1386" s="7">
        <v>1</v>
      </c>
      <c r="AB1386" s="7">
        <v>0</v>
      </c>
      <c r="AC1386" s="7">
        <v>16</v>
      </c>
      <c r="AD1386" s="7">
        <v>0</v>
      </c>
      <c r="AE1386" s="7">
        <v>16</v>
      </c>
      <c r="AF1386" s="7">
        <v>0</v>
      </c>
      <c r="AG1386" s="7">
        <v>0</v>
      </c>
      <c r="AH1386" s="7">
        <v>5</v>
      </c>
      <c r="AI1386" s="7">
        <v>50</v>
      </c>
      <c r="AJ1386" s="7">
        <v>0</v>
      </c>
      <c r="AK1386" s="7">
        <v>0</v>
      </c>
      <c r="AL1386" s="7"/>
      <c r="AM1386" s="7">
        <v>72</v>
      </c>
      <c r="AN1386" s="7"/>
      <c r="AO1386" s="7"/>
      <c r="AP1386" s="7">
        <f t="shared" si="21"/>
        <v>0</v>
      </c>
      <c r="AQ1386" s="7">
        <f>CONSULTAS!$Y1386+CONSULTAS!$AC1386</f>
        <v>17</v>
      </c>
      <c r="AR1386" s="7">
        <f>CONSULTAS!$AG1386+CONSULTAS!$AH1386</f>
        <v>5</v>
      </c>
      <c r="AS1386" s="7">
        <f>CONSULTAS!$AJ1386+CONSULTAS!$AK1386</f>
        <v>0</v>
      </c>
    </row>
    <row r="1387" spans="1:45" x14ac:dyDescent="0.25">
      <c r="A1387" s="10">
        <v>2021</v>
      </c>
      <c r="B1387" s="10" t="s">
        <v>84</v>
      </c>
      <c r="C1387" s="8" t="s">
        <v>19</v>
      </c>
      <c r="D1387" s="8">
        <v>0</v>
      </c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>
        <v>0</v>
      </c>
      <c r="Z1387" s="8"/>
      <c r="AA1387" s="8"/>
      <c r="AB1387" s="8"/>
      <c r="AC1387" s="8">
        <v>0</v>
      </c>
      <c r="AD1387" s="8"/>
      <c r="AE1387" s="8"/>
      <c r="AF1387" s="8"/>
      <c r="AG1387" s="8"/>
      <c r="AH1387" s="8"/>
      <c r="AI1387" s="8"/>
      <c r="AJ1387" s="8"/>
      <c r="AK1387" s="8"/>
      <c r="AL1387" s="8">
        <v>28</v>
      </c>
      <c r="AM1387" s="8"/>
      <c r="AN1387" s="8"/>
      <c r="AO1387" s="8"/>
      <c r="AP1387" s="8">
        <f t="shared" si="21"/>
        <v>0</v>
      </c>
      <c r="AQ1387" s="8">
        <f>CONSULTAS!$Y1387+CONSULTAS!$AC1387</f>
        <v>0</v>
      </c>
      <c r="AR1387" s="8">
        <f>CONSULTAS!$AG1387+CONSULTAS!$AH1387</f>
        <v>0</v>
      </c>
      <c r="AS1387" s="8">
        <f>CONSULTAS!$AJ1387+CONSULTAS!$AK1387</f>
        <v>0</v>
      </c>
    </row>
    <row r="1388" spans="1:45" x14ac:dyDescent="0.25">
      <c r="A1388" s="9">
        <v>2021</v>
      </c>
      <c r="B1388" s="9" t="s">
        <v>84</v>
      </c>
      <c r="C1388" s="7" t="s">
        <v>20</v>
      </c>
      <c r="D1388" s="7">
        <v>355</v>
      </c>
      <c r="E1388" s="7">
        <v>0</v>
      </c>
      <c r="F1388" s="7">
        <v>0</v>
      </c>
      <c r="G1388" s="7">
        <v>0</v>
      </c>
      <c r="H1388" s="7">
        <v>2</v>
      </c>
      <c r="I1388" s="7">
        <v>2</v>
      </c>
      <c r="J1388" s="7">
        <v>3</v>
      </c>
      <c r="K1388" s="7">
        <v>1</v>
      </c>
      <c r="L1388" s="7">
        <v>5</v>
      </c>
      <c r="M1388" s="7">
        <v>6</v>
      </c>
      <c r="N1388" s="7">
        <v>17</v>
      </c>
      <c r="O1388" s="7">
        <v>20</v>
      </c>
      <c r="P1388" s="7">
        <v>35</v>
      </c>
      <c r="Q1388" s="7">
        <v>55</v>
      </c>
      <c r="R1388" s="7">
        <v>55</v>
      </c>
      <c r="S1388" s="7">
        <v>50</v>
      </c>
      <c r="T1388" s="7">
        <v>62</v>
      </c>
      <c r="U1388" s="7">
        <v>42</v>
      </c>
      <c r="V1388" s="7">
        <v>354</v>
      </c>
      <c r="W1388" s="7">
        <v>180</v>
      </c>
      <c r="X1388" s="7">
        <v>175</v>
      </c>
      <c r="Y1388" s="7">
        <v>0</v>
      </c>
      <c r="Z1388" s="7">
        <v>0</v>
      </c>
      <c r="AA1388" s="7">
        <v>0</v>
      </c>
      <c r="AB1388" s="7">
        <v>0</v>
      </c>
      <c r="AC1388" s="7">
        <v>91</v>
      </c>
      <c r="AD1388" s="7">
        <v>18</v>
      </c>
      <c r="AE1388" s="7">
        <v>69</v>
      </c>
      <c r="AF1388" s="7">
        <v>4</v>
      </c>
      <c r="AG1388" s="7">
        <v>21</v>
      </c>
      <c r="AH1388" s="7">
        <v>40</v>
      </c>
      <c r="AI1388" s="7">
        <v>1631</v>
      </c>
      <c r="AJ1388" s="7">
        <v>0</v>
      </c>
      <c r="AK1388" s="7">
        <v>0</v>
      </c>
      <c r="AL1388" s="7">
        <v>82</v>
      </c>
      <c r="AM1388" s="7">
        <v>117</v>
      </c>
      <c r="AN1388" s="7">
        <v>0</v>
      </c>
      <c r="AO1388" s="7">
        <v>29</v>
      </c>
      <c r="AP1388" s="7">
        <f t="shared" si="21"/>
        <v>29</v>
      </c>
      <c r="AQ1388" s="7">
        <f>CONSULTAS!$Y1388+CONSULTAS!$AC1388</f>
        <v>91</v>
      </c>
      <c r="AR1388" s="7">
        <f>CONSULTAS!$AG1388+CONSULTAS!$AH1388</f>
        <v>61</v>
      </c>
      <c r="AS1388" s="7">
        <f>CONSULTAS!$AJ1388+CONSULTAS!$AK1388</f>
        <v>0</v>
      </c>
    </row>
    <row r="1389" spans="1:45" x14ac:dyDescent="0.25">
      <c r="A1389" s="10">
        <v>2021</v>
      </c>
      <c r="B1389" s="10" t="s">
        <v>84</v>
      </c>
      <c r="C1389" s="8" t="s">
        <v>21</v>
      </c>
      <c r="D1389" s="8">
        <v>0</v>
      </c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>
        <v>0</v>
      </c>
      <c r="Z1389" s="8"/>
      <c r="AA1389" s="8"/>
      <c r="AB1389" s="8"/>
      <c r="AC1389" s="8">
        <v>0</v>
      </c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  <c r="AP1389" s="8">
        <f t="shared" si="21"/>
        <v>0</v>
      </c>
      <c r="AQ1389" s="8">
        <f>CONSULTAS!$Y1389+CONSULTAS!$AC1389</f>
        <v>0</v>
      </c>
      <c r="AR1389" s="8">
        <f>CONSULTAS!$AG1389+CONSULTAS!$AH1389</f>
        <v>0</v>
      </c>
      <c r="AS1389" s="8">
        <f>CONSULTAS!$AJ1389+CONSULTAS!$AK1389</f>
        <v>0</v>
      </c>
    </row>
    <row r="1390" spans="1:45" x14ac:dyDescent="0.25">
      <c r="A1390" s="9">
        <v>2021</v>
      </c>
      <c r="B1390" s="9" t="s">
        <v>84</v>
      </c>
      <c r="C1390" s="7" t="s">
        <v>22</v>
      </c>
      <c r="D1390" s="7">
        <v>417</v>
      </c>
      <c r="E1390" s="7">
        <v>0</v>
      </c>
      <c r="F1390" s="7">
        <v>0</v>
      </c>
      <c r="G1390" s="7">
        <v>0</v>
      </c>
      <c r="H1390" s="7">
        <v>13</v>
      </c>
      <c r="I1390" s="7">
        <v>15</v>
      </c>
      <c r="J1390" s="7">
        <v>16</v>
      </c>
      <c r="K1390" s="7">
        <v>26</v>
      </c>
      <c r="L1390" s="7">
        <v>33</v>
      </c>
      <c r="M1390" s="7">
        <v>27</v>
      </c>
      <c r="N1390" s="7">
        <v>24</v>
      </c>
      <c r="O1390" s="7">
        <v>25</v>
      </c>
      <c r="P1390" s="7">
        <v>49</v>
      </c>
      <c r="Q1390" s="7">
        <v>49</v>
      </c>
      <c r="R1390" s="7">
        <v>51</v>
      </c>
      <c r="S1390" s="7">
        <v>43</v>
      </c>
      <c r="T1390" s="7">
        <v>24</v>
      </c>
      <c r="U1390" s="7">
        <v>22</v>
      </c>
      <c r="V1390" s="7">
        <v>413</v>
      </c>
      <c r="W1390" s="7">
        <v>108</v>
      </c>
      <c r="X1390" s="7">
        <v>309</v>
      </c>
      <c r="Y1390" s="7">
        <v>0</v>
      </c>
      <c r="Z1390" s="7">
        <v>0</v>
      </c>
      <c r="AA1390" s="7">
        <v>0</v>
      </c>
      <c r="AB1390" s="7">
        <v>0</v>
      </c>
      <c r="AC1390" s="7">
        <v>112</v>
      </c>
      <c r="AD1390" s="7">
        <v>37</v>
      </c>
      <c r="AE1390" s="7">
        <v>71</v>
      </c>
      <c r="AF1390" s="7">
        <v>4</v>
      </c>
      <c r="AG1390" s="7">
        <v>34</v>
      </c>
      <c r="AH1390" s="7">
        <v>50</v>
      </c>
      <c r="AI1390" s="7">
        <v>130</v>
      </c>
      <c r="AJ1390" s="7">
        <v>0</v>
      </c>
      <c r="AK1390" s="7">
        <v>6</v>
      </c>
      <c r="AL1390" s="7"/>
      <c r="AM1390" s="7">
        <v>61</v>
      </c>
      <c r="AN1390" s="7">
        <v>0</v>
      </c>
      <c r="AO1390" s="7">
        <v>105</v>
      </c>
      <c r="AP1390" s="7">
        <f t="shared" si="21"/>
        <v>105</v>
      </c>
      <c r="AQ1390" s="7">
        <f>CONSULTAS!$Y1390+CONSULTAS!$AC1390</f>
        <v>112</v>
      </c>
      <c r="AR1390" s="7">
        <f>CONSULTAS!$AG1390+CONSULTAS!$AH1390</f>
        <v>84</v>
      </c>
      <c r="AS1390" s="7">
        <f>CONSULTAS!$AJ1390+CONSULTAS!$AK1390</f>
        <v>6</v>
      </c>
    </row>
    <row r="1391" spans="1:45" x14ac:dyDescent="0.25">
      <c r="A1391" s="10">
        <v>2021</v>
      </c>
      <c r="B1391" s="10" t="s">
        <v>84</v>
      </c>
      <c r="C1391" s="8" t="s">
        <v>23</v>
      </c>
      <c r="D1391" s="8">
        <v>45</v>
      </c>
      <c r="E1391" s="8">
        <v>23</v>
      </c>
      <c r="F1391" s="8">
        <v>9</v>
      </c>
      <c r="G1391" s="8">
        <v>12</v>
      </c>
      <c r="H1391" s="8">
        <v>1</v>
      </c>
      <c r="I1391" s="8">
        <v>0</v>
      </c>
      <c r="J1391" s="8">
        <v>0</v>
      </c>
      <c r="K1391" s="8">
        <v>0</v>
      </c>
      <c r="L1391" s="8">
        <v>0</v>
      </c>
      <c r="M1391" s="8">
        <v>0</v>
      </c>
      <c r="N1391" s="8">
        <v>0</v>
      </c>
      <c r="O1391" s="8">
        <v>0</v>
      </c>
      <c r="P1391" s="8">
        <v>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8">
        <v>45</v>
      </c>
      <c r="W1391" s="8">
        <v>24</v>
      </c>
      <c r="X1391" s="8">
        <v>21</v>
      </c>
      <c r="Y1391" s="8">
        <v>22</v>
      </c>
      <c r="Z1391" s="8">
        <v>5</v>
      </c>
      <c r="AA1391" s="8">
        <v>16</v>
      </c>
      <c r="AB1391" s="8">
        <v>1</v>
      </c>
      <c r="AC1391" s="8">
        <v>1</v>
      </c>
      <c r="AD1391" s="8">
        <v>0</v>
      </c>
      <c r="AE1391" s="8">
        <v>0</v>
      </c>
      <c r="AF1391" s="8">
        <v>1</v>
      </c>
      <c r="AG1391" s="8">
        <v>5</v>
      </c>
      <c r="AH1391" s="8">
        <v>9</v>
      </c>
      <c r="AI1391" s="8"/>
      <c r="AJ1391" s="8">
        <v>5</v>
      </c>
      <c r="AK1391" s="8">
        <v>0</v>
      </c>
      <c r="AL1391" s="8"/>
      <c r="AM1391" s="8"/>
      <c r="AN1391" s="8">
        <v>44</v>
      </c>
      <c r="AO1391" s="8">
        <v>1</v>
      </c>
      <c r="AP1391" s="8">
        <f t="shared" si="21"/>
        <v>45</v>
      </c>
      <c r="AQ1391" s="8">
        <f>CONSULTAS!$Y1391+CONSULTAS!$AC1391</f>
        <v>23</v>
      </c>
      <c r="AR1391" s="8">
        <f>CONSULTAS!$AG1391+CONSULTAS!$AH1391</f>
        <v>14</v>
      </c>
      <c r="AS1391" s="8">
        <f>CONSULTAS!$AJ1391+CONSULTAS!$AK1391</f>
        <v>5</v>
      </c>
    </row>
    <row r="1392" spans="1:45" x14ac:dyDescent="0.25">
      <c r="A1392" s="9">
        <v>2021</v>
      </c>
      <c r="B1392" s="9" t="s">
        <v>84</v>
      </c>
      <c r="C1392" s="7" t="s">
        <v>24</v>
      </c>
      <c r="D1392" s="7">
        <v>135</v>
      </c>
      <c r="E1392" s="7">
        <v>0</v>
      </c>
      <c r="F1392" s="7">
        <v>0</v>
      </c>
      <c r="G1392" s="7">
        <v>0</v>
      </c>
      <c r="H1392" s="7">
        <v>4</v>
      </c>
      <c r="I1392" s="7">
        <v>3</v>
      </c>
      <c r="J1392" s="7">
        <v>2</v>
      </c>
      <c r="K1392" s="7">
        <v>2</v>
      </c>
      <c r="L1392" s="7">
        <v>2</v>
      </c>
      <c r="M1392" s="7">
        <v>5</v>
      </c>
      <c r="N1392" s="7">
        <v>8</v>
      </c>
      <c r="O1392" s="7">
        <v>11</v>
      </c>
      <c r="P1392" s="7">
        <v>15</v>
      </c>
      <c r="Q1392" s="7">
        <v>14</v>
      </c>
      <c r="R1392" s="7">
        <v>30</v>
      </c>
      <c r="S1392" s="7">
        <v>17</v>
      </c>
      <c r="T1392" s="7">
        <v>8</v>
      </c>
      <c r="U1392" s="7">
        <v>14</v>
      </c>
      <c r="V1392" s="7">
        <v>134</v>
      </c>
      <c r="W1392" s="7">
        <v>40</v>
      </c>
      <c r="X1392" s="7">
        <v>95</v>
      </c>
      <c r="Y1392" s="7">
        <v>0</v>
      </c>
      <c r="Z1392" s="7">
        <v>0</v>
      </c>
      <c r="AA1392" s="7">
        <v>0</v>
      </c>
      <c r="AB1392" s="7">
        <v>0</v>
      </c>
      <c r="AC1392" s="7">
        <v>50</v>
      </c>
      <c r="AD1392" s="7">
        <v>29</v>
      </c>
      <c r="AE1392" s="7">
        <v>20</v>
      </c>
      <c r="AF1392" s="7">
        <v>1</v>
      </c>
      <c r="AG1392" s="7">
        <v>26</v>
      </c>
      <c r="AH1392" s="7">
        <v>22</v>
      </c>
      <c r="AI1392" s="7"/>
      <c r="AJ1392" s="7">
        <v>0</v>
      </c>
      <c r="AK1392" s="7">
        <v>0</v>
      </c>
      <c r="AL1392" s="7"/>
      <c r="AM1392" s="7"/>
      <c r="AN1392" s="7">
        <v>0</v>
      </c>
      <c r="AO1392" s="7">
        <v>135</v>
      </c>
      <c r="AP1392" s="7">
        <f t="shared" si="21"/>
        <v>135</v>
      </c>
      <c r="AQ1392" s="7">
        <f>CONSULTAS!$Y1392+CONSULTAS!$AC1392</f>
        <v>50</v>
      </c>
      <c r="AR1392" s="7">
        <f>CONSULTAS!$AG1392+CONSULTAS!$AH1392</f>
        <v>48</v>
      </c>
      <c r="AS1392" s="7">
        <f>CONSULTAS!$AJ1392+CONSULTAS!$AK1392</f>
        <v>0</v>
      </c>
    </row>
    <row r="1393" spans="1:45" x14ac:dyDescent="0.25">
      <c r="A1393" s="10">
        <v>2021</v>
      </c>
      <c r="B1393" s="10" t="s">
        <v>84</v>
      </c>
      <c r="C1393" s="8" t="s">
        <v>25</v>
      </c>
      <c r="D1393" s="8">
        <v>0</v>
      </c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>
        <v>0</v>
      </c>
      <c r="Z1393" s="8"/>
      <c r="AA1393" s="8"/>
      <c r="AB1393" s="8"/>
      <c r="AC1393" s="8">
        <v>0</v>
      </c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  <c r="AP1393" s="8">
        <f t="shared" si="21"/>
        <v>0</v>
      </c>
      <c r="AQ1393" s="8">
        <f>CONSULTAS!$Y1393+CONSULTAS!$AC1393</f>
        <v>0</v>
      </c>
      <c r="AR1393" s="8">
        <f>CONSULTAS!$AG1393+CONSULTAS!$AH1393</f>
        <v>0</v>
      </c>
      <c r="AS1393" s="8">
        <f>CONSULTAS!$AJ1393+CONSULTAS!$AK1393</f>
        <v>0</v>
      </c>
    </row>
    <row r="1394" spans="1:45" x14ac:dyDescent="0.25">
      <c r="A1394" s="9">
        <v>2021</v>
      </c>
      <c r="B1394" s="9" t="s">
        <v>84</v>
      </c>
      <c r="C1394" s="7" t="s">
        <v>26</v>
      </c>
      <c r="D1394" s="7">
        <v>0</v>
      </c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>
        <v>0</v>
      </c>
      <c r="Z1394" s="7"/>
      <c r="AA1394" s="7"/>
      <c r="AB1394" s="7"/>
      <c r="AC1394" s="7">
        <v>0</v>
      </c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>
        <f t="shared" si="21"/>
        <v>0</v>
      </c>
      <c r="AQ1394" s="7">
        <f>CONSULTAS!$Y1394+CONSULTAS!$AC1394</f>
        <v>0</v>
      </c>
      <c r="AR1394" s="7">
        <f>CONSULTAS!$AG1394+CONSULTAS!$AH1394</f>
        <v>0</v>
      </c>
      <c r="AS1394" s="7">
        <f>CONSULTAS!$AJ1394+CONSULTAS!$AK1394</f>
        <v>0</v>
      </c>
    </row>
    <row r="1395" spans="1:45" x14ac:dyDescent="0.25">
      <c r="A1395" s="10">
        <v>2021</v>
      </c>
      <c r="B1395" s="10" t="s">
        <v>84</v>
      </c>
      <c r="C1395" s="8" t="s">
        <v>27</v>
      </c>
      <c r="D1395" s="8">
        <v>101</v>
      </c>
      <c r="E1395" s="8">
        <v>0</v>
      </c>
      <c r="F1395" s="8">
        <v>0</v>
      </c>
      <c r="G1395" s="8">
        <v>0</v>
      </c>
      <c r="H1395" s="8">
        <v>1</v>
      </c>
      <c r="I1395" s="8">
        <v>4</v>
      </c>
      <c r="J1395" s="8">
        <v>1</v>
      </c>
      <c r="K1395" s="8">
        <v>3</v>
      </c>
      <c r="L1395" s="8">
        <v>8</v>
      </c>
      <c r="M1395" s="8">
        <v>11</v>
      </c>
      <c r="N1395" s="8">
        <v>7</v>
      </c>
      <c r="O1395" s="8">
        <v>6</v>
      </c>
      <c r="P1395" s="8">
        <v>8</v>
      </c>
      <c r="Q1395" s="8">
        <v>13</v>
      </c>
      <c r="R1395" s="8">
        <v>8</v>
      </c>
      <c r="S1395" s="8">
        <v>11</v>
      </c>
      <c r="T1395" s="8">
        <v>7</v>
      </c>
      <c r="U1395" s="8">
        <v>13</v>
      </c>
      <c r="V1395" s="8">
        <v>101</v>
      </c>
      <c r="W1395" s="8">
        <v>39</v>
      </c>
      <c r="X1395" s="8">
        <v>62</v>
      </c>
      <c r="Y1395" s="8">
        <v>0</v>
      </c>
      <c r="Z1395" s="8">
        <v>0</v>
      </c>
      <c r="AA1395" s="8">
        <v>0</v>
      </c>
      <c r="AB1395" s="8">
        <v>0</v>
      </c>
      <c r="AC1395" s="8">
        <v>20</v>
      </c>
      <c r="AD1395" s="8">
        <v>2</v>
      </c>
      <c r="AE1395" s="8">
        <v>15</v>
      </c>
      <c r="AF1395" s="8">
        <v>3</v>
      </c>
      <c r="AG1395" s="8">
        <v>10</v>
      </c>
      <c r="AH1395" s="8">
        <v>9</v>
      </c>
      <c r="AI1395" s="8">
        <v>10</v>
      </c>
      <c r="AJ1395" s="8">
        <v>0</v>
      </c>
      <c r="AK1395" s="8">
        <v>0</v>
      </c>
      <c r="AL1395" s="8"/>
      <c r="AM1395" s="8"/>
      <c r="AN1395" s="8">
        <v>0</v>
      </c>
      <c r="AO1395" s="8">
        <v>48</v>
      </c>
      <c r="AP1395" s="8">
        <f t="shared" si="21"/>
        <v>48</v>
      </c>
      <c r="AQ1395" s="8">
        <f>CONSULTAS!$Y1395+CONSULTAS!$AC1395</f>
        <v>20</v>
      </c>
      <c r="AR1395" s="8">
        <f>CONSULTAS!$AG1395+CONSULTAS!$AH1395</f>
        <v>19</v>
      </c>
      <c r="AS1395" s="8">
        <f>CONSULTAS!$AJ1395+CONSULTAS!$AK1395</f>
        <v>0</v>
      </c>
    </row>
    <row r="1396" spans="1:45" x14ac:dyDescent="0.25">
      <c r="A1396" s="9">
        <v>2021</v>
      </c>
      <c r="B1396" s="9" t="s">
        <v>84</v>
      </c>
      <c r="C1396" s="7" t="s">
        <v>28</v>
      </c>
      <c r="D1396" s="7">
        <v>57</v>
      </c>
      <c r="E1396" s="7">
        <v>23</v>
      </c>
      <c r="F1396" s="7">
        <v>22</v>
      </c>
      <c r="G1396" s="7">
        <v>7</v>
      </c>
      <c r="H1396" s="7">
        <v>5</v>
      </c>
      <c r="I1396" s="7">
        <v>0</v>
      </c>
      <c r="J1396" s="7">
        <v>0</v>
      </c>
      <c r="K1396" s="7">
        <v>0</v>
      </c>
      <c r="L1396" s="7">
        <v>0</v>
      </c>
      <c r="M1396" s="7">
        <v>0</v>
      </c>
      <c r="N1396" s="7">
        <v>0</v>
      </c>
      <c r="O1396" s="7">
        <v>0</v>
      </c>
      <c r="P1396" s="7">
        <v>0</v>
      </c>
      <c r="Q1396" s="7">
        <v>0</v>
      </c>
      <c r="R1396" s="7">
        <v>0</v>
      </c>
      <c r="S1396" s="7">
        <v>0</v>
      </c>
      <c r="T1396" s="7">
        <v>0</v>
      </c>
      <c r="U1396" s="7">
        <v>0</v>
      </c>
      <c r="V1396" s="7">
        <v>56</v>
      </c>
      <c r="W1396" s="7">
        <v>25</v>
      </c>
      <c r="X1396" s="7">
        <v>32</v>
      </c>
      <c r="Y1396" s="7">
        <v>8</v>
      </c>
      <c r="Z1396" s="7">
        <v>2</v>
      </c>
      <c r="AA1396" s="7">
        <v>5</v>
      </c>
      <c r="AB1396" s="7">
        <v>1</v>
      </c>
      <c r="AC1396" s="7">
        <v>0</v>
      </c>
      <c r="AD1396" s="7">
        <v>0</v>
      </c>
      <c r="AE1396" s="7">
        <v>0</v>
      </c>
      <c r="AF1396" s="7">
        <v>0</v>
      </c>
      <c r="AG1396" s="7">
        <v>7</v>
      </c>
      <c r="AH1396" s="7">
        <v>11</v>
      </c>
      <c r="AI1396" s="7"/>
      <c r="AJ1396" s="7">
        <v>3</v>
      </c>
      <c r="AK1396" s="7">
        <v>1</v>
      </c>
      <c r="AL1396" s="7"/>
      <c r="AM1396" s="7"/>
      <c r="AN1396" s="7">
        <v>52</v>
      </c>
      <c r="AO1396" s="7">
        <v>5</v>
      </c>
      <c r="AP1396" s="7">
        <f t="shared" si="21"/>
        <v>57</v>
      </c>
      <c r="AQ1396" s="7">
        <f>CONSULTAS!$Y1396+CONSULTAS!$AC1396</f>
        <v>8</v>
      </c>
      <c r="AR1396" s="7">
        <f>CONSULTAS!$AG1396+CONSULTAS!$AH1396</f>
        <v>18</v>
      </c>
      <c r="AS1396" s="7">
        <f>CONSULTAS!$AJ1396+CONSULTAS!$AK1396</f>
        <v>4</v>
      </c>
    </row>
    <row r="1397" spans="1:45" x14ac:dyDescent="0.25">
      <c r="A1397" s="10">
        <v>2021</v>
      </c>
      <c r="B1397" s="10" t="s">
        <v>84</v>
      </c>
      <c r="C1397" s="8" t="s">
        <v>29</v>
      </c>
      <c r="D1397" s="8">
        <v>69</v>
      </c>
      <c r="E1397" s="8">
        <v>0</v>
      </c>
      <c r="F1397" s="8">
        <v>0</v>
      </c>
      <c r="G1397" s="8">
        <v>0</v>
      </c>
      <c r="H1397" s="8">
        <v>0</v>
      </c>
      <c r="I1397" s="8">
        <v>0</v>
      </c>
      <c r="J1397" s="8">
        <v>0</v>
      </c>
      <c r="K1397" s="8">
        <v>2</v>
      </c>
      <c r="L1397" s="8">
        <v>1</v>
      </c>
      <c r="M1397" s="8">
        <v>3</v>
      </c>
      <c r="N1397" s="8">
        <v>2</v>
      </c>
      <c r="O1397" s="8">
        <v>4</v>
      </c>
      <c r="P1397" s="8">
        <v>8</v>
      </c>
      <c r="Q1397" s="8">
        <v>10</v>
      </c>
      <c r="R1397" s="8">
        <v>6</v>
      </c>
      <c r="S1397" s="8">
        <v>11</v>
      </c>
      <c r="T1397" s="8">
        <v>12</v>
      </c>
      <c r="U1397" s="8">
        <v>10</v>
      </c>
      <c r="V1397" s="8">
        <v>69</v>
      </c>
      <c r="W1397" s="8">
        <v>30</v>
      </c>
      <c r="X1397" s="8">
        <v>39</v>
      </c>
      <c r="Y1397" s="8">
        <v>0</v>
      </c>
      <c r="Z1397" s="8">
        <v>0</v>
      </c>
      <c r="AA1397" s="8">
        <v>0</v>
      </c>
      <c r="AB1397" s="8">
        <v>0</v>
      </c>
      <c r="AC1397" s="8">
        <v>14</v>
      </c>
      <c r="AD1397" s="8">
        <v>6</v>
      </c>
      <c r="AE1397" s="8">
        <v>7</v>
      </c>
      <c r="AF1397" s="8">
        <v>1</v>
      </c>
      <c r="AG1397" s="8">
        <v>4</v>
      </c>
      <c r="AH1397" s="8">
        <v>6</v>
      </c>
      <c r="AI1397" s="8">
        <v>9</v>
      </c>
      <c r="AJ1397" s="8">
        <v>0</v>
      </c>
      <c r="AK1397" s="8">
        <v>0</v>
      </c>
      <c r="AL1397" s="8"/>
      <c r="AM1397" s="8">
        <v>172</v>
      </c>
      <c r="AN1397" s="8">
        <v>0</v>
      </c>
      <c r="AO1397" s="8">
        <v>21</v>
      </c>
      <c r="AP1397" s="8">
        <f t="shared" si="21"/>
        <v>21</v>
      </c>
      <c r="AQ1397" s="8">
        <f>CONSULTAS!$Y1397+CONSULTAS!$AC1397</f>
        <v>14</v>
      </c>
      <c r="AR1397" s="8">
        <f>CONSULTAS!$AG1397+CONSULTAS!$AH1397</f>
        <v>10</v>
      </c>
      <c r="AS1397" s="8">
        <f>CONSULTAS!$AJ1397+CONSULTAS!$AK1397</f>
        <v>0</v>
      </c>
    </row>
    <row r="1398" spans="1:45" x14ac:dyDescent="0.25">
      <c r="A1398" s="9">
        <v>2021</v>
      </c>
      <c r="B1398" s="9" t="s">
        <v>84</v>
      </c>
      <c r="C1398" s="7" t="s">
        <v>30</v>
      </c>
      <c r="D1398" s="7">
        <v>0</v>
      </c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>
        <v>0</v>
      </c>
      <c r="Z1398" s="7"/>
      <c r="AA1398" s="7"/>
      <c r="AB1398" s="7"/>
      <c r="AC1398" s="7">
        <v>0</v>
      </c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>
        <f t="shared" si="21"/>
        <v>0</v>
      </c>
      <c r="AQ1398" s="7">
        <f>CONSULTAS!$Y1398+CONSULTAS!$AC1398</f>
        <v>0</v>
      </c>
      <c r="AR1398" s="7">
        <f>CONSULTAS!$AG1398+CONSULTAS!$AH1398</f>
        <v>0</v>
      </c>
      <c r="AS1398" s="7">
        <f>CONSULTAS!$AJ1398+CONSULTAS!$AK1398</f>
        <v>0</v>
      </c>
    </row>
    <row r="1399" spans="1:45" x14ac:dyDescent="0.25">
      <c r="A1399" s="10">
        <v>2021</v>
      </c>
      <c r="B1399" s="10" t="s">
        <v>84</v>
      </c>
      <c r="C1399" s="8" t="s">
        <v>31</v>
      </c>
      <c r="D1399" s="8">
        <v>0</v>
      </c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>
        <v>0</v>
      </c>
      <c r="Z1399" s="8"/>
      <c r="AA1399" s="8"/>
      <c r="AB1399" s="8"/>
      <c r="AC1399" s="8">
        <v>0</v>
      </c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  <c r="AP1399" s="8">
        <f t="shared" si="21"/>
        <v>0</v>
      </c>
      <c r="AQ1399" s="8">
        <f>CONSULTAS!$Y1399+CONSULTAS!$AC1399</f>
        <v>0</v>
      </c>
      <c r="AR1399" s="8">
        <f>CONSULTAS!$AG1399+CONSULTAS!$AH1399</f>
        <v>0</v>
      </c>
      <c r="AS1399" s="8">
        <f>CONSULTAS!$AJ1399+CONSULTAS!$AK1399</f>
        <v>0</v>
      </c>
    </row>
    <row r="1400" spans="1:45" x14ac:dyDescent="0.25">
      <c r="A1400" s="9">
        <v>2021</v>
      </c>
      <c r="B1400" s="9" t="s">
        <v>84</v>
      </c>
      <c r="C1400" s="7" t="s">
        <v>32</v>
      </c>
      <c r="D1400" s="7">
        <v>0</v>
      </c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>
        <v>0</v>
      </c>
      <c r="Z1400" s="7"/>
      <c r="AA1400" s="7"/>
      <c r="AB1400" s="7"/>
      <c r="AC1400" s="7">
        <v>0</v>
      </c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>
        <f t="shared" si="21"/>
        <v>0</v>
      </c>
      <c r="AQ1400" s="7">
        <f>CONSULTAS!$Y1400+CONSULTAS!$AC1400</f>
        <v>0</v>
      </c>
      <c r="AR1400" s="7">
        <f>CONSULTAS!$AG1400+CONSULTAS!$AH1400</f>
        <v>0</v>
      </c>
      <c r="AS1400" s="7">
        <f>CONSULTAS!$AJ1400+CONSULTAS!$AK1400</f>
        <v>0</v>
      </c>
    </row>
    <row r="1401" spans="1:45" x14ac:dyDescent="0.25">
      <c r="A1401" s="10">
        <v>2021</v>
      </c>
      <c r="B1401" s="10" t="s">
        <v>84</v>
      </c>
      <c r="C1401" s="8" t="s">
        <v>33</v>
      </c>
      <c r="D1401" s="8">
        <v>184</v>
      </c>
      <c r="E1401" s="8">
        <v>0</v>
      </c>
      <c r="F1401" s="8">
        <v>0</v>
      </c>
      <c r="G1401" s="8">
        <v>0</v>
      </c>
      <c r="H1401" s="8">
        <v>0</v>
      </c>
      <c r="I1401" s="8">
        <v>6</v>
      </c>
      <c r="J1401" s="8">
        <v>6</v>
      </c>
      <c r="K1401" s="8">
        <v>6</v>
      </c>
      <c r="L1401" s="8">
        <v>6</v>
      </c>
      <c r="M1401" s="8">
        <v>10</v>
      </c>
      <c r="N1401" s="8">
        <v>20</v>
      </c>
      <c r="O1401" s="8">
        <v>24</v>
      </c>
      <c r="P1401" s="8">
        <v>25</v>
      </c>
      <c r="Q1401" s="8">
        <v>23</v>
      </c>
      <c r="R1401" s="8">
        <v>24</v>
      </c>
      <c r="S1401" s="8">
        <v>13</v>
      </c>
      <c r="T1401" s="8">
        <v>12</v>
      </c>
      <c r="U1401" s="8">
        <v>9</v>
      </c>
      <c r="V1401" s="8">
        <v>183</v>
      </c>
      <c r="W1401" s="8">
        <v>25</v>
      </c>
      <c r="X1401" s="8">
        <v>159</v>
      </c>
      <c r="Y1401" s="8">
        <v>0</v>
      </c>
      <c r="Z1401" s="8">
        <v>0</v>
      </c>
      <c r="AA1401" s="8">
        <v>0</v>
      </c>
      <c r="AB1401" s="8">
        <v>0</v>
      </c>
      <c r="AC1401" s="8">
        <v>36</v>
      </c>
      <c r="AD1401" s="8">
        <v>30</v>
      </c>
      <c r="AE1401" s="8">
        <v>6</v>
      </c>
      <c r="AF1401" s="8">
        <v>0</v>
      </c>
      <c r="AG1401" s="8">
        <v>6</v>
      </c>
      <c r="AH1401" s="8">
        <v>21</v>
      </c>
      <c r="AI1401" s="8"/>
      <c r="AJ1401" s="8">
        <v>0</v>
      </c>
      <c r="AK1401" s="8">
        <v>2</v>
      </c>
      <c r="AL1401" s="8"/>
      <c r="AM1401" s="8">
        <v>59</v>
      </c>
      <c r="AN1401" s="8"/>
      <c r="AO1401" s="8"/>
      <c r="AP1401" s="8">
        <f t="shared" si="21"/>
        <v>0</v>
      </c>
      <c r="AQ1401" s="8">
        <f>CONSULTAS!$Y1401+CONSULTAS!$AC1401</f>
        <v>36</v>
      </c>
      <c r="AR1401" s="8">
        <f>CONSULTAS!$AG1401+CONSULTAS!$AH1401</f>
        <v>27</v>
      </c>
      <c r="AS1401" s="8">
        <f>CONSULTAS!$AJ1401+CONSULTAS!$AK1401</f>
        <v>2</v>
      </c>
    </row>
    <row r="1402" spans="1:45" x14ac:dyDescent="0.25">
      <c r="A1402" s="9">
        <v>2021</v>
      </c>
      <c r="B1402" s="9" t="s">
        <v>84</v>
      </c>
      <c r="C1402" s="7" t="s">
        <v>34</v>
      </c>
      <c r="D1402" s="7">
        <v>115</v>
      </c>
      <c r="E1402" s="7">
        <v>8</v>
      </c>
      <c r="F1402" s="7">
        <v>5</v>
      </c>
      <c r="G1402" s="7">
        <v>3</v>
      </c>
      <c r="H1402" s="7">
        <v>6</v>
      </c>
      <c r="I1402" s="7">
        <v>5</v>
      </c>
      <c r="J1402" s="7">
        <v>9</v>
      </c>
      <c r="K1402" s="7">
        <v>5</v>
      </c>
      <c r="L1402" s="7">
        <v>5</v>
      </c>
      <c r="M1402" s="7">
        <v>2</v>
      </c>
      <c r="N1402" s="7">
        <v>2</v>
      </c>
      <c r="O1402" s="7">
        <v>5</v>
      </c>
      <c r="P1402" s="7">
        <v>7</v>
      </c>
      <c r="Q1402" s="7">
        <v>4</v>
      </c>
      <c r="R1402" s="7">
        <v>12</v>
      </c>
      <c r="S1402" s="7">
        <v>15</v>
      </c>
      <c r="T1402" s="7">
        <v>9</v>
      </c>
      <c r="U1402" s="7">
        <v>13</v>
      </c>
      <c r="V1402" s="7">
        <v>114</v>
      </c>
      <c r="W1402" s="7">
        <v>65</v>
      </c>
      <c r="X1402" s="7">
        <v>50</v>
      </c>
      <c r="Y1402" s="7">
        <v>10</v>
      </c>
      <c r="Z1402" s="7">
        <v>3</v>
      </c>
      <c r="AA1402" s="7">
        <v>5</v>
      </c>
      <c r="AB1402" s="7">
        <v>2</v>
      </c>
      <c r="AC1402" s="7">
        <v>40</v>
      </c>
      <c r="AD1402" s="7">
        <v>26</v>
      </c>
      <c r="AE1402" s="7">
        <v>14</v>
      </c>
      <c r="AF1402" s="7">
        <v>0</v>
      </c>
      <c r="AG1402" s="7">
        <v>18</v>
      </c>
      <c r="AH1402" s="7">
        <v>11</v>
      </c>
      <c r="AI1402" s="7"/>
      <c r="AJ1402" s="7">
        <v>0</v>
      </c>
      <c r="AK1402" s="7">
        <v>1</v>
      </c>
      <c r="AL1402" s="7"/>
      <c r="AM1402" s="7"/>
      <c r="AN1402" s="7"/>
      <c r="AO1402" s="7"/>
      <c r="AP1402" s="7">
        <f t="shared" si="21"/>
        <v>0</v>
      </c>
      <c r="AQ1402" s="7">
        <f>CONSULTAS!$Y1402+CONSULTAS!$AC1402</f>
        <v>50</v>
      </c>
      <c r="AR1402" s="7">
        <f>CONSULTAS!$AG1402+CONSULTAS!$AH1402</f>
        <v>29</v>
      </c>
      <c r="AS1402" s="7">
        <f>CONSULTAS!$AJ1402+CONSULTAS!$AK1402</f>
        <v>1</v>
      </c>
    </row>
    <row r="1403" spans="1:45" x14ac:dyDescent="0.25">
      <c r="A1403" s="10">
        <v>2021</v>
      </c>
      <c r="B1403" s="10" t="s">
        <v>84</v>
      </c>
      <c r="C1403" s="8" t="s">
        <v>35</v>
      </c>
      <c r="D1403" s="8">
        <v>0</v>
      </c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>
        <v>0</v>
      </c>
      <c r="Z1403" s="8"/>
      <c r="AA1403" s="8"/>
      <c r="AB1403" s="8"/>
      <c r="AC1403" s="8">
        <v>0</v>
      </c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  <c r="AP1403" s="8">
        <f t="shared" si="21"/>
        <v>0</v>
      </c>
      <c r="AQ1403" s="8">
        <f>CONSULTAS!$Y1403+CONSULTAS!$AC1403</f>
        <v>0</v>
      </c>
      <c r="AR1403" s="8">
        <f>CONSULTAS!$AG1403+CONSULTAS!$AH1403</f>
        <v>0</v>
      </c>
      <c r="AS1403" s="8">
        <f>CONSULTAS!$AJ1403+CONSULTAS!$AK1403</f>
        <v>0</v>
      </c>
    </row>
    <row r="1404" spans="1:45" x14ac:dyDescent="0.25">
      <c r="A1404" s="9">
        <v>2021</v>
      </c>
      <c r="B1404" s="9" t="s">
        <v>84</v>
      </c>
      <c r="C1404" s="7" t="s">
        <v>36</v>
      </c>
      <c r="D1404" s="7">
        <v>254</v>
      </c>
      <c r="E1404" s="7">
        <v>0</v>
      </c>
      <c r="F1404" s="7">
        <v>1</v>
      </c>
      <c r="G1404" s="7">
        <v>1</v>
      </c>
      <c r="H1404" s="7">
        <v>8</v>
      </c>
      <c r="I1404" s="7">
        <v>49</v>
      </c>
      <c r="J1404" s="7">
        <v>49</v>
      </c>
      <c r="K1404" s="7">
        <v>36</v>
      </c>
      <c r="L1404" s="7">
        <v>30</v>
      </c>
      <c r="M1404" s="7">
        <v>20</v>
      </c>
      <c r="N1404" s="7">
        <v>15</v>
      </c>
      <c r="O1404" s="7">
        <v>16</v>
      </c>
      <c r="P1404" s="7">
        <v>14</v>
      </c>
      <c r="Q1404" s="7">
        <v>8</v>
      </c>
      <c r="R1404" s="7">
        <v>1</v>
      </c>
      <c r="S1404" s="7">
        <v>3</v>
      </c>
      <c r="T1404" s="7">
        <v>1</v>
      </c>
      <c r="U1404" s="7">
        <v>2</v>
      </c>
      <c r="V1404" s="7">
        <v>230</v>
      </c>
      <c r="W1404" s="7">
        <v>115</v>
      </c>
      <c r="X1404" s="7">
        <v>139</v>
      </c>
      <c r="Y1404" s="7">
        <v>1</v>
      </c>
      <c r="Z1404" s="7">
        <v>0</v>
      </c>
      <c r="AA1404" s="7">
        <v>1</v>
      </c>
      <c r="AB1404" s="7">
        <v>0</v>
      </c>
      <c r="AC1404" s="7">
        <v>80</v>
      </c>
      <c r="AD1404" s="7">
        <v>13</v>
      </c>
      <c r="AE1404" s="7">
        <v>67</v>
      </c>
      <c r="AF1404" s="7">
        <v>0</v>
      </c>
      <c r="AG1404" s="7">
        <v>17</v>
      </c>
      <c r="AH1404" s="7">
        <v>88</v>
      </c>
      <c r="AI1404" s="7">
        <v>189</v>
      </c>
      <c r="AJ1404" s="7">
        <v>1</v>
      </c>
      <c r="AK1404" s="7">
        <v>38</v>
      </c>
      <c r="AL1404" s="7"/>
      <c r="AM1404" s="7"/>
      <c r="AN1404" s="7">
        <v>2</v>
      </c>
      <c r="AO1404" s="7">
        <v>233</v>
      </c>
      <c r="AP1404" s="7">
        <f t="shared" si="21"/>
        <v>235</v>
      </c>
      <c r="AQ1404" s="7">
        <f>CONSULTAS!$Y1404+CONSULTAS!$AC1404</f>
        <v>81</v>
      </c>
      <c r="AR1404" s="7">
        <f>CONSULTAS!$AG1404+CONSULTAS!$AH1404</f>
        <v>105</v>
      </c>
      <c r="AS1404" s="7">
        <f>CONSULTAS!$AJ1404+CONSULTAS!$AK1404</f>
        <v>39</v>
      </c>
    </row>
    <row r="1405" spans="1:45" x14ac:dyDescent="0.25">
      <c r="A1405" s="10">
        <v>2021</v>
      </c>
      <c r="B1405" s="10" t="s">
        <v>84</v>
      </c>
      <c r="C1405" s="8" t="s">
        <v>37</v>
      </c>
      <c r="D1405" s="8">
        <v>0</v>
      </c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>
        <v>0</v>
      </c>
      <c r="Z1405" s="8"/>
      <c r="AA1405" s="8"/>
      <c r="AB1405" s="8"/>
      <c r="AC1405" s="8">
        <v>0</v>
      </c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  <c r="AP1405" s="8">
        <f t="shared" si="21"/>
        <v>0</v>
      </c>
      <c r="AQ1405" s="8">
        <f>CONSULTAS!$Y1405+CONSULTAS!$AC1405</f>
        <v>0</v>
      </c>
      <c r="AR1405" s="8">
        <f>CONSULTAS!$AG1405+CONSULTAS!$AH1405</f>
        <v>0</v>
      </c>
      <c r="AS1405" s="8">
        <f>CONSULTAS!$AJ1405+CONSULTAS!$AK1405</f>
        <v>0</v>
      </c>
    </row>
    <row r="1406" spans="1:45" x14ac:dyDescent="0.25">
      <c r="A1406" s="9">
        <v>2021</v>
      </c>
      <c r="B1406" s="9" t="s">
        <v>84</v>
      </c>
      <c r="C1406" s="7" t="s">
        <v>38</v>
      </c>
      <c r="D1406" s="7">
        <v>0</v>
      </c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>
        <v>0</v>
      </c>
      <c r="Z1406" s="7"/>
      <c r="AA1406" s="7"/>
      <c r="AB1406" s="7"/>
      <c r="AC1406" s="7">
        <v>0</v>
      </c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>
        <f t="shared" si="21"/>
        <v>0</v>
      </c>
      <c r="AQ1406" s="7">
        <f>CONSULTAS!$Y1406+CONSULTAS!$AC1406</f>
        <v>0</v>
      </c>
      <c r="AR1406" s="7">
        <f>CONSULTAS!$AG1406+CONSULTAS!$AH1406</f>
        <v>0</v>
      </c>
      <c r="AS1406" s="7">
        <f>CONSULTAS!$AJ1406+CONSULTAS!$AK1406</f>
        <v>0</v>
      </c>
    </row>
    <row r="1407" spans="1:45" x14ac:dyDescent="0.25">
      <c r="A1407" s="10">
        <v>2021</v>
      </c>
      <c r="B1407" s="10" t="s">
        <v>84</v>
      </c>
      <c r="C1407" s="8" t="s">
        <v>39</v>
      </c>
      <c r="D1407" s="8">
        <v>0</v>
      </c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>
        <v>0</v>
      </c>
      <c r="Z1407" s="8"/>
      <c r="AA1407" s="8"/>
      <c r="AB1407" s="8"/>
      <c r="AC1407" s="8">
        <v>0</v>
      </c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  <c r="AP1407" s="8">
        <f t="shared" si="21"/>
        <v>0</v>
      </c>
      <c r="AQ1407" s="8">
        <f>CONSULTAS!$Y1407+CONSULTAS!$AC1407</f>
        <v>0</v>
      </c>
      <c r="AR1407" s="8">
        <f>CONSULTAS!$AG1407+CONSULTAS!$AH1407</f>
        <v>0</v>
      </c>
      <c r="AS1407" s="8">
        <f>CONSULTAS!$AJ1407+CONSULTAS!$AK1407</f>
        <v>0</v>
      </c>
    </row>
    <row r="1408" spans="1:45" x14ac:dyDescent="0.25">
      <c r="A1408" s="9">
        <v>2021</v>
      </c>
      <c r="B1408" s="9" t="s">
        <v>84</v>
      </c>
      <c r="C1408" s="7" t="s">
        <v>40</v>
      </c>
      <c r="D1408" s="7">
        <v>73</v>
      </c>
      <c r="E1408" s="7">
        <v>3</v>
      </c>
      <c r="F1408" s="7">
        <v>4</v>
      </c>
      <c r="G1408" s="7">
        <v>3</v>
      </c>
      <c r="H1408" s="7">
        <v>2</v>
      </c>
      <c r="I1408" s="7">
        <v>1</v>
      </c>
      <c r="J1408" s="7">
        <v>1</v>
      </c>
      <c r="K1408" s="7">
        <v>3</v>
      </c>
      <c r="L1408" s="7">
        <v>4</v>
      </c>
      <c r="M1408" s="7">
        <v>4</v>
      </c>
      <c r="N1408" s="7">
        <v>6</v>
      </c>
      <c r="O1408" s="7">
        <v>6</v>
      </c>
      <c r="P1408" s="7">
        <v>10</v>
      </c>
      <c r="Q1408" s="7">
        <v>4</v>
      </c>
      <c r="R1408" s="7">
        <v>10</v>
      </c>
      <c r="S1408" s="7">
        <v>6</v>
      </c>
      <c r="T1408" s="7">
        <v>3</v>
      </c>
      <c r="U1408" s="7">
        <v>3</v>
      </c>
      <c r="V1408" s="7">
        <v>71</v>
      </c>
      <c r="W1408" s="7">
        <v>35</v>
      </c>
      <c r="X1408" s="7">
        <v>38</v>
      </c>
      <c r="Y1408" s="7">
        <v>5</v>
      </c>
      <c r="Z1408" s="7">
        <v>0</v>
      </c>
      <c r="AA1408" s="7">
        <v>5</v>
      </c>
      <c r="AB1408" s="7">
        <v>0</v>
      </c>
      <c r="AC1408" s="7">
        <v>20</v>
      </c>
      <c r="AD1408" s="7">
        <v>1</v>
      </c>
      <c r="AE1408" s="7">
        <v>19</v>
      </c>
      <c r="AF1408" s="7">
        <v>0</v>
      </c>
      <c r="AG1408" s="7">
        <v>13</v>
      </c>
      <c r="AH1408" s="7">
        <v>7</v>
      </c>
      <c r="AI1408" s="7">
        <v>38</v>
      </c>
      <c r="AJ1408" s="7">
        <v>0</v>
      </c>
      <c r="AK1408" s="7">
        <v>0</v>
      </c>
      <c r="AL1408" s="7"/>
      <c r="AM1408" s="7"/>
      <c r="AN1408" s="7">
        <v>10</v>
      </c>
      <c r="AO1408" s="7">
        <v>63</v>
      </c>
      <c r="AP1408" s="7">
        <f t="shared" si="21"/>
        <v>73</v>
      </c>
      <c r="AQ1408" s="7">
        <f>CONSULTAS!$Y1408+CONSULTAS!$AC1408</f>
        <v>25</v>
      </c>
      <c r="AR1408" s="7">
        <f>CONSULTAS!$AG1408+CONSULTAS!$AH1408</f>
        <v>20</v>
      </c>
      <c r="AS1408" s="7">
        <f>CONSULTAS!$AJ1408+CONSULTAS!$AK1408</f>
        <v>0</v>
      </c>
    </row>
    <row r="1409" spans="1:45" x14ac:dyDescent="0.25">
      <c r="A1409" s="10">
        <v>2021</v>
      </c>
      <c r="B1409" s="10" t="s">
        <v>84</v>
      </c>
      <c r="C1409" s="8" t="s">
        <v>41</v>
      </c>
      <c r="D1409" s="8">
        <v>79</v>
      </c>
      <c r="E1409" s="8">
        <v>25</v>
      </c>
      <c r="F1409" s="8">
        <v>25</v>
      </c>
      <c r="G1409" s="8">
        <v>21</v>
      </c>
      <c r="H1409" s="8">
        <v>7</v>
      </c>
      <c r="I1409" s="8">
        <v>0</v>
      </c>
      <c r="J1409" s="8">
        <v>1</v>
      </c>
      <c r="K1409" s="8">
        <v>0</v>
      </c>
      <c r="L1409" s="8">
        <v>0</v>
      </c>
      <c r="M1409" s="8">
        <v>0</v>
      </c>
      <c r="N1409" s="8">
        <v>0</v>
      </c>
      <c r="O1409" s="8">
        <v>0</v>
      </c>
      <c r="P1409" s="8">
        <v>0</v>
      </c>
      <c r="Q1409" s="8">
        <v>0</v>
      </c>
      <c r="R1409" s="8">
        <v>0</v>
      </c>
      <c r="S1409" s="8">
        <v>0</v>
      </c>
      <c r="T1409" s="8">
        <v>0</v>
      </c>
      <c r="U1409" s="8">
        <v>0</v>
      </c>
      <c r="V1409" s="8">
        <v>75</v>
      </c>
      <c r="W1409" s="8">
        <v>50</v>
      </c>
      <c r="X1409" s="8">
        <v>29</v>
      </c>
      <c r="Y1409" s="8">
        <v>19</v>
      </c>
      <c r="Z1409" s="8">
        <v>2</v>
      </c>
      <c r="AA1409" s="8">
        <v>12</v>
      </c>
      <c r="AB1409" s="8">
        <v>5</v>
      </c>
      <c r="AC1409" s="8">
        <v>0</v>
      </c>
      <c r="AD1409" s="8">
        <v>0</v>
      </c>
      <c r="AE1409" s="8">
        <v>0</v>
      </c>
      <c r="AF1409" s="8">
        <v>0</v>
      </c>
      <c r="AG1409" s="8">
        <v>2</v>
      </c>
      <c r="AH1409" s="8">
        <v>5</v>
      </c>
      <c r="AI1409" s="8">
        <v>24</v>
      </c>
      <c r="AJ1409" s="8">
        <v>0</v>
      </c>
      <c r="AK1409" s="8">
        <v>0</v>
      </c>
      <c r="AL1409" s="8"/>
      <c r="AM1409" s="8"/>
      <c r="AN1409" s="8">
        <v>41</v>
      </c>
      <c r="AO1409" s="8">
        <v>4</v>
      </c>
      <c r="AP1409" s="8">
        <f t="shared" si="21"/>
        <v>45</v>
      </c>
      <c r="AQ1409" s="8">
        <f>CONSULTAS!$Y1409+CONSULTAS!$AC1409</f>
        <v>19</v>
      </c>
      <c r="AR1409" s="8">
        <f>CONSULTAS!$AG1409+CONSULTAS!$AH1409</f>
        <v>7</v>
      </c>
      <c r="AS1409" s="8">
        <f>CONSULTAS!$AJ1409+CONSULTAS!$AK1409</f>
        <v>0</v>
      </c>
    </row>
    <row r="1410" spans="1:45" x14ac:dyDescent="0.25">
      <c r="A1410" s="9">
        <v>2021</v>
      </c>
      <c r="B1410" s="9" t="s">
        <v>84</v>
      </c>
      <c r="C1410" s="7" t="s">
        <v>42</v>
      </c>
      <c r="D1410" s="7">
        <v>183</v>
      </c>
      <c r="E1410" s="7">
        <v>0</v>
      </c>
      <c r="F1410" s="7">
        <v>0</v>
      </c>
      <c r="G1410" s="7">
        <v>0</v>
      </c>
      <c r="H1410" s="7">
        <v>4</v>
      </c>
      <c r="I1410" s="7">
        <v>4</v>
      </c>
      <c r="J1410" s="7">
        <v>9</v>
      </c>
      <c r="K1410" s="7">
        <v>8</v>
      </c>
      <c r="L1410" s="7">
        <v>5</v>
      </c>
      <c r="M1410" s="7">
        <v>11</v>
      </c>
      <c r="N1410" s="7">
        <v>10</v>
      </c>
      <c r="O1410" s="7">
        <v>14</v>
      </c>
      <c r="P1410" s="7">
        <v>17</v>
      </c>
      <c r="Q1410" s="7">
        <v>14</v>
      </c>
      <c r="R1410" s="7">
        <v>26</v>
      </c>
      <c r="S1410" s="7">
        <v>22</v>
      </c>
      <c r="T1410" s="7">
        <v>18</v>
      </c>
      <c r="U1410" s="7">
        <v>21</v>
      </c>
      <c r="V1410" s="7">
        <v>181</v>
      </c>
      <c r="W1410" s="7">
        <v>71</v>
      </c>
      <c r="X1410" s="7">
        <v>112</v>
      </c>
      <c r="Y1410" s="7">
        <v>0</v>
      </c>
      <c r="Z1410" s="7">
        <v>0</v>
      </c>
      <c r="AA1410" s="7">
        <v>0</v>
      </c>
      <c r="AB1410" s="7">
        <v>0</v>
      </c>
      <c r="AC1410" s="7">
        <v>54</v>
      </c>
      <c r="AD1410" s="7">
        <v>21</v>
      </c>
      <c r="AE1410" s="7">
        <v>27</v>
      </c>
      <c r="AF1410" s="7">
        <v>6</v>
      </c>
      <c r="AG1410" s="7">
        <v>26</v>
      </c>
      <c r="AH1410" s="7">
        <v>26</v>
      </c>
      <c r="AI1410" s="7">
        <v>218</v>
      </c>
      <c r="AJ1410" s="7">
        <v>0</v>
      </c>
      <c r="AK1410" s="7">
        <v>0</v>
      </c>
      <c r="AL1410" s="7"/>
      <c r="AM1410" s="7">
        <v>179</v>
      </c>
      <c r="AN1410" s="7"/>
      <c r="AO1410" s="7"/>
      <c r="AP1410" s="7">
        <f t="shared" si="21"/>
        <v>0</v>
      </c>
      <c r="AQ1410" s="7">
        <f>CONSULTAS!$Y1410+CONSULTAS!$AC1410</f>
        <v>54</v>
      </c>
      <c r="AR1410" s="7">
        <f>CONSULTAS!$AG1410+CONSULTAS!$AH1410</f>
        <v>52</v>
      </c>
      <c r="AS1410" s="7">
        <f>CONSULTAS!$AJ1410+CONSULTAS!$AK1410</f>
        <v>0</v>
      </c>
    </row>
    <row r="1411" spans="1:45" x14ac:dyDescent="0.25">
      <c r="A1411" s="10">
        <v>2021</v>
      </c>
      <c r="B1411" s="10" t="s">
        <v>84</v>
      </c>
      <c r="C1411" s="8" t="s">
        <v>43</v>
      </c>
      <c r="D1411" s="8">
        <v>399</v>
      </c>
      <c r="E1411" s="8">
        <v>0</v>
      </c>
      <c r="F1411" s="8">
        <v>0</v>
      </c>
      <c r="G1411" s="8">
        <v>1</v>
      </c>
      <c r="H1411" s="8">
        <v>0</v>
      </c>
      <c r="I1411" s="8">
        <v>6</v>
      </c>
      <c r="J1411" s="8">
        <v>1</v>
      </c>
      <c r="K1411" s="8">
        <v>10</v>
      </c>
      <c r="L1411" s="8">
        <v>10</v>
      </c>
      <c r="M1411" s="8">
        <v>14</v>
      </c>
      <c r="N1411" s="8">
        <v>23</v>
      </c>
      <c r="O1411" s="8">
        <v>24</v>
      </c>
      <c r="P1411" s="8">
        <v>54</v>
      </c>
      <c r="Q1411" s="8">
        <v>49</v>
      </c>
      <c r="R1411" s="8">
        <v>63</v>
      </c>
      <c r="S1411" s="8">
        <v>63</v>
      </c>
      <c r="T1411" s="8">
        <v>42</v>
      </c>
      <c r="U1411" s="8">
        <v>39</v>
      </c>
      <c r="V1411" s="8">
        <v>398</v>
      </c>
      <c r="W1411" s="8">
        <v>146</v>
      </c>
      <c r="X1411" s="8">
        <v>253</v>
      </c>
      <c r="Y1411" s="8">
        <v>0</v>
      </c>
      <c r="Z1411" s="8">
        <v>0</v>
      </c>
      <c r="AA1411" s="8">
        <v>0</v>
      </c>
      <c r="AB1411" s="8">
        <v>0</v>
      </c>
      <c r="AC1411" s="8">
        <v>87</v>
      </c>
      <c r="AD1411" s="8">
        <v>0</v>
      </c>
      <c r="AE1411" s="8">
        <v>87</v>
      </c>
      <c r="AF1411" s="8">
        <v>0</v>
      </c>
      <c r="AG1411" s="8">
        <v>0</v>
      </c>
      <c r="AH1411" s="8">
        <v>25</v>
      </c>
      <c r="AI1411" s="8">
        <v>37</v>
      </c>
      <c r="AJ1411" s="8">
        <v>0</v>
      </c>
      <c r="AK1411" s="8">
        <v>0</v>
      </c>
      <c r="AL1411" s="8"/>
      <c r="AM1411" s="8"/>
      <c r="AN1411" s="8">
        <v>1</v>
      </c>
      <c r="AO1411" s="8">
        <v>182</v>
      </c>
      <c r="AP1411" s="8">
        <f t="shared" ref="AP1411:AP1474" si="22">AN1411+AO1411</f>
        <v>183</v>
      </c>
      <c r="AQ1411" s="8">
        <f>CONSULTAS!$Y1411+CONSULTAS!$AC1411</f>
        <v>87</v>
      </c>
      <c r="AR1411" s="8">
        <f>CONSULTAS!$AG1411+CONSULTAS!$AH1411</f>
        <v>25</v>
      </c>
      <c r="AS1411" s="8">
        <f>CONSULTAS!$AJ1411+CONSULTAS!$AK1411</f>
        <v>0</v>
      </c>
    </row>
    <row r="1412" spans="1:45" x14ac:dyDescent="0.25">
      <c r="A1412" s="9">
        <v>2021</v>
      </c>
      <c r="B1412" s="9" t="s">
        <v>84</v>
      </c>
      <c r="C1412" s="7" t="s">
        <v>44</v>
      </c>
      <c r="D1412" s="7">
        <v>0</v>
      </c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>
        <v>0</v>
      </c>
      <c r="Z1412" s="7"/>
      <c r="AA1412" s="7"/>
      <c r="AB1412" s="7"/>
      <c r="AC1412" s="7">
        <v>0</v>
      </c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>
        <f t="shared" si="22"/>
        <v>0</v>
      </c>
      <c r="AQ1412" s="7">
        <f>CONSULTAS!$Y1412+CONSULTAS!$AC1412</f>
        <v>0</v>
      </c>
      <c r="AR1412" s="7">
        <f>CONSULTAS!$AG1412+CONSULTAS!$AH1412</f>
        <v>0</v>
      </c>
      <c r="AS1412" s="7">
        <f>CONSULTAS!$AJ1412+CONSULTAS!$AK1412</f>
        <v>0</v>
      </c>
    </row>
    <row r="1413" spans="1:45" x14ac:dyDescent="0.25">
      <c r="A1413" s="10">
        <v>2021</v>
      </c>
      <c r="B1413" s="10" t="s">
        <v>84</v>
      </c>
      <c r="C1413" s="8" t="s">
        <v>45</v>
      </c>
      <c r="D1413" s="8">
        <v>0</v>
      </c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>
        <v>0</v>
      </c>
      <c r="Z1413" s="8"/>
      <c r="AA1413" s="8"/>
      <c r="AB1413" s="8"/>
      <c r="AC1413" s="8">
        <v>0</v>
      </c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  <c r="AP1413" s="8">
        <f t="shared" si="22"/>
        <v>0</v>
      </c>
      <c r="AQ1413" s="8">
        <f>CONSULTAS!$Y1413+CONSULTAS!$AC1413</f>
        <v>0</v>
      </c>
      <c r="AR1413" s="8">
        <f>CONSULTAS!$AG1413+CONSULTAS!$AH1413</f>
        <v>0</v>
      </c>
      <c r="AS1413" s="8">
        <f>CONSULTAS!$AJ1413+CONSULTAS!$AK1413</f>
        <v>0</v>
      </c>
    </row>
    <row r="1414" spans="1:45" x14ac:dyDescent="0.25">
      <c r="A1414" s="9">
        <v>2021</v>
      </c>
      <c r="B1414" s="9" t="s">
        <v>84</v>
      </c>
      <c r="C1414" s="7" t="s">
        <v>46</v>
      </c>
      <c r="D1414" s="7">
        <v>203</v>
      </c>
      <c r="E1414" s="7">
        <v>65</v>
      </c>
      <c r="F1414" s="7">
        <v>78</v>
      </c>
      <c r="G1414" s="7">
        <v>54</v>
      </c>
      <c r="H1414" s="7">
        <v>5</v>
      </c>
      <c r="I1414" s="7">
        <v>0</v>
      </c>
      <c r="J1414" s="7">
        <v>0</v>
      </c>
      <c r="K1414" s="7">
        <v>0</v>
      </c>
      <c r="L1414" s="7">
        <v>0</v>
      </c>
      <c r="M1414" s="7">
        <v>0</v>
      </c>
      <c r="N1414" s="7">
        <v>0</v>
      </c>
      <c r="O1414" s="7">
        <v>1</v>
      </c>
      <c r="P1414" s="7">
        <v>0</v>
      </c>
      <c r="Q1414" s="7">
        <v>0</v>
      </c>
      <c r="R1414" s="7">
        <v>0</v>
      </c>
      <c r="S1414" s="7">
        <v>0</v>
      </c>
      <c r="T1414" s="7">
        <v>0</v>
      </c>
      <c r="U1414" s="7">
        <v>0</v>
      </c>
      <c r="V1414" s="7">
        <v>197</v>
      </c>
      <c r="W1414" s="7">
        <v>154</v>
      </c>
      <c r="X1414" s="7">
        <v>49</v>
      </c>
      <c r="Y1414" s="7">
        <v>128</v>
      </c>
      <c r="Z1414" s="7">
        <v>23</v>
      </c>
      <c r="AA1414" s="7">
        <v>95</v>
      </c>
      <c r="AB1414" s="7">
        <v>10</v>
      </c>
      <c r="AC1414" s="7">
        <v>3</v>
      </c>
      <c r="AD1414" s="7">
        <v>0</v>
      </c>
      <c r="AE1414" s="7">
        <v>3</v>
      </c>
      <c r="AF1414" s="7">
        <v>0</v>
      </c>
      <c r="AG1414" s="7">
        <v>23</v>
      </c>
      <c r="AH1414" s="7">
        <v>24</v>
      </c>
      <c r="AI1414" s="7"/>
      <c r="AJ1414" s="7">
        <v>18</v>
      </c>
      <c r="AK1414" s="7">
        <v>0</v>
      </c>
      <c r="AL1414" s="7"/>
      <c r="AM1414" s="7"/>
      <c r="AN1414" s="7">
        <v>62</v>
      </c>
      <c r="AO1414" s="7">
        <v>5</v>
      </c>
      <c r="AP1414" s="7">
        <f t="shared" si="22"/>
        <v>67</v>
      </c>
      <c r="AQ1414" s="7">
        <f>CONSULTAS!$Y1414+CONSULTAS!$AC1414</f>
        <v>131</v>
      </c>
      <c r="AR1414" s="7">
        <f>CONSULTAS!$AG1414+CONSULTAS!$AH1414</f>
        <v>47</v>
      </c>
      <c r="AS1414" s="7">
        <f>CONSULTAS!$AJ1414+CONSULTAS!$AK1414</f>
        <v>18</v>
      </c>
    </row>
    <row r="1415" spans="1:45" x14ac:dyDescent="0.25">
      <c r="A1415" s="10">
        <v>2021</v>
      </c>
      <c r="B1415" s="10" t="s">
        <v>84</v>
      </c>
      <c r="C1415" s="8" t="s">
        <v>47</v>
      </c>
      <c r="D1415" s="8">
        <v>208</v>
      </c>
      <c r="E1415" s="8">
        <v>0</v>
      </c>
      <c r="F1415" s="8">
        <v>0</v>
      </c>
      <c r="G1415" s="8">
        <v>0</v>
      </c>
      <c r="H1415" s="8">
        <v>4</v>
      </c>
      <c r="I1415" s="8">
        <v>4</v>
      </c>
      <c r="J1415" s="8">
        <v>5</v>
      </c>
      <c r="K1415" s="8">
        <v>10</v>
      </c>
      <c r="L1415" s="8">
        <v>24</v>
      </c>
      <c r="M1415" s="8">
        <v>23</v>
      </c>
      <c r="N1415" s="8">
        <v>35</v>
      </c>
      <c r="O1415" s="8">
        <v>15</v>
      </c>
      <c r="P1415" s="8">
        <v>26</v>
      </c>
      <c r="Q1415" s="8">
        <v>18</v>
      </c>
      <c r="R1415" s="8">
        <v>6</v>
      </c>
      <c r="S1415" s="8">
        <v>20</v>
      </c>
      <c r="T1415" s="8">
        <v>12</v>
      </c>
      <c r="U1415" s="8">
        <v>6</v>
      </c>
      <c r="V1415" s="8">
        <v>207</v>
      </c>
      <c r="W1415" s="8">
        <v>76</v>
      </c>
      <c r="X1415" s="8">
        <v>132</v>
      </c>
      <c r="Y1415" s="8">
        <v>0</v>
      </c>
      <c r="Z1415" s="8">
        <v>0</v>
      </c>
      <c r="AA1415" s="8">
        <v>0</v>
      </c>
      <c r="AB1415" s="8">
        <v>0</v>
      </c>
      <c r="AC1415" s="8">
        <v>74</v>
      </c>
      <c r="AD1415" s="8">
        <v>10</v>
      </c>
      <c r="AE1415" s="8">
        <v>60</v>
      </c>
      <c r="AF1415" s="8">
        <v>4</v>
      </c>
      <c r="AG1415" s="8">
        <v>29</v>
      </c>
      <c r="AH1415" s="8">
        <v>19</v>
      </c>
      <c r="AI1415" s="8"/>
      <c r="AJ1415" s="8">
        <v>0</v>
      </c>
      <c r="AK1415" s="8">
        <v>0</v>
      </c>
      <c r="AL1415" s="8"/>
      <c r="AM1415" s="8">
        <v>205</v>
      </c>
      <c r="AN1415" s="8">
        <v>0</v>
      </c>
      <c r="AO1415" s="8">
        <v>37</v>
      </c>
      <c r="AP1415" s="8">
        <f t="shared" si="22"/>
        <v>37</v>
      </c>
      <c r="AQ1415" s="8">
        <f>CONSULTAS!$Y1415+CONSULTAS!$AC1415</f>
        <v>74</v>
      </c>
      <c r="AR1415" s="8">
        <f>CONSULTAS!$AG1415+CONSULTAS!$AH1415</f>
        <v>48</v>
      </c>
      <c r="AS1415" s="8">
        <f>CONSULTAS!$AJ1415+CONSULTAS!$AK1415</f>
        <v>0</v>
      </c>
    </row>
    <row r="1416" spans="1:45" x14ac:dyDescent="0.25">
      <c r="A1416" s="9">
        <v>2021</v>
      </c>
      <c r="B1416" s="9" t="s">
        <v>84</v>
      </c>
      <c r="C1416" s="7" t="s">
        <v>48</v>
      </c>
      <c r="D1416" s="7">
        <v>72</v>
      </c>
      <c r="E1416" s="7">
        <v>0</v>
      </c>
      <c r="F1416" s="7">
        <v>0</v>
      </c>
      <c r="G1416" s="7">
        <v>0</v>
      </c>
      <c r="H1416" s="7">
        <v>1</v>
      </c>
      <c r="I1416" s="7">
        <v>2</v>
      </c>
      <c r="J1416" s="7">
        <v>2</v>
      </c>
      <c r="K1416" s="7">
        <v>5</v>
      </c>
      <c r="L1416" s="7">
        <v>7</v>
      </c>
      <c r="M1416" s="7">
        <v>5</v>
      </c>
      <c r="N1416" s="7">
        <v>6</v>
      </c>
      <c r="O1416" s="7">
        <v>6</v>
      </c>
      <c r="P1416" s="7">
        <v>3</v>
      </c>
      <c r="Q1416" s="7">
        <v>12</v>
      </c>
      <c r="R1416" s="7">
        <v>8</v>
      </c>
      <c r="S1416" s="7">
        <v>4</v>
      </c>
      <c r="T1416" s="7">
        <v>5</v>
      </c>
      <c r="U1416" s="7">
        <v>6</v>
      </c>
      <c r="V1416" s="7">
        <v>72</v>
      </c>
      <c r="W1416" s="7">
        <v>30</v>
      </c>
      <c r="X1416" s="7">
        <v>42</v>
      </c>
      <c r="Y1416" s="7">
        <v>0</v>
      </c>
      <c r="Z1416" s="7">
        <v>0</v>
      </c>
      <c r="AA1416" s="7">
        <v>0</v>
      </c>
      <c r="AB1416" s="7">
        <v>0</v>
      </c>
      <c r="AC1416" s="7">
        <v>12</v>
      </c>
      <c r="AD1416" s="7">
        <v>1</v>
      </c>
      <c r="AE1416" s="7">
        <v>11</v>
      </c>
      <c r="AF1416" s="7">
        <v>0</v>
      </c>
      <c r="AG1416" s="7">
        <v>2</v>
      </c>
      <c r="AH1416" s="7">
        <v>10</v>
      </c>
      <c r="AI1416" s="7"/>
      <c r="AJ1416" s="7">
        <v>0</v>
      </c>
      <c r="AK1416" s="7">
        <v>0</v>
      </c>
      <c r="AL1416" s="7"/>
      <c r="AM1416" s="7"/>
      <c r="AN1416" s="7"/>
      <c r="AO1416" s="7"/>
      <c r="AP1416" s="7">
        <f t="shared" si="22"/>
        <v>0</v>
      </c>
      <c r="AQ1416" s="7">
        <f>CONSULTAS!$Y1416+CONSULTAS!$AC1416</f>
        <v>12</v>
      </c>
      <c r="AR1416" s="7">
        <f>CONSULTAS!$AG1416+CONSULTAS!$AH1416</f>
        <v>12</v>
      </c>
      <c r="AS1416" s="7">
        <f>CONSULTAS!$AJ1416+CONSULTAS!$AK1416</f>
        <v>0</v>
      </c>
    </row>
    <row r="1417" spans="1:45" x14ac:dyDescent="0.25">
      <c r="A1417" s="10">
        <v>2021</v>
      </c>
      <c r="B1417" s="10" t="s">
        <v>84</v>
      </c>
      <c r="C1417" s="8" t="s">
        <v>49</v>
      </c>
      <c r="D1417" s="8">
        <v>19</v>
      </c>
      <c r="E1417" s="8">
        <v>0</v>
      </c>
      <c r="F1417" s="8">
        <v>0</v>
      </c>
      <c r="G1417" s="8">
        <v>0</v>
      </c>
      <c r="H1417" s="8">
        <v>1</v>
      </c>
      <c r="I1417" s="8">
        <v>0</v>
      </c>
      <c r="J1417" s="8">
        <v>0</v>
      </c>
      <c r="K1417" s="8">
        <v>2</v>
      </c>
      <c r="L1417" s="8">
        <v>0</v>
      </c>
      <c r="M1417" s="8">
        <v>0</v>
      </c>
      <c r="N1417" s="8">
        <v>0</v>
      </c>
      <c r="O1417" s="8">
        <v>1</v>
      </c>
      <c r="P1417" s="8">
        <v>4</v>
      </c>
      <c r="Q1417" s="8">
        <v>2</v>
      </c>
      <c r="R1417" s="8">
        <v>4</v>
      </c>
      <c r="S1417" s="8">
        <v>1</v>
      </c>
      <c r="T1417" s="8">
        <v>2</v>
      </c>
      <c r="U1417" s="8">
        <v>2</v>
      </c>
      <c r="V1417" s="8">
        <v>19</v>
      </c>
      <c r="W1417" s="8">
        <v>7</v>
      </c>
      <c r="X1417" s="8">
        <v>12</v>
      </c>
      <c r="Y1417" s="8">
        <v>0</v>
      </c>
      <c r="Z1417" s="8">
        <v>0</v>
      </c>
      <c r="AA1417" s="8">
        <v>0</v>
      </c>
      <c r="AB1417" s="8">
        <v>0</v>
      </c>
      <c r="AC1417" s="8">
        <v>1</v>
      </c>
      <c r="AD1417" s="8">
        <v>1</v>
      </c>
      <c r="AE1417" s="8">
        <v>0</v>
      </c>
      <c r="AF1417" s="8">
        <v>0</v>
      </c>
      <c r="AG1417" s="8">
        <v>2</v>
      </c>
      <c r="AH1417" s="8">
        <v>6</v>
      </c>
      <c r="AI1417" s="8"/>
      <c r="AJ1417" s="8">
        <v>0</v>
      </c>
      <c r="AK1417" s="8">
        <v>0</v>
      </c>
      <c r="AL1417" s="8"/>
      <c r="AM1417" s="8"/>
      <c r="AN1417" s="8"/>
      <c r="AO1417" s="8"/>
      <c r="AP1417" s="8">
        <f t="shared" si="22"/>
        <v>0</v>
      </c>
      <c r="AQ1417" s="8">
        <f>CONSULTAS!$Y1417+CONSULTAS!$AC1417</f>
        <v>1</v>
      </c>
      <c r="AR1417" s="8">
        <f>CONSULTAS!$AG1417+CONSULTAS!$AH1417</f>
        <v>8</v>
      </c>
      <c r="AS1417" s="8">
        <f>CONSULTAS!$AJ1417+CONSULTAS!$AK1417</f>
        <v>0</v>
      </c>
    </row>
    <row r="1418" spans="1:45" x14ac:dyDescent="0.25">
      <c r="A1418" s="9">
        <v>2021</v>
      </c>
      <c r="B1418" s="9" t="s">
        <v>84</v>
      </c>
      <c r="C1418" s="7" t="s">
        <v>50</v>
      </c>
      <c r="D1418" s="7">
        <v>0</v>
      </c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>
        <v>0</v>
      </c>
      <c r="Z1418" s="7"/>
      <c r="AA1418" s="7"/>
      <c r="AB1418" s="7"/>
      <c r="AC1418" s="7">
        <v>0</v>
      </c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>
        <f t="shared" si="22"/>
        <v>0</v>
      </c>
      <c r="AQ1418" s="7">
        <f>CONSULTAS!$Y1418+CONSULTAS!$AC1418</f>
        <v>0</v>
      </c>
      <c r="AR1418" s="7">
        <f>CONSULTAS!$AG1418+CONSULTAS!$AH1418</f>
        <v>0</v>
      </c>
      <c r="AS1418" s="7">
        <f>CONSULTAS!$AJ1418+CONSULTAS!$AK1418</f>
        <v>0</v>
      </c>
    </row>
    <row r="1419" spans="1:45" x14ac:dyDescent="0.25">
      <c r="A1419" s="10">
        <v>2021</v>
      </c>
      <c r="B1419" s="10" t="s">
        <v>84</v>
      </c>
      <c r="C1419" s="8" t="s">
        <v>51</v>
      </c>
      <c r="D1419" s="8">
        <v>8</v>
      </c>
      <c r="E1419" s="8">
        <v>0</v>
      </c>
      <c r="F1419" s="8">
        <v>0</v>
      </c>
      <c r="G1419" s="8">
        <v>0</v>
      </c>
      <c r="H1419" s="8">
        <v>0</v>
      </c>
      <c r="I1419" s="8">
        <v>1</v>
      </c>
      <c r="J1419" s="8">
        <v>0</v>
      </c>
      <c r="K1419" s="8">
        <v>1</v>
      </c>
      <c r="L1419" s="8">
        <v>0</v>
      </c>
      <c r="M1419" s="8">
        <v>0</v>
      </c>
      <c r="N1419" s="8">
        <v>1</v>
      </c>
      <c r="O1419" s="8">
        <v>0</v>
      </c>
      <c r="P1419" s="8">
        <v>2</v>
      </c>
      <c r="Q1419" s="8">
        <v>0</v>
      </c>
      <c r="R1419" s="8">
        <v>2</v>
      </c>
      <c r="S1419" s="8">
        <v>0</v>
      </c>
      <c r="T1419" s="8">
        <v>0</v>
      </c>
      <c r="U1419" s="8">
        <v>1</v>
      </c>
      <c r="V1419" s="8">
        <v>8</v>
      </c>
      <c r="W1419" s="8">
        <v>2</v>
      </c>
      <c r="X1419" s="8">
        <v>6</v>
      </c>
      <c r="Y1419" s="8">
        <v>0</v>
      </c>
      <c r="Z1419" s="8">
        <v>0</v>
      </c>
      <c r="AA1419" s="8">
        <v>0</v>
      </c>
      <c r="AB1419" s="8">
        <v>0</v>
      </c>
      <c r="AC1419" s="8">
        <v>0</v>
      </c>
      <c r="AD1419" s="8">
        <v>0</v>
      </c>
      <c r="AE1419" s="8">
        <v>0</v>
      </c>
      <c r="AF1419" s="8">
        <v>0</v>
      </c>
      <c r="AG1419" s="8">
        <v>0</v>
      </c>
      <c r="AH1419" s="8">
        <v>1</v>
      </c>
      <c r="AI1419" s="8"/>
      <c r="AJ1419" s="8">
        <v>0</v>
      </c>
      <c r="AK1419" s="8">
        <v>0</v>
      </c>
      <c r="AL1419" s="8"/>
      <c r="AM1419" s="8"/>
      <c r="AN1419" s="8"/>
      <c r="AO1419" s="8"/>
      <c r="AP1419" s="8">
        <f t="shared" si="22"/>
        <v>0</v>
      </c>
      <c r="AQ1419" s="8">
        <f>CONSULTAS!$Y1419+CONSULTAS!$AC1419</f>
        <v>0</v>
      </c>
      <c r="AR1419" s="8">
        <f>CONSULTAS!$AG1419+CONSULTAS!$AH1419</f>
        <v>1</v>
      </c>
      <c r="AS1419" s="8">
        <f>CONSULTAS!$AJ1419+CONSULTAS!$AK1419</f>
        <v>0</v>
      </c>
    </row>
    <row r="1420" spans="1:45" x14ac:dyDescent="0.25">
      <c r="A1420" s="9">
        <v>2021</v>
      </c>
      <c r="B1420" s="9" t="s">
        <v>84</v>
      </c>
      <c r="C1420" s="7" t="s">
        <v>52</v>
      </c>
      <c r="D1420" s="7">
        <v>35</v>
      </c>
      <c r="E1420" s="7">
        <v>0</v>
      </c>
      <c r="F1420" s="7">
        <v>0</v>
      </c>
      <c r="G1420" s="7">
        <v>0</v>
      </c>
      <c r="H1420" s="7">
        <v>0</v>
      </c>
      <c r="I1420" s="7">
        <v>0</v>
      </c>
      <c r="J1420" s="7">
        <v>0</v>
      </c>
      <c r="K1420" s="7">
        <v>1</v>
      </c>
      <c r="L1420" s="7">
        <v>4</v>
      </c>
      <c r="M1420" s="7">
        <v>1</v>
      </c>
      <c r="N1420" s="7">
        <v>5</v>
      </c>
      <c r="O1420" s="7">
        <v>2</v>
      </c>
      <c r="P1420" s="7">
        <v>3</v>
      </c>
      <c r="Q1420" s="7">
        <v>8</v>
      </c>
      <c r="R1420" s="7">
        <v>4</v>
      </c>
      <c r="S1420" s="7">
        <v>5</v>
      </c>
      <c r="T1420" s="7">
        <v>2</v>
      </c>
      <c r="U1420" s="7">
        <v>0</v>
      </c>
      <c r="V1420" s="7">
        <v>35</v>
      </c>
      <c r="W1420" s="7">
        <v>10</v>
      </c>
      <c r="X1420" s="7">
        <v>25</v>
      </c>
      <c r="Y1420" s="7">
        <v>0</v>
      </c>
      <c r="Z1420" s="7">
        <v>0</v>
      </c>
      <c r="AA1420" s="7">
        <v>0</v>
      </c>
      <c r="AB1420" s="7">
        <v>0</v>
      </c>
      <c r="AC1420" s="7">
        <v>9</v>
      </c>
      <c r="AD1420" s="7">
        <v>2</v>
      </c>
      <c r="AE1420" s="7">
        <v>7</v>
      </c>
      <c r="AF1420" s="7">
        <v>0</v>
      </c>
      <c r="AG1420" s="7">
        <v>6</v>
      </c>
      <c r="AH1420" s="7">
        <v>9</v>
      </c>
      <c r="AI1420" s="7"/>
      <c r="AJ1420" s="7">
        <v>0</v>
      </c>
      <c r="AK1420" s="7">
        <v>0</v>
      </c>
      <c r="AL1420" s="7"/>
      <c r="AM1420" s="7"/>
      <c r="AN1420" s="7"/>
      <c r="AO1420" s="7"/>
      <c r="AP1420" s="7">
        <f t="shared" si="22"/>
        <v>0</v>
      </c>
      <c r="AQ1420" s="7">
        <f>CONSULTAS!$Y1420+CONSULTAS!$AC1420</f>
        <v>9</v>
      </c>
      <c r="AR1420" s="7">
        <f>CONSULTAS!$AG1420+CONSULTAS!$AH1420</f>
        <v>15</v>
      </c>
      <c r="AS1420" s="7">
        <f>CONSULTAS!$AJ1420+CONSULTAS!$AK1420</f>
        <v>0</v>
      </c>
    </row>
    <row r="1421" spans="1:45" x14ac:dyDescent="0.25">
      <c r="A1421" s="10">
        <v>2021</v>
      </c>
      <c r="B1421" s="10" t="s">
        <v>84</v>
      </c>
      <c r="C1421" s="8" t="s">
        <v>53</v>
      </c>
      <c r="D1421" s="8">
        <v>5</v>
      </c>
      <c r="E1421" s="8">
        <v>0</v>
      </c>
      <c r="F1421" s="8">
        <v>0</v>
      </c>
      <c r="G1421" s="8">
        <v>0</v>
      </c>
      <c r="H1421" s="8">
        <v>0</v>
      </c>
      <c r="I1421" s="8">
        <v>0</v>
      </c>
      <c r="J1421" s="8">
        <v>0</v>
      </c>
      <c r="K1421" s="8">
        <v>0</v>
      </c>
      <c r="L1421" s="8">
        <v>0</v>
      </c>
      <c r="M1421" s="8">
        <v>1</v>
      </c>
      <c r="N1421" s="8">
        <v>2</v>
      </c>
      <c r="O1421" s="8">
        <v>1</v>
      </c>
      <c r="P1421" s="8">
        <v>0</v>
      </c>
      <c r="Q1421" s="8">
        <v>0</v>
      </c>
      <c r="R1421" s="8">
        <v>0</v>
      </c>
      <c r="S1421" s="8">
        <v>0</v>
      </c>
      <c r="T1421" s="8">
        <v>1</v>
      </c>
      <c r="U1421" s="8">
        <v>0</v>
      </c>
      <c r="V1421" s="8">
        <v>5</v>
      </c>
      <c r="W1421" s="8">
        <v>4</v>
      </c>
      <c r="X1421" s="8">
        <v>1</v>
      </c>
      <c r="Y1421" s="8">
        <v>0</v>
      </c>
      <c r="Z1421" s="8">
        <v>0</v>
      </c>
      <c r="AA1421" s="8">
        <v>0</v>
      </c>
      <c r="AB1421" s="8">
        <v>0</v>
      </c>
      <c r="AC1421" s="8">
        <v>3</v>
      </c>
      <c r="AD1421" s="8">
        <v>0</v>
      </c>
      <c r="AE1421" s="8">
        <v>2</v>
      </c>
      <c r="AF1421" s="8">
        <v>1</v>
      </c>
      <c r="AG1421" s="8">
        <v>3</v>
      </c>
      <c r="AH1421" s="8">
        <v>0</v>
      </c>
      <c r="AI1421" s="8"/>
      <c r="AJ1421" s="8">
        <v>0</v>
      </c>
      <c r="AK1421" s="8">
        <v>0</v>
      </c>
      <c r="AL1421" s="8"/>
      <c r="AM1421" s="8"/>
      <c r="AN1421" s="8"/>
      <c r="AO1421" s="8"/>
      <c r="AP1421" s="8">
        <f t="shared" si="22"/>
        <v>0</v>
      </c>
      <c r="AQ1421" s="8">
        <f>CONSULTAS!$Y1421+CONSULTAS!$AC1421</f>
        <v>3</v>
      </c>
      <c r="AR1421" s="8">
        <f>CONSULTAS!$AG1421+CONSULTAS!$AH1421</f>
        <v>3</v>
      </c>
      <c r="AS1421" s="8">
        <f>CONSULTAS!$AJ1421+CONSULTAS!$AK1421</f>
        <v>0</v>
      </c>
    </row>
    <row r="1422" spans="1:45" x14ac:dyDescent="0.25">
      <c r="A1422" s="9">
        <v>2021</v>
      </c>
      <c r="B1422" s="9" t="s">
        <v>84</v>
      </c>
      <c r="C1422" s="7" t="s">
        <v>54</v>
      </c>
      <c r="D1422" s="7">
        <v>32</v>
      </c>
      <c r="E1422" s="7">
        <v>0</v>
      </c>
      <c r="F1422" s="7">
        <v>0</v>
      </c>
      <c r="G1422" s="7">
        <v>0</v>
      </c>
      <c r="H1422" s="7">
        <v>0</v>
      </c>
      <c r="I1422" s="7">
        <v>1</v>
      </c>
      <c r="J1422" s="7">
        <v>0</v>
      </c>
      <c r="K1422" s="7">
        <v>2</v>
      </c>
      <c r="L1422" s="7">
        <v>3</v>
      </c>
      <c r="M1422" s="7">
        <v>3</v>
      </c>
      <c r="N1422" s="7">
        <v>0</v>
      </c>
      <c r="O1422" s="7">
        <v>3</v>
      </c>
      <c r="P1422" s="7">
        <v>4</v>
      </c>
      <c r="Q1422" s="7">
        <v>3</v>
      </c>
      <c r="R1422" s="7">
        <v>5</v>
      </c>
      <c r="S1422" s="7">
        <v>4</v>
      </c>
      <c r="T1422" s="7">
        <v>3</v>
      </c>
      <c r="U1422" s="7">
        <v>1</v>
      </c>
      <c r="V1422" s="7">
        <v>32</v>
      </c>
      <c r="W1422" s="7">
        <v>12</v>
      </c>
      <c r="X1422" s="7">
        <v>20</v>
      </c>
      <c r="Y1422" s="7">
        <v>0</v>
      </c>
      <c r="Z1422" s="7">
        <v>0</v>
      </c>
      <c r="AA1422" s="7">
        <v>0</v>
      </c>
      <c r="AB1422" s="7">
        <v>0</v>
      </c>
      <c r="AC1422" s="7">
        <v>13</v>
      </c>
      <c r="AD1422" s="7">
        <v>3</v>
      </c>
      <c r="AE1422" s="7">
        <v>9</v>
      </c>
      <c r="AF1422" s="7">
        <v>1</v>
      </c>
      <c r="AG1422" s="7">
        <v>4</v>
      </c>
      <c r="AH1422" s="7">
        <v>3</v>
      </c>
      <c r="AI1422" s="7"/>
      <c r="AJ1422" s="7">
        <v>0</v>
      </c>
      <c r="AK1422" s="7">
        <v>0</v>
      </c>
      <c r="AL1422" s="7"/>
      <c r="AM1422" s="7">
        <v>150</v>
      </c>
      <c r="AN1422" s="7"/>
      <c r="AO1422" s="7"/>
      <c r="AP1422" s="7">
        <f t="shared" si="22"/>
        <v>0</v>
      </c>
      <c r="AQ1422" s="7">
        <f>CONSULTAS!$Y1422+CONSULTAS!$AC1422</f>
        <v>13</v>
      </c>
      <c r="AR1422" s="7">
        <f>CONSULTAS!$AG1422+CONSULTAS!$AH1422</f>
        <v>7</v>
      </c>
      <c r="AS1422" s="7">
        <f>CONSULTAS!$AJ1422+CONSULTAS!$AK1422</f>
        <v>0</v>
      </c>
    </row>
    <row r="1423" spans="1:45" x14ac:dyDescent="0.25">
      <c r="A1423" s="10">
        <v>2021</v>
      </c>
      <c r="B1423" s="10" t="s">
        <v>84</v>
      </c>
      <c r="C1423" s="8" t="s">
        <v>55</v>
      </c>
      <c r="D1423" s="8">
        <v>85</v>
      </c>
      <c r="E1423" s="8">
        <v>0</v>
      </c>
      <c r="F1423" s="8">
        <v>3</v>
      </c>
      <c r="G1423" s="8">
        <v>1</v>
      </c>
      <c r="H1423" s="8">
        <v>1</v>
      </c>
      <c r="I1423" s="8">
        <v>4</v>
      </c>
      <c r="J1423" s="8">
        <v>3</v>
      </c>
      <c r="K1423" s="8">
        <v>6</v>
      </c>
      <c r="L1423" s="8">
        <v>5</v>
      </c>
      <c r="M1423" s="8">
        <v>3</v>
      </c>
      <c r="N1423" s="8">
        <v>2</v>
      </c>
      <c r="O1423" s="8">
        <v>14</v>
      </c>
      <c r="P1423" s="8">
        <v>6</v>
      </c>
      <c r="Q1423" s="8">
        <v>16</v>
      </c>
      <c r="R1423" s="8">
        <v>10</v>
      </c>
      <c r="S1423" s="8">
        <v>7</v>
      </c>
      <c r="T1423" s="8">
        <v>4</v>
      </c>
      <c r="U1423" s="8">
        <v>0</v>
      </c>
      <c r="V1423" s="8">
        <v>84</v>
      </c>
      <c r="W1423" s="8">
        <v>31</v>
      </c>
      <c r="X1423" s="8">
        <v>54</v>
      </c>
      <c r="Y1423" s="8">
        <v>3</v>
      </c>
      <c r="Z1423" s="8">
        <v>1</v>
      </c>
      <c r="AA1423" s="8">
        <v>2</v>
      </c>
      <c r="AB1423" s="8">
        <v>0</v>
      </c>
      <c r="AC1423" s="8">
        <v>41</v>
      </c>
      <c r="AD1423" s="8">
        <v>2</v>
      </c>
      <c r="AE1423" s="8">
        <v>35</v>
      </c>
      <c r="AF1423" s="8">
        <v>4</v>
      </c>
      <c r="AG1423" s="8">
        <v>7</v>
      </c>
      <c r="AH1423" s="8">
        <v>8</v>
      </c>
      <c r="AI1423" s="8">
        <v>159</v>
      </c>
      <c r="AJ1423" s="8">
        <v>0</v>
      </c>
      <c r="AK1423" s="8">
        <v>0</v>
      </c>
      <c r="AL1423" s="8"/>
      <c r="AM1423" s="8">
        <v>6</v>
      </c>
      <c r="AN1423" s="8"/>
      <c r="AO1423" s="8"/>
      <c r="AP1423" s="8">
        <f t="shared" si="22"/>
        <v>0</v>
      </c>
      <c r="AQ1423" s="8">
        <f>CONSULTAS!$Y1423+CONSULTAS!$AC1423</f>
        <v>44</v>
      </c>
      <c r="AR1423" s="8">
        <f>CONSULTAS!$AG1423+CONSULTAS!$AH1423</f>
        <v>15</v>
      </c>
      <c r="AS1423" s="8">
        <f>CONSULTAS!$AJ1423+CONSULTAS!$AK1423</f>
        <v>0</v>
      </c>
    </row>
    <row r="1424" spans="1:45" x14ac:dyDescent="0.25">
      <c r="A1424" s="9">
        <v>2021</v>
      </c>
      <c r="B1424" s="9" t="s">
        <v>84</v>
      </c>
      <c r="C1424" s="7" t="s">
        <v>56</v>
      </c>
      <c r="D1424" s="7">
        <v>0</v>
      </c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>
        <v>0</v>
      </c>
      <c r="Z1424" s="7"/>
      <c r="AA1424" s="7"/>
      <c r="AB1424" s="7"/>
      <c r="AC1424" s="7">
        <v>0</v>
      </c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>
        <f t="shared" si="22"/>
        <v>0</v>
      </c>
      <c r="AQ1424" s="7">
        <f>CONSULTAS!$Y1424+CONSULTAS!$AC1424</f>
        <v>0</v>
      </c>
      <c r="AR1424" s="7">
        <f>CONSULTAS!$AG1424+CONSULTAS!$AH1424</f>
        <v>0</v>
      </c>
      <c r="AS1424" s="7">
        <f>CONSULTAS!$AJ1424+CONSULTAS!$AK1424</f>
        <v>0</v>
      </c>
    </row>
    <row r="1425" spans="1:45" x14ac:dyDescent="0.25">
      <c r="A1425" s="10">
        <v>2021</v>
      </c>
      <c r="B1425" s="10" t="s">
        <v>84</v>
      </c>
      <c r="C1425" s="8" t="s">
        <v>57</v>
      </c>
      <c r="D1425" s="8">
        <v>0</v>
      </c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>
        <v>0</v>
      </c>
      <c r="Z1425" s="8"/>
      <c r="AA1425" s="8"/>
      <c r="AB1425" s="8"/>
      <c r="AC1425" s="8">
        <v>0</v>
      </c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  <c r="AP1425" s="8">
        <f t="shared" si="22"/>
        <v>0</v>
      </c>
      <c r="AQ1425" s="8">
        <f>CONSULTAS!$Y1425+CONSULTAS!$AC1425</f>
        <v>0</v>
      </c>
      <c r="AR1425" s="8">
        <f>CONSULTAS!$AG1425+CONSULTAS!$AH1425</f>
        <v>0</v>
      </c>
      <c r="AS1425" s="8">
        <f>CONSULTAS!$AJ1425+CONSULTAS!$AK1425</f>
        <v>0</v>
      </c>
    </row>
    <row r="1426" spans="1:45" x14ac:dyDescent="0.25">
      <c r="A1426" s="9">
        <v>2021</v>
      </c>
      <c r="B1426" s="9" t="s">
        <v>84</v>
      </c>
      <c r="C1426" s="7" t="s">
        <v>58</v>
      </c>
      <c r="D1426" s="7">
        <v>0</v>
      </c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>
        <v>0</v>
      </c>
      <c r="Z1426" s="7"/>
      <c r="AA1426" s="7"/>
      <c r="AB1426" s="7"/>
      <c r="AC1426" s="7">
        <v>0</v>
      </c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>
        <f t="shared" si="22"/>
        <v>0</v>
      </c>
      <c r="AQ1426" s="7">
        <f>CONSULTAS!$Y1426+CONSULTAS!$AC1426</f>
        <v>0</v>
      </c>
      <c r="AR1426" s="7">
        <f>CONSULTAS!$AG1426+CONSULTAS!$AH1426</f>
        <v>0</v>
      </c>
      <c r="AS1426" s="7">
        <f>CONSULTAS!$AJ1426+CONSULTAS!$AK1426</f>
        <v>0</v>
      </c>
    </row>
    <row r="1427" spans="1:45" x14ac:dyDescent="0.25">
      <c r="A1427" s="10">
        <v>2021</v>
      </c>
      <c r="B1427" s="10" t="s">
        <v>84</v>
      </c>
      <c r="C1427" s="8" t="s">
        <v>59</v>
      </c>
      <c r="D1427" s="8">
        <v>0</v>
      </c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>
        <v>0</v>
      </c>
      <c r="Z1427" s="8"/>
      <c r="AA1427" s="8"/>
      <c r="AB1427" s="8"/>
      <c r="AC1427" s="8">
        <v>0</v>
      </c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  <c r="AP1427" s="8">
        <f t="shared" si="22"/>
        <v>0</v>
      </c>
      <c r="AQ1427" s="8">
        <f>CONSULTAS!$Y1427+CONSULTAS!$AC1427</f>
        <v>0</v>
      </c>
      <c r="AR1427" s="8">
        <f>CONSULTAS!$AG1427+CONSULTAS!$AH1427</f>
        <v>0</v>
      </c>
      <c r="AS1427" s="8">
        <f>CONSULTAS!$AJ1427+CONSULTAS!$AK1427</f>
        <v>0</v>
      </c>
    </row>
    <row r="1428" spans="1:45" x14ac:dyDescent="0.25">
      <c r="A1428" s="9">
        <v>2021</v>
      </c>
      <c r="B1428" s="9" t="s">
        <v>84</v>
      </c>
      <c r="C1428" s="7" t="s">
        <v>60</v>
      </c>
      <c r="D1428" s="7">
        <v>1015</v>
      </c>
      <c r="E1428" s="7">
        <v>0</v>
      </c>
      <c r="F1428" s="7">
        <v>0</v>
      </c>
      <c r="G1428" s="7">
        <v>4</v>
      </c>
      <c r="H1428" s="7">
        <v>28</v>
      </c>
      <c r="I1428" s="7">
        <v>71</v>
      </c>
      <c r="J1428" s="7">
        <v>145</v>
      </c>
      <c r="K1428" s="7">
        <v>181</v>
      </c>
      <c r="L1428" s="7">
        <v>158</v>
      </c>
      <c r="M1428" s="7">
        <v>95</v>
      </c>
      <c r="N1428" s="7">
        <v>77</v>
      </c>
      <c r="O1428" s="7">
        <v>67</v>
      </c>
      <c r="P1428" s="7">
        <v>59</v>
      </c>
      <c r="Q1428" s="7">
        <v>47</v>
      </c>
      <c r="R1428" s="7">
        <v>36</v>
      </c>
      <c r="S1428" s="7">
        <v>24</v>
      </c>
      <c r="T1428" s="7">
        <v>14</v>
      </c>
      <c r="U1428" s="7">
        <v>9</v>
      </c>
      <c r="V1428" s="7">
        <v>1006</v>
      </c>
      <c r="W1428" s="7">
        <v>8</v>
      </c>
      <c r="X1428" s="7">
        <v>1007</v>
      </c>
      <c r="Y1428" s="7">
        <v>3</v>
      </c>
      <c r="Z1428" s="7">
        <v>0</v>
      </c>
      <c r="AA1428" s="7">
        <v>2</v>
      </c>
      <c r="AB1428" s="7">
        <v>1</v>
      </c>
      <c r="AC1428" s="7">
        <v>558</v>
      </c>
      <c r="AD1428" s="7">
        <v>158</v>
      </c>
      <c r="AE1428" s="7">
        <v>366</v>
      </c>
      <c r="AF1428" s="7">
        <v>34</v>
      </c>
      <c r="AG1428" s="7">
        <v>69</v>
      </c>
      <c r="AH1428" s="7">
        <v>155</v>
      </c>
      <c r="AI1428" s="7"/>
      <c r="AJ1428" s="7">
        <v>0</v>
      </c>
      <c r="AK1428" s="7">
        <v>14</v>
      </c>
      <c r="AL1428" s="7"/>
      <c r="AM1428" s="7"/>
      <c r="AN1428" s="7">
        <v>1</v>
      </c>
      <c r="AO1428" s="7">
        <v>212</v>
      </c>
      <c r="AP1428" s="7">
        <f t="shared" si="22"/>
        <v>213</v>
      </c>
      <c r="AQ1428" s="7">
        <f>CONSULTAS!$Y1428+CONSULTAS!$AC1428</f>
        <v>561</v>
      </c>
      <c r="AR1428" s="7">
        <f>CONSULTAS!$AG1428+CONSULTAS!$AH1428</f>
        <v>224</v>
      </c>
      <c r="AS1428" s="7">
        <f>CONSULTAS!$AJ1428+CONSULTAS!$AK1428</f>
        <v>14</v>
      </c>
    </row>
    <row r="1429" spans="1:45" x14ac:dyDescent="0.25">
      <c r="A1429" s="10">
        <v>2021</v>
      </c>
      <c r="B1429" s="10" t="s">
        <v>84</v>
      </c>
      <c r="C1429" s="8" t="s">
        <v>61</v>
      </c>
      <c r="D1429" s="8">
        <v>803</v>
      </c>
      <c r="E1429" s="8">
        <v>26</v>
      </c>
      <c r="F1429" s="8">
        <v>31</v>
      </c>
      <c r="G1429" s="8">
        <v>12</v>
      </c>
      <c r="H1429" s="8">
        <v>12</v>
      </c>
      <c r="I1429" s="8">
        <v>15</v>
      </c>
      <c r="J1429" s="8">
        <v>21</v>
      </c>
      <c r="K1429" s="8">
        <v>14</v>
      </c>
      <c r="L1429" s="8">
        <v>23</v>
      </c>
      <c r="M1429" s="8">
        <v>33</v>
      </c>
      <c r="N1429" s="8">
        <v>34</v>
      </c>
      <c r="O1429" s="8">
        <v>33</v>
      </c>
      <c r="P1429" s="8">
        <v>73</v>
      </c>
      <c r="Q1429" s="8">
        <v>108</v>
      </c>
      <c r="R1429" s="8">
        <v>95</v>
      </c>
      <c r="S1429" s="8">
        <v>97</v>
      </c>
      <c r="T1429" s="8">
        <v>105</v>
      </c>
      <c r="U1429" s="8">
        <v>71</v>
      </c>
      <c r="V1429" s="8">
        <v>769</v>
      </c>
      <c r="W1429" s="8">
        <v>377</v>
      </c>
      <c r="X1429" s="8">
        <v>426</v>
      </c>
      <c r="Y1429" s="8">
        <v>11</v>
      </c>
      <c r="Z1429" s="8">
        <v>0</v>
      </c>
      <c r="AA1429" s="8">
        <v>11</v>
      </c>
      <c r="AB1429" s="8">
        <v>0</v>
      </c>
      <c r="AC1429" s="8">
        <v>217</v>
      </c>
      <c r="AD1429" s="8">
        <v>0</v>
      </c>
      <c r="AE1429" s="8">
        <v>217</v>
      </c>
      <c r="AF1429" s="8">
        <v>0</v>
      </c>
      <c r="AG1429" s="8">
        <v>0</v>
      </c>
      <c r="AH1429" s="8">
        <v>103</v>
      </c>
      <c r="AI1429" s="8">
        <v>3</v>
      </c>
      <c r="AJ1429" s="8">
        <v>0</v>
      </c>
      <c r="AK1429" s="8">
        <v>0</v>
      </c>
      <c r="AL1429" s="8"/>
      <c r="AM1429" s="8"/>
      <c r="AN1429" s="8">
        <v>6</v>
      </c>
      <c r="AO1429" s="8">
        <v>182</v>
      </c>
      <c r="AP1429" s="8">
        <f t="shared" si="22"/>
        <v>188</v>
      </c>
      <c r="AQ1429" s="8">
        <f>CONSULTAS!$Y1429+CONSULTAS!$AC1429</f>
        <v>228</v>
      </c>
      <c r="AR1429" s="8">
        <f>CONSULTAS!$AG1429+CONSULTAS!$AH1429</f>
        <v>103</v>
      </c>
      <c r="AS1429" s="8">
        <f>CONSULTAS!$AJ1429+CONSULTAS!$AK1429</f>
        <v>0</v>
      </c>
    </row>
    <row r="1430" spans="1:45" x14ac:dyDescent="0.25">
      <c r="A1430" s="9">
        <v>2021</v>
      </c>
      <c r="B1430" s="9" t="s">
        <v>84</v>
      </c>
      <c r="C1430" s="7" t="s">
        <v>62</v>
      </c>
      <c r="D1430" s="7">
        <v>373</v>
      </c>
      <c r="E1430" s="7">
        <v>25</v>
      </c>
      <c r="F1430" s="7">
        <v>39</v>
      </c>
      <c r="G1430" s="7">
        <v>16</v>
      </c>
      <c r="H1430" s="7">
        <v>11</v>
      </c>
      <c r="I1430" s="7">
        <v>6</v>
      </c>
      <c r="J1430" s="7">
        <v>7</v>
      </c>
      <c r="K1430" s="7">
        <v>13</v>
      </c>
      <c r="L1430" s="7">
        <v>9</v>
      </c>
      <c r="M1430" s="7">
        <v>7</v>
      </c>
      <c r="N1430" s="7">
        <v>10</v>
      </c>
      <c r="O1430" s="7">
        <v>25</v>
      </c>
      <c r="P1430" s="7">
        <v>20</v>
      </c>
      <c r="Q1430" s="7">
        <v>24</v>
      </c>
      <c r="R1430" s="7">
        <v>36</v>
      </c>
      <c r="S1430" s="7">
        <v>42</v>
      </c>
      <c r="T1430" s="7">
        <v>40</v>
      </c>
      <c r="U1430" s="7">
        <v>43</v>
      </c>
      <c r="V1430" s="7">
        <v>368</v>
      </c>
      <c r="W1430" s="7">
        <v>182</v>
      </c>
      <c r="X1430" s="7">
        <v>191</v>
      </c>
      <c r="Y1430" s="7">
        <v>45</v>
      </c>
      <c r="Z1430" s="7">
        <v>24</v>
      </c>
      <c r="AA1430" s="7">
        <v>5</v>
      </c>
      <c r="AB1430" s="7">
        <v>16</v>
      </c>
      <c r="AC1430" s="7">
        <v>58</v>
      </c>
      <c r="AD1430" s="7">
        <v>25</v>
      </c>
      <c r="AE1430" s="7">
        <v>25</v>
      </c>
      <c r="AF1430" s="7">
        <v>8</v>
      </c>
      <c r="AG1430" s="7">
        <v>33</v>
      </c>
      <c r="AH1430" s="7">
        <v>49</v>
      </c>
      <c r="AI1430" s="7">
        <v>58</v>
      </c>
      <c r="AJ1430" s="7">
        <v>0</v>
      </c>
      <c r="AK1430" s="7">
        <v>0</v>
      </c>
      <c r="AL1430" s="7"/>
      <c r="AM1430" s="7">
        <v>334</v>
      </c>
      <c r="AN1430" s="7">
        <v>8</v>
      </c>
      <c r="AO1430" s="7">
        <v>18</v>
      </c>
      <c r="AP1430" s="7">
        <f t="shared" si="22"/>
        <v>26</v>
      </c>
      <c r="AQ1430" s="7">
        <f>CONSULTAS!$Y1430+CONSULTAS!$AC1430</f>
        <v>103</v>
      </c>
      <c r="AR1430" s="7">
        <f>CONSULTAS!$AG1430+CONSULTAS!$AH1430</f>
        <v>82</v>
      </c>
      <c r="AS1430" s="7">
        <f>CONSULTAS!$AJ1430+CONSULTAS!$AK1430</f>
        <v>0</v>
      </c>
    </row>
    <row r="1431" spans="1:45" x14ac:dyDescent="0.25">
      <c r="A1431" s="10">
        <v>2021</v>
      </c>
      <c r="B1431" s="10" t="s">
        <v>84</v>
      </c>
      <c r="C1431" s="8" t="s">
        <v>63</v>
      </c>
      <c r="D1431" s="8">
        <v>98</v>
      </c>
      <c r="E1431" s="8">
        <v>47</v>
      </c>
      <c r="F1431" s="8">
        <v>23</v>
      </c>
      <c r="G1431" s="8">
        <v>28</v>
      </c>
      <c r="H1431" s="8">
        <v>0</v>
      </c>
      <c r="I1431" s="8">
        <v>0</v>
      </c>
      <c r="J1431" s="8">
        <v>0</v>
      </c>
      <c r="K1431" s="8">
        <v>0</v>
      </c>
      <c r="L1431" s="8">
        <v>0</v>
      </c>
      <c r="M1431" s="8">
        <v>0</v>
      </c>
      <c r="N1431" s="8">
        <v>0</v>
      </c>
      <c r="O1431" s="8">
        <v>0</v>
      </c>
      <c r="P1431" s="8">
        <v>0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8">
        <v>95</v>
      </c>
      <c r="W1431" s="8">
        <v>47</v>
      </c>
      <c r="X1431" s="8">
        <v>51</v>
      </c>
      <c r="Y1431" s="8">
        <v>13</v>
      </c>
      <c r="Z1431" s="8">
        <v>9</v>
      </c>
      <c r="AA1431" s="8">
        <v>1</v>
      </c>
      <c r="AB1431" s="8">
        <v>3</v>
      </c>
      <c r="AC1431" s="8">
        <v>0</v>
      </c>
      <c r="AD1431" s="8">
        <v>0</v>
      </c>
      <c r="AE1431" s="8">
        <v>0</v>
      </c>
      <c r="AF1431" s="8">
        <v>0</v>
      </c>
      <c r="AG1431" s="8">
        <v>2</v>
      </c>
      <c r="AH1431" s="8">
        <v>5</v>
      </c>
      <c r="AI1431" s="8"/>
      <c r="AJ1431" s="8">
        <v>0</v>
      </c>
      <c r="AK1431" s="8">
        <v>0</v>
      </c>
      <c r="AL1431" s="8"/>
      <c r="AM1431" s="8"/>
      <c r="AN1431" s="8"/>
      <c r="AO1431" s="8"/>
      <c r="AP1431" s="8">
        <f t="shared" si="22"/>
        <v>0</v>
      </c>
      <c r="AQ1431" s="8">
        <f>CONSULTAS!$Y1431+CONSULTAS!$AC1431</f>
        <v>13</v>
      </c>
      <c r="AR1431" s="8">
        <f>CONSULTAS!$AG1431+CONSULTAS!$AH1431</f>
        <v>7</v>
      </c>
      <c r="AS1431" s="8">
        <f>CONSULTAS!$AJ1431+CONSULTAS!$AK1431</f>
        <v>0</v>
      </c>
    </row>
    <row r="1432" spans="1:45" x14ac:dyDescent="0.25">
      <c r="A1432" s="9">
        <v>2021</v>
      </c>
      <c r="B1432" s="9" t="s">
        <v>84</v>
      </c>
      <c r="C1432" s="7" t="s">
        <v>64</v>
      </c>
      <c r="D1432" s="7">
        <v>609</v>
      </c>
      <c r="E1432" s="7">
        <v>1</v>
      </c>
      <c r="F1432" s="7">
        <v>3</v>
      </c>
      <c r="G1432" s="7">
        <v>12</v>
      </c>
      <c r="H1432" s="7">
        <v>13</v>
      </c>
      <c r="I1432" s="7">
        <v>13</v>
      </c>
      <c r="J1432" s="7">
        <v>29</v>
      </c>
      <c r="K1432" s="7">
        <v>20</v>
      </c>
      <c r="L1432" s="7">
        <v>30</v>
      </c>
      <c r="M1432" s="7">
        <v>19</v>
      </c>
      <c r="N1432" s="7">
        <v>41</v>
      </c>
      <c r="O1432" s="7">
        <v>48</v>
      </c>
      <c r="P1432" s="7">
        <v>89</v>
      </c>
      <c r="Q1432" s="7">
        <v>98</v>
      </c>
      <c r="R1432" s="7">
        <v>72</v>
      </c>
      <c r="S1432" s="7">
        <v>57</v>
      </c>
      <c r="T1432" s="7">
        <v>39</v>
      </c>
      <c r="U1432" s="7">
        <v>25</v>
      </c>
      <c r="V1432" s="7">
        <v>604</v>
      </c>
      <c r="W1432" s="7">
        <v>217</v>
      </c>
      <c r="X1432" s="7">
        <v>392</v>
      </c>
      <c r="Y1432" s="7">
        <v>3</v>
      </c>
      <c r="Z1432" s="7">
        <v>0</v>
      </c>
      <c r="AA1432" s="7">
        <v>2</v>
      </c>
      <c r="AB1432" s="7">
        <v>1</v>
      </c>
      <c r="AC1432" s="7">
        <v>108</v>
      </c>
      <c r="AD1432" s="7">
        <v>5</v>
      </c>
      <c r="AE1432" s="7">
        <v>72</v>
      </c>
      <c r="AF1432" s="7">
        <v>31</v>
      </c>
      <c r="AG1432" s="7">
        <v>9</v>
      </c>
      <c r="AH1432" s="7">
        <v>82</v>
      </c>
      <c r="AI1432" s="7"/>
      <c r="AJ1432" s="7">
        <v>0</v>
      </c>
      <c r="AK1432" s="7">
        <v>0</v>
      </c>
      <c r="AL1432" s="7"/>
      <c r="AM1432" s="7">
        <v>209</v>
      </c>
      <c r="AN1432" s="7">
        <v>3</v>
      </c>
      <c r="AO1432" s="7">
        <v>88</v>
      </c>
      <c r="AP1432" s="7">
        <f t="shared" si="22"/>
        <v>91</v>
      </c>
      <c r="AQ1432" s="7">
        <f>CONSULTAS!$Y1432+CONSULTAS!$AC1432</f>
        <v>111</v>
      </c>
      <c r="AR1432" s="7">
        <f>CONSULTAS!$AG1432+CONSULTAS!$AH1432</f>
        <v>91</v>
      </c>
      <c r="AS1432" s="7">
        <f>CONSULTAS!$AJ1432+CONSULTAS!$AK1432</f>
        <v>0</v>
      </c>
    </row>
    <row r="1433" spans="1:45" x14ac:dyDescent="0.25">
      <c r="A1433" s="10">
        <v>2021</v>
      </c>
      <c r="B1433" s="10" t="s">
        <v>84</v>
      </c>
      <c r="C1433" s="8" t="s">
        <v>65</v>
      </c>
      <c r="D1433" s="8">
        <v>0</v>
      </c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>
        <v>0</v>
      </c>
      <c r="Z1433" s="8"/>
      <c r="AA1433" s="8"/>
      <c r="AB1433" s="8"/>
      <c r="AC1433" s="8">
        <v>0</v>
      </c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  <c r="AP1433" s="8">
        <f t="shared" si="22"/>
        <v>0</v>
      </c>
      <c r="AQ1433" s="8">
        <f>CONSULTAS!$Y1433+CONSULTAS!$AC1433</f>
        <v>0</v>
      </c>
      <c r="AR1433" s="8">
        <f>CONSULTAS!$AG1433+CONSULTAS!$AH1433</f>
        <v>0</v>
      </c>
      <c r="AS1433" s="8">
        <f>CONSULTAS!$AJ1433+CONSULTAS!$AK1433</f>
        <v>0</v>
      </c>
    </row>
    <row r="1434" spans="1:45" x14ac:dyDescent="0.25">
      <c r="A1434" s="9">
        <v>2021</v>
      </c>
      <c r="B1434" s="9" t="s">
        <v>84</v>
      </c>
      <c r="C1434" s="7" t="s">
        <v>66</v>
      </c>
      <c r="D1434" s="7">
        <v>304</v>
      </c>
      <c r="E1434" s="7">
        <v>0</v>
      </c>
      <c r="F1434" s="7">
        <v>0</v>
      </c>
      <c r="G1434" s="7">
        <v>0</v>
      </c>
      <c r="H1434" s="7">
        <v>1</v>
      </c>
      <c r="I1434" s="7">
        <v>2</v>
      </c>
      <c r="J1434" s="7">
        <v>7</v>
      </c>
      <c r="K1434" s="7">
        <v>3</v>
      </c>
      <c r="L1434" s="7">
        <v>9</v>
      </c>
      <c r="M1434" s="7">
        <v>6</v>
      </c>
      <c r="N1434" s="7">
        <v>13</v>
      </c>
      <c r="O1434" s="7">
        <v>10</v>
      </c>
      <c r="P1434" s="7">
        <v>29</v>
      </c>
      <c r="Q1434" s="7">
        <v>42</v>
      </c>
      <c r="R1434" s="7">
        <v>46</v>
      </c>
      <c r="S1434" s="7">
        <v>51</v>
      </c>
      <c r="T1434" s="7">
        <v>40</v>
      </c>
      <c r="U1434" s="7">
        <v>45</v>
      </c>
      <c r="V1434" s="7">
        <v>304</v>
      </c>
      <c r="W1434" s="7">
        <v>232</v>
      </c>
      <c r="X1434" s="7">
        <v>72</v>
      </c>
      <c r="Y1434" s="7">
        <v>0</v>
      </c>
      <c r="Z1434" s="7">
        <v>0</v>
      </c>
      <c r="AA1434" s="7">
        <v>0</v>
      </c>
      <c r="AB1434" s="7">
        <v>0</v>
      </c>
      <c r="AC1434" s="7">
        <v>79</v>
      </c>
      <c r="AD1434" s="7">
        <v>29</v>
      </c>
      <c r="AE1434" s="7">
        <v>44</v>
      </c>
      <c r="AF1434" s="7">
        <v>6</v>
      </c>
      <c r="AG1434" s="7">
        <v>12</v>
      </c>
      <c r="AH1434" s="7">
        <v>42</v>
      </c>
      <c r="AI1434" s="7"/>
      <c r="AJ1434" s="7">
        <v>0</v>
      </c>
      <c r="AK1434" s="7">
        <v>0</v>
      </c>
      <c r="AL1434" s="7"/>
      <c r="AM1434" s="7">
        <v>112</v>
      </c>
      <c r="AN1434" s="7"/>
      <c r="AO1434" s="7"/>
      <c r="AP1434" s="7">
        <f t="shared" si="22"/>
        <v>0</v>
      </c>
      <c r="AQ1434" s="7">
        <f>CONSULTAS!$Y1434+CONSULTAS!$AC1434</f>
        <v>79</v>
      </c>
      <c r="AR1434" s="7">
        <f>CONSULTAS!$AG1434+CONSULTAS!$AH1434</f>
        <v>54</v>
      </c>
      <c r="AS1434" s="7">
        <f>CONSULTAS!$AJ1434+CONSULTAS!$AK1434</f>
        <v>0</v>
      </c>
    </row>
    <row r="1435" spans="1:45" x14ac:dyDescent="0.25">
      <c r="A1435" s="10">
        <v>2021</v>
      </c>
      <c r="B1435" s="10" t="s">
        <v>84</v>
      </c>
      <c r="C1435" s="8" t="s">
        <v>67</v>
      </c>
      <c r="D1435" s="8">
        <v>0</v>
      </c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>
        <v>0</v>
      </c>
      <c r="Z1435" s="8"/>
      <c r="AA1435" s="8"/>
      <c r="AB1435" s="8"/>
      <c r="AC1435" s="8">
        <v>0</v>
      </c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  <c r="AP1435" s="8">
        <f t="shared" si="22"/>
        <v>0</v>
      </c>
      <c r="AQ1435" s="8">
        <f>CONSULTAS!$Y1435+CONSULTAS!$AC1435</f>
        <v>0</v>
      </c>
      <c r="AR1435" s="8">
        <f>CONSULTAS!$AG1435+CONSULTAS!$AH1435</f>
        <v>0</v>
      </c>
      <c r="AS1435" s="8">
        <f>CONSULTAS!$AJ1435+CONSULTAS!$AK1435</f>
        <v>0</v>
      </c>
    </row>
    <row r="1436" spans="1:45" x14ac:dyDescent="0.25">
      <c r="A1436" s="9">
        <v>2021</v>
      </c>
      <c r="B1436" s="9" t="s">
        <v>84</v>
      </c>
      <c r="C1436" s="7" t="s">
        <v>68</v>
      </c>
      <c r="D1436" s="7">
        <v>0</v>
      </c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>
        <v>0</v>
      </c>
      <c r="Z1436" s="7"/>
      <c r="AA1436" s="7"/>
      <c r="AB1436" s="7"/>
      <c r="AC1436" s="7">
        <v>0</v>
      </c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  <c r="AP1436" s="7">
        <f t="shared" si="22"/>
        <v>0</v>
      </c>
      <c r="AQ1436" s="7">
        <f>CONSULTAS!$Y1436+CONSULTAS!$AC1436</f>
        <v>0</v>
      </c>
      <c r="AR1436" s="7">
        <f>CONSULTAS!$AG1436+CONSULTAS!$AH1436</f>
        <v>0</v>
      </c>
      <c r="AS1436" s="7">
        <f>CONSULTAS!$AJ1436+CONSULTAS!$AK1436</f>
        <v>0</v>
      </c>
    </row>
    <row r="1437" spans="1:45" x14ac:dyDescent="0.25">
      <c r="A1437" s="10">
        <v>2021</v>
      </c>
      <c r="B1437" s="10" t="s">
        <v>84</v>
      </c>
      <c r="C1437" s="8" t="s">
        <v>69</v>
      </c>
      <c r="D1437" s="8">
        <v>0</v>
      </c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>
        <v>0</v>
      </c>
      <c r="Z1437" s="8"/>
      <c r="AA1437" s="8"/>
      <c r="AB1437" s="8"/>
      <c r="AC1437" s="8">
        <v>0</v>
      </c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  <c r="AP1437" s="8">
        <f t="shared" si="22"/>
        <v>0</v>
      </c>
      <c r="AQ1437" s="8">
        <f>CONSULTAS!$Y1437+CONSULTAS!$AC1437</f>
        <v>0</v>
      </c>
      <c r="AR1437" s="8">
        <f>CONSULTAS!$AG1437+CONSULTAS!$AH1437</f>
        <v>0</v>
      </c>
      <c r="AS1437" s="8">
        <f>CONSULTAS!$AJ1437+CONSULTAS!$AK1437</f>
        <v>0</v>
      </c>
    </row>
    <row r="1438" spans="1:45" x14ac:dyDescent="0.25">
      <c r="A1438" s="9">
        <v>2021</v>
      </c>
      <c r="B1438" s="9" t="s">
        <v>84</v>
      </c>
      <c r="C1438" s="7" t="s">
        <v>70</v>
      </c>
      <c r="D1438" s="7">
        <v>0</v>
      </c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>
        <v>0</v>
      </c>
      <c r="Z1438" s="7"/>
      <c r="AA1438" s="7"/>
      <c r="AB1438" s="7"/>
      <c r="AC1438" s="7">
        <v>0</v>
      </c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  <c r="AP1438" s="7">
        <f t="shared" si="22"/>
        <v>0</v>
      </c>
      <c r="AQ1438" s="7">
        <f>CONSULTAS!$Y1438+CONSULTAS!$AC1438</f>
        <v>0</v>
      </c>
      <c r="AR1438" s="7">
        <f>CONSULTAS!$AG1438+CONSULTAS!$AH1438</f>
        <v>0</v>
      </c>
      <c r="AS1438" s="7">
        <f>CONSULTAS!$AJ1438+CONSULTAS!$AK1438</f>
        <v>0</v>
      </c>
    </row>
    <row r="1439" spans="1:45" x14ac:dyDescent="0.25">
      <c r="A1439" s="10">
        <v>2021</v>
      </c>
      <c r="B1439" s="10" t="s">
        <v>84</v>
      </c>
      <c r="C1439" s="8" t="s">
        <v>71</v>
      </c>
      <c r="D1439" s="8">
        <v>0</v>
      </c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>
        <v>0</v>
      </c>
      <c r="Z1439" s="8"/>
      <c r="AA1439" s="8"/>
      <c r="AB1439" s="8"/>
      <c r="AC1439" s="8">
        <v>0</v>
      </c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  <c r="AP1439" s="8">
        <f t="shared" si="22"/>
        <v>0</v>
      </c>
      <c r="AQ1439" s="8">
        <f>CONSULTAS!$Y1439+CONSULTAS!$AC1439</f>
        <v>0</v>
      </c>
      <c r="AR1439" s="8">
        <f>CONSULTAS!$AG1439+CONSULTAS!$AH1439</f>
        <v>0</v>
      </c>
      <c r="AS1439" s="8">
        <f>CONSULTAS!$AJ1439+CONSULTAS!$AK1439</f>
        <v>0</v>
      </c>
    </row>
    <row r="1440" spans="1:45" x14ac:dyDescent="0.25">
      <c r="A1440" s="9">
        <v>2021</v>
      </c>
      <c r="B1440" s="9" t="s">
        <v>84</v>
      </c>
      <c r="C1440" s="7" t="s">
        <v>72</v>
      </c>
      <c r="D1440" s="7">
        <v>0</v>
      </c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>
        <v>0</v>
      </c>
      <c r="Z1440" s="7"/>
      <c r="AA1440" s="7"/>
      <c r="AB1440" s="7"/>
      <c r="AC1440" s="7">
        <v>0</v>
      </c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  <c r="AP1440" s="7">
        <f t="shared" si="22"/>
        <v>0</v>
      </c>
      <c r="AQ1440" s="7">
        <f>CONSULTAS!$Y1440+CONSULTAS!$AC1440</f>
        <v>0</v>
      </c>
      <c r="AR1440" s="7">
        <f>CONSULTAS!$AG1440+CONSULTAS!$AH1440</f>
        <v>0</v>
      </c>
      <c r="AS1440" s="7">
        <f>CONSULTAS!$AJ1440+CONSULTAS!$AK1440</f>
        <v>0</v>
      </c>
    </row>
    <row r="1441" spans="1:45" x14ac:dyDescent="0.25">
      <c r="A1441" s="10">
        <v>2021</v>
      </c>
      <c r="B1441" s="10" t="s">
        <v>84</v>
      </c>
      <c r="C1441" s="8" t="s">
        <v>73</v>
      </c>
      <c r="D1441" s="8">
        <v>0</v>
      </c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>
        <v>0</v>
      </c>
      <c r="Z1441" s="8"/>
      <c r="AA1441" s="8"/>
      <c r="AB1441" s="8"/>
      <c r="AC1441" s="8">
        <v>0</v>
      </c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  <c r="AP1441" s="8">
        <f t="shared" si="22"/>
        <v>0</v>
      </c>
      <c r="AQ1441" s="8">
        <f>CONSULTAS!$Y1441+CONSULTAS!$AC1441</f>
        <v>0</v>
      </c>
      <c r="AR1441" s="8">
        <f>CONSULTAS!$AG1441+CONSULTAS!$AH1441</f>
        <v>0</v>
      </c>
      <c r="AS1441" s="8">
        <f>CONSULTAS!$AJ1441+CONSULTAS!$AK1441</f>
        <v>0</v>
      </c>
    </row>
    <row r="1442" spans="1:45" x14ac:dyDescent="0.25">
      <c r="A1442" s="9">
        <v>2023</v>
      </c>
      <c r="B1442" s="9" t="s">
        <v>13</v>
      </c>
      <c r="C1442" s="7" t="s">
        <v>14</v>
      </c>
      <c r="D1442" s="7">
        <v>195</v>
      </c>
      <c r="E1442" s="7">
        <v>87</v>
      </c>
      <c r="F1442" s="7">
        <v>49</v>
      </c>
      <c r="G1442" s="7">
        <v>50</v>
      </c>
      <c r="H1442" s="7">
        <v>8</v>
      </c>
      <c r="I1442" s="7">
        <v>1</v>
      </c>
      <c r="J1442" s="7">
        <v>0</v>
      </c>
      <c r="K1442" s="7">
        <v>0</v>
      </c>
      <c r="L1442" s="7">
        <v>0</v>
      </c>
      <c r="M1442" s="7">
        <v>0</v>
      </c>
      <c r="N1442" s="7">
        <v>0</v>
      </c>
      <c r="O1442" s="7">
        <v>0</v>
      </c>
      <c r="P1442" s="7">
        <v>0</v>
      </c>
      <c r="Q1442" s="7">
        <v>0</v>
      </c>
      <c r="R1442" s="7">
        <v>0</v>
      </c>
      <c r="S1442" s="7">
        <v>0</v>
      </c>
      <c r="T1442" s="7">
        <v>0</v>
      </c>
      <c r="U1442" s="7">
        <v>0</v>
      </c>
      <c r="V1442" s="7">
        <v>192</v>
      </c>
      <c r="W1442" s="7">
        <v>118</v>
      </c>
      <c r="X1442" s="7">
        <v>77</v>
      </c>
      <c r="Y1442" s="7">
        <v>93</v>
      </c>
      <c r="Z1442" s="7">
        <v>14</v>
      </c>
      <c r="AA1442" s="7">
        <v>77</v>
      </c>
      <c r="AB1442" s="7">
        <v>2</v>
      </c>
      <c r="AC1442" s="7">
        <v>5</v>
      </c>
      <c r="AD1442" s="7">
        <v>0</v>
      </c>
      <c r="AE1442" s="7">
        <v>5</v>
      </c>
      <c r="AF1442" s="7">
        <v>0</v>
      </c>
      <c r="AG1442" s="7">
        <v>34</v>
      </c>
      <c r="AH1442" s="7">
        <v>58</v>
      </c>
      <c r="AI1442" s="7"/>
      <c r="AJ1442" s="7">
        <v>7</v>
      </c>
      <c r="AK1442" s="7">
        <v>0</v>
      </c>
      <c r="AL1442" s="7"/>
      <c r="AM1442" s="7"/>
      <c r="AN1442" s="7">
        <v>10</v>
      </c>
      <c r="AO1442" s="7">
        <v>0</v>
      </c>
      <c r="AP1442" s="7">
        <f t="shared" si="22"/>
        <v>10</v>
      </c>
      <c r="AQ1442" s="7">
        <f>CONSULTAS!$Y1442+CONSULTAS!$AC1442</f>
        <v>98</v>
      </c>
      <c r="AR1442" s="7">
        <f>CONSULTAS!$AG1442+CONSULTAS!$AH1442</f>
        <v>92</v>
      </c>
      <c r="AS1442" s="7">
        <f>CONSULTAS!$AJ1442+CONSULTAS!$AK1442</f>
        <v>7</v>
      </c>
    </row>
    <row r="1443" spans="1:45" x14ac:dyDescent="0.25">
      <c r="A1443" s="10">
        <v>2023</v>
      </c>
      <c r="B1443" s="10" t="s">
        <v>13</v>
      </c>
      <c r="C1443" s="8" t="s">
        <v>15</v>
      </c>
      <c r="D1443" s="8">
        <v>99</v>
      </c>
      <c r="E1443" s="8">
        <v>0</v>
      </c>
      <c r="F1443" s="8">
        <v>0</v>
      </c>
      <c r="G1443" s="8">
        <v>0</v>
      </c>
      <c r="H1443" s="8">
        <v>1</v>
      </c>
      <c r="I1443" s="8">
        <v>1</v>
      </c>
      <c r="J1443" s="8">
        <v>2</v>
      </c>
      <c r="K1443" s="8">
        <v>2</v>
      </c>
      <c r="L1443" s="8">
        <v>2</v>
      </c>
      <c r="M1443" s="8">
        <v>4</v>
      </c>
      <c r="N1443" s="8">
        <v>5</v>
      </c>
      <c r="O1443" s="8">
        <v>7</v>
      </c>
      <c r="P1443" s="8">
        <v>16</v>
      </c>
      <c r="Q1443" s="8">
        <v>17</v>
      </c>
      <c r="R1443" s="8">
        <v>17</v>
      </c>
      <c r="S1443" s="8">
        <v>12</v>
      </c>
      <c r="T1443" s="8">
        <v>11</v>
      </c>
      <c r="U1443" s="8">
        <v>2</v>
      </c>
      <c r="V1443" s="8">
        <v>98</v>
      </c>
      <c r="W1443" s="8">
        <v>33</v>
      </c>
      <c r="X1443" s="8">
        <v>66</v>
      </c>
      <c r="Y1443" s="8">
        <v>0</v>
      </c>
      <c r="Z1443" s="8">
        <v>0</v>
      </c>
      <c r="AA1443" s="8">
        <v>0</v>
      </c>
      <c r="AB1443" s="8">
        <v>0</v>
      </c>
      <c r="AC1443" s="8">
        <v>2</v>
      </c>
      <c r="AD1443" s="8">
        <v>1</v>
      </c>
      <c r="AE1443" s="8">
        <v>1</v>
      </c>
      <c r="AF1443" s="8">
        <v>0</v>
      </c>
      <c r="AG1443" s="8">
        <v>0</v>
      </c>
      <c r="AH1443" s="8">
        <v>7</v>
      </c>
      <c r="AI1443" s="8"/>
      <c r="AJ1443" s="8">
        <v>0</v>
      </c>
      <c r="AK1443" s="8">
        <v>0</v>
      </c>
      <c r="AL1443" s="8"/>
      <c r="AM1443" s="8"/>
      <c r="AN1443" s="8">
        <v>0</v>
      </c>
      <c r="AO1443" s="8">
        <v>93</v>
      </c>
      <c r="AP1443" s="8">
        <f t="shared" si="22"/>
        <v>93</v>
      </c>
      <c r="AQ1443" s="8">
        <f>CONSULTAS!$Y1443+CONSULTAS!$AC1443</f>
        <v>2</v>
      </c>
      <c r="AR1443" s="8">
        <f>CONSULTAS!$AG1443+CONSULTAS!$AH1443</f>
        <v>7</v>
      </c>
      <c r="AS1443" s="8">
        <f>CONSULTAS!$AJ1443+CONSULTAS!$AK1443</f>
        <v>0</v>
      </c>
    </row>
    <row r="1444" spans="1:45" x14ac:dyDescent="0.25">
      <c r="A1444" s="9">
        <v>2023</v>
      </c>
      <c r="B1444" s="9" t="s">
        <v>13</v>
      </c>
      <c r="C1444" s="7" t="s">
        <v>16</v>
      </c>
      <c r="D1444" s="7">
        <v>103</v>
      </c>
      <c r="E1444" s="7">
        <v>103</v>
      </c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>
        <v>101</v>
      </c>
      <c r="W1444" s="7">
        <v>58</v>
      </c>
      <c r="X1444" s="7">
        <v>45</v>
      </c>
      <c r="Y1444" s="7">
        <v>32</v>
      </c>
      <c r="Z1444" s="7">
        <v>0</v>
      </c>
      <c r="AA1444" s="7">
        <v>32</v>
      </c>
      <c r="AB1444" s="7">
        <v>0</v>
      </c>
      <c r="AC1444" s="7">
        <v>0</v>
      </c>
      <c r="AD1444" s="7">
        <v>0</v>
      </c>
      <c r="AE1444" s="7">
        <v>0</v>
      </c>
      <c r="AF1444" s="7">
        <v>0</v>
      </c>
      <c r="AG1444" s="7">
        <v>4</v>
      </c>
      <c r="AH1444" s="7">
        <v>26</v>
      </c>
      <c r="AI1444" s="7"/>
      <c r="AJ1444" s="7">
        <v>20</v>
      </c>
      <c r="AK1444" s="7">
        <v>0</v>
      </c>
      <c r="AL1444" s="7"/>
      <c r="AM1444" s="7"/>
      <c r="AN1444" s="7"/>
      <c r="AO1444" s="7"/>
      <c r="AP1444" s="7">
        <f t="shared" si="22"/>
        <v>0</v>
      </c>
      <c r="AQ1444" s="7">
        <f>CONSULTAS!$Y1444+CONSULTAS!$AC1444</f>
        <v>32</v>
      </c>
      <c r="AR1444" s="7">
        <f>CONSULTAS!$AG1444+CONSULTAS!$AH1444</f>
        <v>30</v>
      </c>
      <c r="AS1444" s="7">
        <f>CONSULTAS!$AJ1444+CONSULTAS!$AK1444</f>
        <v>20</v>
      </c>
    </row>
    <row r="1445" spans="1:45" x14ac:dyDescent="0.25">
      <c r="A1445" s="10">
        <v>2023</v>
      </c>
      <c r="B1445" s="10" t="s">
        <v>13</v>
      </c>
      <c r="C1445" s="8" t="s">
        <v>17</v>
      </c>
      <c r="D1445" s="8">
        <v>120</v>
      </c>
      <c r="E1445" s="8">
        <v>39</v>
      </c>
      <c r="F1445" s="8">
        <v>26</v>
      </c>
      <c r="G1445" s="8">
        <v>41</v>
      </c>
      <c r="H1445" s="8">
        <v>13</v>
      </c>
      <c r="I1445" s="8">
        <v>1</v>
      </c>
      <c r="J1445" s="8">
        <v>0</v>
      </c>
      <c r="K1445" s="8">
        <v>0</v>
      </c>
      <c r="L1445" s="8">
        <v>0</v>
      </c>
      <c r="M1445" s="8">
        <v>0</v>
      </c>
      <c r="N1445" s="8">
        <v>0</v>
      </c>
      <c r="O1445" s="8">
        <v>0</v>
      </c>
      <c r="P1445" s="8">
        <v>0</v>
      </c>
      <c r="Q1445" s="8">
        <v>0</v>
      </c>
      <c r="R1445" s="8">
        <v>0</v>
      </c>
      <c r="S1445" s="8">
        <v>0</v>
      </c>
      <c r="T1445" s="8">
        <v>0</v>
      </c>
      <c r="U1445" s="8">
        <v>0</v>
      </c>
      <c r="V1445" s="8">
        <v>117</v>
      </c>
      <c r="W1445" s="8">
        <v>65</v>
      </c>
      <c r="X1445" s="8">
        <v>55</v>
      </c>
      <c r="Y1445" s="8">
        <v>23</v>
      </c>
      <c r="Z1445" s="8">
        <v>0</v>
      </c>
      <c r="AA1445" s="8">
        <v>22</v>
      </c>
      <c r="AB1445" s="8">
        <v>1</v>
      </c>
      <c r="AC1445" s="8">
        <v>2</v>
      </c>
      <c r="AD1445" s="8">
        <v>0</v>
      </c>
      <c r="AE1445" s="8">
        <v>2</v>
      </c>
      <c r="AF1445" s="8">
        <v>0</v>
      </c>
      <c r="AG1445" s="8">
        <v>10</v>
      </c>
      <c r="AH1445" s="8">
        <v>32</v>
      </c>
      <c r="AI1445" s="8"/>
      <c r="AJ1445" s="8">
        <v>4</v>
      </c>
      <c r="AK1445" s="8">
        <v>1</v>
      </c>
      <c r="AL1445" s="8"/>
      <c r="AM1445" s="8"/>
      <c r="AN1445" s="8"/>
      <c r="AO1445" s="8"/>
      <c r="AP1445" s="8">
        <f t="shared" si="22"/>
        <v>0</v>
      </c>
      <c r="AQ1445" s="8">
        <f>CONSULTAS!$Y1445+CONSULTAS!$AC1445</f>
        <v>25</v>
      </c>
      <c r="AR1445" s="8">
        <f>CONSULTAS!$AG1445+CONSULTAS!$AH1445</f>
        <v>42</v>
      </c>
      <c r="AS1445" s="8">
        <f>CONSULTAS!$AJ1445+CONSULTAS!$AK1445</f>
        <v>5</v>
      </c>
    </row>
    <row r="1446" spans="1:45" x14ac:dyDescent="0.25">
      <c r="A1446" s="9">
        <v>2023</v>
      </c>
      <c r="B1446" s="9" t="s">
        <v>13</v>
      </c>
      <c r="C1446" s="7" t="s">
        <v>18</v>
      </c>
      <c r="D1446" s="7">
        <v>180</v>
      </c>
      <c r="E1446" s="7">
        <v>0</v>
      </c>
      <c r="F1446" s="7">
        <v>1</v>
      </c>
      <c r="G1446" s="7">
        <v>0</v>
      </c>
      <c r="H1446" s="7">
        <v>3</v>
      </c>
      <c r="I1446" s="7">
        <v>5</v>
      </c>
      <c r="J1446" s="7">
        <v>4</v>
      </c>
      <c r="K1446" s="7">
        <v>3</v>
      </c>
      <c r="L1446" s="7">
        <v>5</v>
      </c>
      <c r="M1446" s="7">
        <v>4</v>
      </c>
      <c r="N1446" s="7">
        <v>8</v>
      </c>
      <c r="O1446" s="7">
        <v>10</v>
      </c>
      <c r="P1446" s="7">
        <v>14</v>
      </c>
      <c r="Q1446" s="7">
        <v>21</v>
      </c>
      <c r="R1446" s="7">
        <v>25</v>
      </c>
      <c r="S1446" s="7">
        <v>30</v>
      </c>
      <c r="T1446" s="7">
        <v>27</v>
      </c>
      <c r="U1446" s="7">
        <v>20</v>
      </c>
      <c r="V1446" s="7">
        <v>175</v>
      </c>
      <c r="W1446" s="7">
        <v>81</v>
      </c>
      <c r="X1446" s="7">
        <v>99</v>
      </c>
      <c r="Y1446" s="7">
        <v>1</v>
      </c>
      <c r="Z1446" s="7">
        <v>0</v>
      </c>
      <c r="AA1446" s="7">
        <v>1</v>
      </c>
      <c r="AB1446" s="7">
        <v>0</v>
      </c>
      <c r="AC1446" s="7">
        <v>50</v>
      </c>
      <c r="AD1446" s="7">
        <v>18</v>
      </c>
      <c r="AE1446" s="7">
        <v>30</v>
      </c>
      <c r="AF1446" s="7">
        <v>2</v>
      </c>
      <c r="AG1446" s="7">
        <v>12</v>
      </c>
      <c r="AH1446" s="7">
        <v>54</v>
      </c>
      <c r="AI1446" s="7">
        <v>56</v>
      </c>
      <c r="AJ1446" s="7">
        <v>0</v>
      </c>
      <c r="AK1446" s="7">
        <v>0</v>
      </c>
      <c r="AL1446" s="7"/>
      <c r="AM1446" s="7"/>
      <c r="AN1446" s="7"/>
      <c r="AO1446" s="7"/>
      <c r="AP1446" s="7">
        <f t="shared" si="22"/>
        <v>0</v>
      </c>
      <c r="AQ1446" s="7">
        <f>CONSULTAS!$Y1446+CONSULTAS!$AC1446</f>
        <v>51</v>
      </c>
      <c r="AR1446" s="7">
        <f>CONSULTAS!$AG1446+CONSULTAS!$AH1446</f>
        <v>66</v>
      </c>
      <c r="AS1446" s="7">
        <f>CONSULTAS!$AJ1446+CONSULTAS!$AK1446</f>
        <v>0</v>
      </c>
    </row>
    <row r="1447" spans="1:45" x14ac:dyDescent="0.25">
      <c r="A1447" s="10">
        <v>2023</v>
      </c>
      <c r="B1447" s="10" t="s">
        <v>13</v>
      </c>
      <c r="C1447" s="8" t="s">
        <v>19</v>
      </c>
      <c r="D1447" s="8">
        <v>0</v>
      </c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>
        <v>0</v>
      </c>
      <c r="Z1447" s="8"/>
      <c r="AA1447" s="8"/>
      <c r="AB1447" s="8"/>
      <c r="AC1447" s="8">
        <v>0</v>
      </c>
      <c r="AD1447" s="8"/>
      <c r="AE1447" s="8"/>
      <c r="AF1447" s="8"/>
      <c r="AG1447" s="8"/>
      <c r="AH1447" s="8"/>
      <c r="AI1447" s="8"/>
      <c r="AJ1447" s="8"/>
      <c r="AK1447" s="8"/>
      <c r="AL1447" s="8">
        <v>79</v>
      </c>
      <c r="AM1447" s="8"/>
      <c r="AN1447" s="8"/>
      <c r="AO1447" s="8"/>
      <c r="AP1447" s="8">
        <f t="shared" si="22"/>
        <v>0</v>
      </c>
      <c r="AQ1447" s="8">
        <f>CONSULTAS!$Y1447+CONSULTAS!$AC1447</f>
        <v>0</v>
      </c>
      <c r="AR1447" s="8">
        <f>CONSULTAS!$AG1447+CONSULTAS!$AH1447</f>
        <v>0</v>
      </c>
      <c r="AS1447" s="8">
        <f>CONSULTAS!$AJ1447+CONSULTAS!$AK1447</f>
        <v>0</v>
      </c>
    </row>
    <row r="1448" spans="1:45" x14ac:dyDescent="0.25">
      <c r="A1448" s="9">
        <v>2023</v>
      </c>
      <c r="B1448" s="9" t="s">
        <v>13</v>
      </c>
      <c r="C1448" s="7" t="s">
        <v>20</v>
      </c>
      <c r="D1448" s="7">
        <v>433</v>
      </c>
      <c r="E1448" s="7">
        <v>0</v>
      </c>
      <c r="F1448" s="7">
        <v>0</v>
      </c>
      <c r="G1448" s="7">
        <v>0</v>
      </c>
      <c r="H1448" s="7">
        <v>3</v>
      </c>
      <c r="I1448" s="7">
        <v>1</v>
      </c>
      <c r="J1448" s="7">
        <v>0</v>
      </c>
      <c r="K1448" s="7">
        <v>1</v>
      </c>
      <c r="L1448" s="7">
        <v>6</v>
      </c>
      <c r="M1448" s="7">
        <v>6</v>
      </c>
      <c r="N1448" s="7">
        <v>16</v>
      </c>
      <c r="O1448" s="7">
        <v>22</v>
      </c>
      <c r="P1448" s="7">
        <v>44</v>
      </c>
      <c r="Q1448" s="7">
        <v>47</v>
      </c>
      <c r="R1448" s="7">
        <v>84</v>
      </c>
      <c r="S1448" s="7">
        <v>68</v>
      </c>
      <c r="T1448" s="7">
        <v>60</v>
      </c>
      <c r="U1448" s="7">
        <v>75</v>
      </c>
      <c r="V1448" s="7">
        <v>428</v>
      </c>
      <c r="W1448" s="7">
        <v>203</v>
      </c>
      <c r="X1448" s="7">
        <v>230</v>
      </c>
      <c r="Y1448" s="7">
        <v>0</v>
      </c>
      <c r="Z1448" s="7">
        <v>0</v>
      </c>
      <c r="AA1448" s="7">
        <v>0</v>
      </c>
      <c r="AB1448" s="7">
        <v>0</v>
      </c>
      <c r="AC1448" s="7">
        <v>82</v>
      </c>
      <c r="AD1448" s="7">
        <v>23</v>
      </c>
      <c r="AE1448" s="7">
        <v>58</v>
      </c>
      <c r="AF1448" s="7">
        <v>1</v>
      </c>
      <c r="AG1448" s="7">
        <v>25</v>
      </c>
      <c r="AH1448" s="7">
        <v>50</v>
      </c>
      <c r="AI1448" s="7">
        <v>1626</v>
      </c>
      <c r="AJ1448" s="7">
        <v>0</v>
      </c>
      <c r="AK1448" s="7">
        <v>0</v>
      </c>
      <c r="AL1448" s="7"/>
      <c r="AM1448" s="7"/>
      <c r="AN1448" s="7"/>
      <c r="AO1448" s="7"/>
      <c r="AP1448" s="7">
        <f t="shared" si="22"/>
        <v>0</v>
      </c>
      <c r="AQ1448" s="7">
        <f>CONSULTAS!$Y1448+CONSULTAS!$AC1448</f>
        <v>82</v>
      </c>
      <c r="AR1448" s="7">
        <f>CONSULTAS!$AG1448+CONSULTAS!$AH1448</f>
        <v>75</v>
      </c>
      <c r="AS1448" s="7">
        <f>CONSULTAS!$AJ1448+CONSULTAS!$AK1448</f>
        <v>0</v>
      </c>
    </row>
    <row r="1449" spans="1:45" x14ac:dyDescent="0.25">
      <c r="A1449" s="10">
        <v>2023</v>
      </c>
      <c r="B1449" s="10" t="s">
        <v>13</v>
      </c>
      <c r="C1449" s="8" t="s">
        <v>21</v>
      </c>
      <c r="D1449" s="8">
        <v>94</v>
      </c>
      <c r="E1449" s="8">
        <v>14</v>
      </c>
      <c r="F1449" s="8">
        <v>34</v>
      </c>
      <c r="G1449" s="8">
        <v>34</v>
      </c>
      <c r="H1449" s="8">
        <v>12</v>
      </c>
      <c r="I1449" s="8">
        <v>0</v>
      </c>
      <c r="J1449" s="8">
        <v>0</v>
      </c>
      <c r="K1449" s="8">
        <v>0</v>
      </c>
      <c r="L1449" s="8">
        <v>0</v>
      </c>
      <c r="M1449" s="8">
        <v>0</v>
      </c>
      <c r="N1449" s="8">
        <v>0</v>
      </c>
      <c r="O1449" s="8">
        <v>0</v>
      </c>
      <c r="P1449" s="8">
        <v>0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8">
        <v>91</v>
      </c>
      <c r="W1449" s="8">
        <v>41</v>
      </c>
      <c r="X1449" s="8">
        <v>53</v>
      </c>
      <c r="Y1449" s="8">
        <v>22</v>
      </c>
      <c r="Z1449" s="8">
        <v>7</v>
      </c>
      <c r="AA1449" s="8">
        <v>14</v>
      </c>
      <c r="AB1449" s="8">
        <v>1</v>
      </c>
      <c r="AC1449" s="8">
        <v>2</v>
      </c>
      <c r="AD1449" s="8">
        <v>0</v>
      </c>
      <c r="AE1449" s="8">
        <v>2</v>
      </c>
      <c r="AF1449" s="8">
        <v>0</v>
      </c>
      <c r="AG1449" s="8">
        <v>8</v>
      </c>
      <c r="AH1449" s="8">
        <v>27</v>
      </c>
      <c r="AI1449" s="8"/>
      <c r="AJ1449" s="8">
        <v>2</v>
      </c>
      <c r="AK1449" s="8">
        <v>0</v>
      </c>
      <c r="AL1449" s="8"/>
      <c r="AM1449" s="8"/>
      <c r="AN1449" s="8"/>
      <c r="AO1449" s="8"/>
      <c r="AP1449" s="8">
        <f t="shared" si="22"/>
        <v>0</v>
      </c>
      <c r="AQ1449" s="8">
        <f>CONSULTAS!$Y1449+CONSULTAS!$AC1449</f>
        <v>24</v>
      </c>
      <c r="AR1449" s="8">
        <f>CONSULTAS!$AG1449+CONSULTAS!$AH1449</f>
        <v>35</v>
      </c>
      <c r="AS1449" s="8">
        <f>CONSULTAS!$AJ1449+CONSULTAS!$AK1449</f>
        <v>2</v>
      </c>
    </row>
    <row r="1450" spans="1:45" x14ac:dyDescent="0.25">
      <c r="A1450" s="9">
        <v>2023</v>
      </c>
      <c r="B1450" s="9" t="s">
        <v>13</v>
      </c>
      <c r="C1450" s="7" t="s">
        <v>22</v>
      </c>
      <c r="D1450" s="7">
        <v>347</v>
      </c>
      <c r="E1450" s="7">
        <v>0</v>
      </c>
      <c r="F1450" s="7">
        <v>0</v>
      </c>
      <c r="G1450" s="7">
        <v>0</v>
      </c>
      <c r="H1450" s="7">
        <v>15</v>
      </c>
      <c r="I1450" s="7">
        <v>29</v>
      </c>
      <c r="J1450" s="7">
        <v>20</v>
      </c>
      <c r="K1450" s="7">
        <v>30</v>
      </c>
      <c r="L1450" s="7">
        <v>33</v>
      </c>
      <c r="M1450" s="7">
        <v>25</v>
      </c>
      <c r="N1450" s="7">
        <v>22</v>
      </c>
      <c r="O1450" s="7">
        <v>25</v>
      </c>
      <c r="P1450" s="7">
        <v>33</v>
      </c>
      <c r="Q1450" s="7">
        <v>32</v>
      </c>
      <c r="R1450" s="7">
        <v>34</v>
      </c>
      <c r="S1450" s="7">
        <v>21</v>
      </c>
      <c r="T1450" s="7">
        <v>17</v>
      </c>
      <c r="U1450" s="7">
        <v>11</v>
      </c>
      <c r="V1450" s="7">
        <v>346</v>
      </c>
      <c r="W1450" s="7">
        <v>102</v>
      </c>
      <c r="X1450" s="7">
        <v>245</v>
      </c>
      <c r="Y1450" s="7">
        <v>0</v>
      </c>
      <c r="Z1450" s="7">
        <v>0</v>
      </c>
      <c r="AA1450" s="7">
        <v>0</v>
      </c>
      <c r="AB1450" s="7">
        <v>0</v>
      </c>
      <c r="AC1450" s="7">
        <v>84</v>
      </c>
      <c r="AD1450" s="7">
        <v>32</v>
      </c>
      <c r="AE1450" s="7">
        <v>52</v>
      </c>
      <c r="AF1450" s="7">
        <v>0</v>
      </c>
      <c r="AG1450" s="7">
        <v>12</v>
      </c>
      <c r="AH1450" s="7">
        <v>31</v>
      </c>
      <c r="AI1450" s="7">
        <v>82</v>
      </c>
      <c r="AJ1450" s="7">
        <v>0</v>
      </c>
      <c r="AK1450" s="7">
        <v>17</v>
      </c>
      <c r="AL1450" s="7"/>
      <c r="AM1450" s="7"/>
      <c r="AN1450" s="7"/>
      <c r="AO1450" s="7"/>
      <c r="AP1450" s="7">
        <f t="shared" si="22"/>
        <v>0</v>
      </c>
      <c r="AQ1450" s="7">
        <f>CONSULTAS!$Y1450+CONSULTAS!$AC1450</f>
        <v>84</v>
      </c>
      <c r="AR1450" s="7">
        <f>CONSULTAS!$AG1450+CONSULTAS!$AH1450</f>
        <v>43</v>
      </c>
      <c r="AS1450" s="7">
        <f>CONSULTAS!$AJ1450+CONSULTAS!$AK1450</f>
        <v>17</v>
      </c>
    </row>
    <row r="1451" spans="1:45" x14ac:dyDescent="0.25">
      <c r="A1451" s="10">
        <v>2023</v>
      </c>
      <c r="B1451" s="10" t="s">
        <v>13</v>
      </c>
      <c r="C1451" s="8" t="s">
        <v>23</v>
      </c>
      <c r="D1451" s="8">
        <v>0</v>
      </c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>
        <v>0</v>
      </c>
      <c r="Z1451" s="8"/>
      <c r="AA1451" s="8"/>
      <c r="AB1451" s="8"/>
      <c r="AC1451" s="8">
        <v>0</v>
      </c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  <c r="AP1451" s="8">
        <f t="shared" si="22"/>
        <v>0</v>
      </c>
      <c r="AQ1451" s="8">
        <f>CONSULTAS!$Y1451+CONSULTAS!$AC1451</f>
        <v>0</v>
      </c>
      <c r="AR1451" s="8">
        <f>CONSULTAS!$AG1451+CONSULTAS!$AH1451</f>
        <v>0</v>
      </c>
      <c r="AS1451" s="8">
        <f>CONSULTAS!$AJ1451+CONSULTAS!$AK1451</f>
        <v>0</v>
      </c>
    </row>
    <row r="1452" spans="1:45" x14ac:dyDescent="0.25">
      <c r="A1452" s="9">
        <v>2023</v>
      </c>
      <c r="B1452" s="9" t="s">
        <v>13</v>
      </c>
      <c r="C1452" s="7" t="s">
        <v>24</v>
      </c>
      <c r="D1452" s="7">
        <v>15</v>
      </c>
      <c r="E1452" s="7">
        <v>0</v>
      </c>
      <c r="F1452" s="7">
        <v>0</v>
      </c>
      <c r="G1452" s="7">
        <v>0</v>
      </c>
      <c r="H1452" s="7">
        <v>1</v>
      </c>
      <c r="I1452" s="7">
        <v>0</v>
      </c>
      <c r="J1452" s="7">
        <v>0</v>
      </c>
      <c r="K1452" s="7">
        <v>1</v>
      </c>
      <c r="L1452" s="7">
        <v>0</v>
      </c>
      <c r="M1452" s="7">
        <v>1</v>
      </c>
      <c r="N1452" s="7">
        <v>0</v>
      </c>
      <c r="O1452" s="7">
        <v>1</v>
      </c>
      <c r="P1452" s="7">
        <v>1</v>
      </c>
      <c r="Q1452" s="7">
        <v>3</v>
      </c>
      <c r="R1452" s="7">
        <v>3</v>
      </c>
      <c r="S1452" s="7">
        <v>1</v>
      </c>
      <c r="T1452" s="7">
        <v>2</v>
      </c>
      <c r="U1452" s="7">
        <v>1</v>
      </c>
      <c r="V1452" s="7">
        <v>15</v>
      </c>
      <c r="W1452" s="7">
        <v>9</v>
      </c>
      <c r="X1452" s="7">
        <v>6</v>
      </c>
      <c r="Y1452" s="7">
        <v>0</v>
      </c>
      <c r="Z1452" s="7">
        <v>0</v>
      </c>
      <c r="AA1452" s="7">
        <v>0</v>
      </c>
      <c r="AB1452" s="7">
        <v>0</v>
      </c>
      <c r="AC1452" s="7">
        <v>3</v>
      </c>
      <c r="AD1452" s="7">
        <v>2</v>
      </c>
      <c r="AE1452" s="7">
        <v>1</v>
      </c>
      <c r="AF1452" s="7">
        <v>0</v>
      </c>
      <c r="AG1452" s="7">
        <v>1</v>
      </c>
      <c r="AH1452" s="7">
        <v>3</v>
      </c>
      <c r="AI1452" s="7">
        <v>15</v>
      </c>
      <c r="AJ1452" s="7">
        <v>0</v>
      </c>
      <c r="AK1452" s="7">
        <v>0</v>
      </c>
      <c r="AL1452" s="7"/>
      <c r="AM1452" s="7"/>
      <c r="AN1452" s="7">
        <v>0</v>
      </c>
      <c r="AO1452" s="7">
        <v>15</v>
      </c>
      <c r="AP1452" s="7">
        <f t="shared" si="22"/>
        <v>15</v>
      </c>
      <c r="AQ1452" s="7">
        <f>CONSULTAS!$Y1452+CONSULTAS!$AC1452</f>
        <v>3</v>
      </c>
      <c r="AR1452" s="7">
        <f>CONSULTAS!$AG1452+CONSULTAS!$AH1452</f>
        <v>4</v>
      </c>
      <c r="AS1452" s="7">
        <f>CONSULTAS!$AJ1452+CONSULTAS!$AK1452</f>
        <v>0</v>
      </c>
    </row>
    <row r="1453" spans="1:45" x14ac:dyDescent="0.25">
      <c r="A1453" s="10">
        <v>2023</v>
      </c>
      <c r="B1453" s="10" t="s">
        <v>13</v>
      </c>
      <c r="C1453" s="8" t="s">
        <v>25</v>
      </c>
      <c r="D1453" s="8">
        <v>0</v>
      </c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>
        <v>0</v>
      </c>
      <c r="Z1453" s="8"/>
      <c r="AA1453" s="8"/>
      <c r="AB1453" s="8"/>
      <c r="AC1453" s="8">
        <v>0</v>
      </c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  <c r="AP1453" s="8">
        <f t="shared" si="22"/>
        <v>0</v>
      </c>
      <c r="AQ1453" s="8">
        <f>CONSULTAS!$Y1453+CONSULTAS!$AC1453</f>
        <v>0</v>
      </c>
      <c r="AR1453" s="8">
        <f>CONSULTAS!$AG1453+CONSULTAS!$AH1453</f>
        <v>0</v>
      </c>
      <c r="AS1453" s="8">
        <f>CONSULTAS!$AJ1453+CONSULTAS!$AK1453</f>
        <v>0</v>
      </c>
    </row>
    <row r="1454" spans="1:45" x14ac:dyDescent="0.25">
      <c r="A1454" s="9">
        <v>2023</v>
      </c>
      <c r="B1454" s="9" t="s">
        <v>13</v>
      </c>
      <c r="C1454" s="7" t="s">
        <v>26</v>
      </c>
      <c r="D1454" s="7">
        <v>0</v>
      </c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>
        <v>0</v>
      </c>
      <c r="Z1454" s="7"/>
      <c r="AA1454" s="7"/>
      <c r="AB1454" s="7"/>
      <c r="AC1454" s="7">
        <v>0</v>
      </c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  <c r="AP1454" s="7">
        <f t="shared" si="22"/>
        <v>0</v>
      </c>
      <c r="AQ1454" s="7">
        <f>CONSULTAS!$Y1454+CONSULTAS!$AC1454</f>
        <v>0</v>
      </c>
      <c r="AR1454" s="7">
        <f>CONSULTAS!$AG1454+CONSULTAS!$AH1454</f>
        <v>0</v>
      </c>
      <c r="AS1454" s="7">
        <f>CONSULTAS!$AJ1454+CONSULTAS!$AK1454</f>
        <v>0</v>
      </c>
    </row>
    <row r="1455" spans="1:45" x14ac:dyDescent="0.25">
      <c r="A1455" s="10">
        <v>2023</v>
      </c>
      <c r="B1455" s="10" t="s">
        <v>13</v>
      </c>
      <c r="C1455" s="8" t="s">
        <v>27</v>
      </c>
      <c r="D1455" s="8">
        <v>173</v>
      </c>
      <c r="E1455" s="8">
        <v>0</v>
      </c>
      <c r="F1455" s="8">
        <v>0</v>
      </c>
      <c r="G1455" s="8">
        <v>0</v>
      </c>
      <c r="H1455" s="8">
        <v>8</v>
      </c>
      <c r="I1455" s="8">
        <v>8</v>
      </c>
      <c r="J1455" s="8">
        <v>5</v>
      </c>
      <c r="K1455" s="8">
        <v>5</v>
      </c>
      <c r="L1455" s="8">
        <v>9</v>
      </c>
      <c r="M1455" s="8">
        <v>12</v>
      </c>
      <c r="N1455" s="8">
        <v>6</v>
      </c>
      <c r="O1455" s="8">
        <v>12</v>
      </c>
      <c r="P1455" s="8">
        <v>14</v>
      </c>
      <c r="Q1455" s="8">
        <v>18</v>
      </c>
      <c r="R1455" s="8">
        <v>14</v>
      </c>
      <c r="S1455" s="8">
        <v>27</v>
      </c>
      <c r="T1455" s="8">
        <v>18</v>
      </c>
      <c r="U1455" s="8">
        <v>17</v>
      </c>
      <c r="V1455" s="8">
        <v>172</v>
      </c>
      <c r="W1455" s="8">
        <v>75</v>
      </c>
      <c r="X1455" s="8">
        <v>98</v>
      </c>
      <c r="Y1455" s="8">
        <v>0</v>
      </c>
      <c r="Z1455" s="8">
        <v>0</v>
      </c>
      <c r="AA1455" s="8">
        <v>0</v>
      </c>
      <c r="AB1455" s="8">
        <v>0</v>
      </c>
      <c r="AC1455" s="8">
        <v>37</v>
      </c>
      <c r="AD1455" s="8">
        <v>8</v>
      </c>
      <c r="AE1455" s="8">
        <v>29</v>
      </c>
      <c r="AF1455" s="8">
        <v>0</v>
      </c>
      <c r="AG1455" s="8">
        <v>5</v>
      </c>
      <c r="AH1455" s="8">
        <v>20</v>
      </c>
      <c r="AI1455" s="8">
        <v>83</v>
      </c>
      <c r="AJ1455" s="8">
        <v>0</v>
      </c>
      <c r="AK1455" s="8">
        <v>0</v>
      </c>
      <c r="AL1455" s="8"/>
      <c r="AM1455" s="8"/>
      <c r="AN1455" s="8">
        <v>0</v>
      </c>
      <c r="AO1455" s="8">
        <v>63</v>
      </c>
      <c r="AP1455" s="8">
        <f t="shared" si="22"/>
        <v>63</v>
      </c>
      <c r="AQ1455" s="8">
        <f>CONSULTAS!$Y1455+CONSULTAS!$AC1455</f>
        <v>37</v>
      </c>
      <c r="AR1455" s="8">
        <f>CONSULTAS!$AG1455+CONSULTAS!$AH1455</f>
        <v>25</v>
      </c>
      <c r="AS1455" s="8">
        <f>CONSULTAS!$AJ1455+CONSULTAS!$AK1455</f>
        <v>0</v>
      </c>
    </row>
    <row r="1456" spans="1:45" x14ac:dyDescent="0.25">
      <c r="A1456" s="9">
        <v>2023</v>
      </c>
      <c r="B1456" s="9" t="s">
        <v>13</v>
      </c>
      <c r="C1456" s="7" t="s">
        <v>28</v>
      </c>
      <c r="D1456" s="7">
        <v>91</v>
      </c>
      <c r="E1456" s="7">
        <v>41</v>
      </c>
      <c r="F1456" s="7">
        <v>22</v>
      </c>
      <c r="G1456" s="7">
        <v>23</v>
      </c>
      <c r="H1456" s="7">
        <v>5</v>
      </c>
      <c r="I1456" s="7">
        <v>0</v>
      </c>
      <c r="J1456" s="7">
        <v>0</v>
      </c>
      <c r="K1456" s="7">
        <v>0</v>
      </c>
      <c r="L1456" s="7">
        <v>0</v>
      </c>
      <c r="M1456" s="7">
        <v>0</v>
      </c>
      <c r="N1456" s="7">
        <v>0</v>
      </c>
      <c r="O1456" s="7">
        <v>0</v>
      </c>
      <c r="P1456" s="7">
        <v>0</v>
      </c>
      <c r="Q1456" s="7">
        <v>0</v>
      </c>
      <c r="R1456" s="7">
        <v>0</v>
      </c>
      <c r="S1456" s="7">
        <v>0</v>
      </c>
      <c r="T1456" s="7">
        <v>0</v>
      </c>
      <c r="U1456" s="7">
        <v>0</v>
      </c>
      <c r="V1456" s="7">
        <v>91</v>
      </c>
      <c r="W1456" s="7">
        <v>46</v>
      </c>
      <c r="X1456" s="7">
        <v>45</v>
      </c>
      <c r="Y1456" s="7">
        <v>34</v>
      </c>
      <c r="Z1456" s="7">
        <v>2</v>
      </c>
      <c r="AA1456" s="7">
        <v>26</v>
      </c>
      <c r="AB1456" s="7">
        <v>6</v>
      </c>
      <c r="AC1456" s="7">
        <v>1</v>
      </c>
      <c r="AD1456" s="7">
        <v>1</v>
      </c>
      <c r="AE1456" s="7">
        <v>0</v>
      </c>
      <c r="AF1456" s="7">
        <v>0</v>
      </c>
      <c r="AG1456" s="7">
        <v>9</v>
      </c>
      <c r="AH1456" s="7">
        <v>12</v>
      </c>
      <c r="AI1456" s="7"/>
      <c r="AJ1456" s="7">
        <v>1</v>
      </c>
      <c r="AK1456" s="7">
        <v>0</v>
      </c>
      <c r="AL1456" s="7"/>
      <c r="AM1456" s="7"/>
      <c r="AN1456" s="7"/>
      <c r="AO1456" s="7"/>
      <c r="AP1456" s="7">
        <f t="shared" si="22"/>
        <v>0</v>
      </c>
      <c r="AQ1456" s="7">
        <f>CONSULTAS!$Y1456+CONSULTAS!$AC1456</f>
        <v>35</v>
      </c>
      <c r="AR1456" s="7">
        <f>CONSULTAS!$AG1456+CONSULTAS!$AH1456</f>
        <v>21</v>
      </c>
      <c r="AS1456" s="7">
        <f>CONSULTAS!$AJ1456+CONSULTAS!$AK1456</f>
        <v>1</v>
      </c>
    </row>
    <row r="1457" spans="1:45" x14ac:dyDescent="0.25">
      <c r="A1457" s="10">
        <v>2023</v>
      </c>
      <c r="B1457" s="10" t="s">
        <v>13</v>
      </c>
      <c r="C1457" s="8" t="s">
        <v>29</v>
      </c>
      <c r="D1457" s="8">
        <v>57</v>
      </c>
      <c r="E1457" s="8">
        <v>0</v>
      </c>
      <c r="F1457" s="8">
        <v>0</v>
      </c>
      <c r="G1457" s="8">
        <v>0</v>
      </c>
      <c r="H1457" s="8">
        <v>1</v>
      </c>
      <c r="I1457" s="8">
        <v>1</v>
      </c>
      <c r="J1457" s="8">
        <v>0</v>
      </c>
      <c r="K1457" s="8">
        <v>1</v>
      </c>
      <c r="L1457" s="8">
        <v>0</v>
      </c>
      <c r="M1457" s="8">
        <v>4</v>
      </c>
      <c r="N1457" s="8">
        <v>4</v>
      </c>
      <c r="O1457" s="8">
        <v>2</v>
      </c>
      <c r="P1457" s="8">
        <v>4</v>
      </c>
      <c r="Q1457" s="8">
        <v>7</v>
      </c>
      <c r="R1457" s="8">
        <v>5</v>
      </c>
      <c r="S1457" s="8">
        <v>9</v>
      </c>
      <c r="T1457" s="8">
        <v>6</v>
      </c>
      <c r="U1457" s="8">
        <v>13</v>
      </c>
      <c r="V1457" s="8">
        <v>57</v>
      </c>
      <c r="W1457" s="8">
        <v>26</v>
      </c>
      <c r="X1457" s="8">
        <v>31</v>
      </c>
      <c r="Y1457" s="8">
        <v>0</v>
      </c>
      <c r="Z1457" s="8">
        <v>0</v>
      </c>
      <c r="AA1457" s="8">
        <v>0</v>
      </c>
      <c r="AB1457" s="8">
        <v>0</v>
      </c>
      <c r="AC1457" s="8">
        <v>16</v>
      </c>
      <c r="AD1457" s="8">
        <v>10</v>
      </c>
      <c r="AE1457" s="8">
        <v>6</v>
      </c>
      <c r="AF1457" s="8">
        <v>0</v>
      </c>
      <c r="AG1457" s="8">
        <v>4</v>
      </c>
      <c r="AH1457" s="8">
        <v>5</v>
      </c>
      <c r="AI1457" s="8">
        <v>21</v>
      </c>
      <c r="AJ1457" s="8">
        <v>0</v>
      </c>
      <c r="AK1457" s="8">
        <v>0</v>
      </c>
      <c r="AL1457" s="8"/>
      <c r="AM1457" s="8"/>
      <c r="AN1457" s="8">
        <v>0</v>
      </c>
      <c r="AO1457" s="8">
        <v>34</v>
      </c>
      <c r="AP1457" s="8">
        <f t="shared" si="22"/>
        <v>34</v>
      </c>
      <c r="AQ1457" s="8">
        <f>CONSULTAS!$Y1457+CONSULTAS!$AC1457</f>
        <v>16</v>
      </c>
      <c r="AR1457" s="8">
        <f>CONSULTAS!$AG1457+CONSULTAS!$AH1457</f>
        <v>9</v>
      </c>
      <c r="AS1457" s="8">
        <f>CONSULTAS!$AJ1457+CONSULTAS!$AK1457</f>
        <v>0</v>
      </c>
    </row>
    <row r="1458" spans="1:45" x14ac:dyDescent="0.25">
      <c r="A1458" s="9">
        <v>2023</v>
      </c>
      <c r="B1458" s="9" t="s">
        <v>13</v>
      </c>
      <c r="C1458" s="7" t="s">
        <v>30</v>
      </c>
      <c r="D1458" s="7">
        <v>0</v>
      </c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>
        <v>0</v>
      </c>
      <c r="Z1458" s="7"/>
      <c r="AA1458" s="7"/>
      <c r="AB1458" s="7"/>
      <c r="AC1458" s="7">
        <v>0</v>
      </c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  <c r="AP1458" s="7">
        <f t="shared" si="22"/>
        <v>0</v>
      </c>
      <c r="AQ1458" s="7">
        <f>CONSULTAS!$Y1458+CONSULTAS!$AC1458</f>
        <v>0</v>
      </c>
      <c r="AR1458" s="7">
        <f>CONSULTAS!$AG1458+CONSULTAS!$AH1458</f>
        <v>0</v>
      </c>
      <c r="AS1458" s="7">
        <f>CONSULTAS!$AJ1458+CONSULTAS!$AK1458</f>
        <v>0</v>
      </c>
    </row>
    <row r="1459" spans="1:45" x14ac:dyDescent="0.25">
      <c r="A1459" s="10">
        <v>2023</v>
      </c>
      <c r="B1459" s="10" t="s">
        <v>13</v>
      </c>
      <c r="C1459" s="8" t="s">
        <v>31</v>
      </c>
      <c r="D1459" s="8">
        <v>0</v>
      </c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>
        <v>0</v>
      </c>
      <c r="Z1459" s="8"/>
      <c r="AA1459" s="8"/>
      <c r="AB1459" s="8"/>
      <c r="AC1459" s="8">
        <v>0</v>
      </c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  <c r="AP1459" s="8">
        <f t="shared" si="22"/>
        <v>0</v>
      </c>
      <c r="AQ1459" s="8">
        <f>CONSULTAS!$Y1459+CONSULTAS!$AC1459</f>
        <v>0</v>
      </c>
      <c r="AR1459" s="8">
        <f>CONSULTAS!$AG1459+CONSULTAS!$AH1459</f>
        <v>0</v>
      </c>
      <c r="AS1459" s="8">
        <f>CONSULTAS!$AJ1459+CONSULTAS!$AK1459</f>
        <v>0</v>
      </c>
    </row>
    <row r="1460" spans="1:45" x14ac:dyDescent="0.25">
      <c r="A1460" s="9">
        <v>2023</v>
      </c>
      <c r="B1460" s="9" t="s">
        <v>13</v>
      </c>
      <c r="C1460" s="7" t="s">
        <v>32</v>
      </c>
      <c r="D1460" s="7">
        <v>0</v>
      </c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>
        <v>0</v>
      </c>
      <c r="Z1460" s="7"/>
      <c r="AA1460" s="7"/>
      <c r="AB1460" s="7"/>
      <c r="AC1460" s="7">
        <v>0</v>
      </c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  <c r="AP1460" s="7">
        <f t="shared" si="22"/>
        <v>0</v>
      </c>
      <c r="AQ1460" s="7">
        <f>CONSULTAS!$Y1460+CONSULTAS!$AC1460</f>
        <v>0</v>
      </c>
      <c r="AR1460" s="7">
        <f>CONSULTAS!$AG1460+CONSULTAS!$AH1460</f>
        <v>0</v>
      </c>
      <c r="AS1460" s="7">
        <f>CONSULTAS!$AJ1460+CONSULTAS!$AK1460</f>
        <v>0</v>
      </c>
    </row>
    <row r="1461" spans="1:45" x14ac:dyDescent="0.25">
      <c r="A1461" s="10">
        <v>2023</v>
      </c>
      <c r="B1461" s="10" t="s">
        <v>13</v>
      </c>
      <c r="C1461" s="8" t="s">
        <v>33</v>
      </c>
      <c r="D1461" s="8">
        <v>0</v>
      </c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>
        <v>0</v>
      </c>
      <c r="Z1461" s="8"/>
      <c r="AA1461" s="8"/>
      <c r="AB1461" s="8"/>
      <c r="AC1461" s="8">
        <v>0</v>
      </c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  <c r="AP1461" s="8">
        <f t="shared" si="22"/>
        <v>0</v>
      </c>
      <c r="AQ1461" s="8">
        <f>CONSULTAS!$Y1461+CONSULTAS!$AC1461</f>
        <v>0</v>
      </c>
      <c r="AR1461" s="8">
        <f>CONSULTAS!$AG1461+CONSULTAS!$AH1461</f>
        <v>0</v>
      </c>
      <c r="AS1461" s="8">
        <f>CONSULTAS!$AJ1461+CONSULTAS!$AK1461</f>
        <v>0</v>
      </c>
    </row>
    <row r="1462" spans="1:45" x14ac:dyDescent="0.25">
      <c r="A1462" s="9">
        <v>2023</v>
      </c>
      <c r="B1462" s="9" t="s">
        <v>13</v>
      </c>
      <c r="C1462" s="7" t="s">
        <v>34</v>
      </c>
      <c r="D1462" s="7">
        <v>285</v>
      </c>
      <c r="E1462" s="7">
        <v>10</v>
      </c>
      <c r="F1462" s="7">
        <v>7</v>
      </c>
      <c r="G1462" s="7">
        <v>5</v>
      </c>
      <c r="H1462" s="7">
        <v>20</v>
      </c>
      <c r="I1462" s="7">
        <v>11</v>
      </c>
      <c r="J1462" s="7">
        <v>9</v>
      </c>
      <c r="K1462" s="7">
        <v>14</v>
      </c>
      <c r="L1462" s="7">
        <v>16</v>
      </c>
      <c r="M1462" s="7">
        <v>10</v>
      </c>
      <c r="N1462" s="7">
        <v>12</v>
      </c>
      <c r="O1462" s="7">
        <v>11</v>
      </c>
      <c r="P1462" s="7">
        <v>15</v>
      </c>
      <c r="Q1462" s="7">
        <v>25</v>
      </c>
      <c r="R1462" s="7">
        <v>29</v>
      </c>
      <c r="S1462" s="7">
        <v>35</v>
      </c>
      <c r="T1462" s="7">
        <v>15</v>
      </c>
      <c r="U1462" s="7">
        <v>41</v>
      </c>
      <c r="V1462" s="7">
        <v>284</v>
      </c>
      <c r="W1462" s="7">
        <v>110</v>
      </c>
      <c r="X1462" s="7">
        <v>175</v>
      </c>
      <c r="Y1462" s="7">
        <v>10</v>
      </c>
      <c r="Z1462" s="7">
        <v>5</v>
      </c>
      <c r="AA1462" s="7">
        <v>4</v>
      </c>
      <c r="AB1462" s="7">
        <v>1</v>
      </c>
      <c r="AC1462" s="7">
        <v>85</v>
      </c>
      <c r="AD1462" s="7">
        <v>42</v>
      </c>
      <c r="AE1462" s="7">
        <v>43</v>
      </c>
      <c r="AF1462" s="7">
        <v>0</v>
      </c>
      <c r="AG1462" s="7">
        <v>26</v>
      </c>
      <c r="AH1462" s="7">
        <v>21</v>
      </c>
      <c r="AI1462" s="7"/>
      <c r="AJ1462" s="7">
        <v>0</v>
      </c>
      <c r="AK1462" s="7">
        <v>2</v>
      </c>
      <c r="AL1462" s="7"/>
      <c r="AM1462" s="7"/>
      <c r="AN1462" s="7"/>
      <c r="AO1462" s="7"/>
      <c r="AP1462" s="7">
        <f t="shared" si="22"/>
        <v>0</v>
      </c>
      <c r="AQ1462" s="7">
        <f>CONSULTAS!$Y1462+CONSULTAS!$AC1462</f>
        <v>95</v>
      </c>
      <c r="AR1462" s="7">
        <f>CONSULTAS!$AG1462+CONSULTAS!$AH1462</f>
        <v>47</v>
      </c>
      <c r="AS1462" s="7">
        <f>CONSULTAS!$AJ1462+CONSULTAS!$AK1462</f>
        <v>2</v>
      </c>
    </row>
    <row r="1463" spans="1:45" x14ac:dyDescent="0.25">
      <c r="A1463" s="10">
        <v>2023</v>
      </c>
      <c r="B1463" s="10" t="s">
        <v>13</v>
      </c>
      <c r="C1463" s="8" t="s">
        <v>35</v>
      </c>
      <c r="D1463" s="8">
        <v>0</v>
      </c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>
        <v>0</v>
      </c>
      <c r="Z1463" s="8"/>
      <c r="AA1463" s="8"/>
      <c r="AB1463" s="8"/>
      <c r="AC1463" s="8">
        <v>0</v>
      </c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>
        <f t="shared" si="22"/>
        <v>0</v>
      </c>
      <c r="AQ1463" s="8">
        <f>CONSULTAS!$Y1463+CONSULTAS!$AC1463</f>
        <v>0</v>
      </c>
      <c r="AR1463" s="8">
        <f>CONSULTAS!$AG1463+CONSULTAS!$AH1463</f>
        <v>0</v>
      </c>
      <c r="AS1463" s="8">
        <f>CONSULTAS!$AJ1463+CONSULTAS!$AK1463</f>
        <v>0</v>
      </c>
    </row>
    <row r="1464" spans="1:45" x14ac:dyDescent="0.25">
      <c r="A1464" s="9">
        <v>2023</v>
      </c>
      <c r="B1464" s="9" t="s">
        <v>13</v>
      </c>
      <c r="C1464" s="7" t="s">
        <v>36</v>
      </c>
      <c r="D1464" s="7">
        <v>712</v>
      </c>
      <c r="E1464" s="7">
        <v>0</v>
      </c>
      <c r="F1464" s="7">
        <v>1</v>
      </c>
      <c r="G1464" s="7">
        <v>5</v>
      </c>
      <c r="H1464" s="7">
        <v>21</v>
      </c>
      <c r="I1464" s="7">
        <v>67</v>
      </c>
      <c r="J1464" s="7">
        <v>84</v>
      </c>
      <c r="K1464" s="7">
        <v>136</v>
      </c>
      <c r="L1464" s="7">
        <v>73</v>
      </c>
      <c r="M1464" s="7">
        <v>97</v>
      </c>
      <c r="N1464" s="7">
        <v>59</v>
      </c>
      <c r="O1464" s="7">
        <v>56</v>
      </c>
      <c r="P1464" s="7">
        <v>49</v>
      </c>
      <c r="Q1464" s="7">
        <v>33</v>
      </c>
      <c r="R1464" s="7">
        <v>11</v>
      </c>
      <c r="S1464" s="7">
        <v>13</v>
      </c>
      <c r="T1464" s="7">
        <v>1</v>
      </c>
      <c r="U1464" s="7">
        <v>6</v>
      </c>
      <c r="V1464" s="7">
        <v>683</v>
      </c>
      <c r="W1464" s="7">
        <v>491</v>
      </c>
      <c r="X1464" s="7">
        <v>221</v>
      </c>
      <c r="Y1464" s="7">
        <v>3</v>
      </c>
      <c r="Z1464" s="7">
        <v>0</v>
      </c>
      <c r="AA1464" s="7">
        <v>3</v>
      </c>
      <c r="AB1464" s="7">
        <v>0</v>
      </c>
      <c r="AC1464" s="7">
        <v>81</v>
      </c>
      <c r="AD1464" s="7">
        <v>10</v>
      </c>
      <c r="AE1464" s="7">
        <v>71</v>
      </c>
      <c r="AF1464" s="7">
        <v>0</v>
      </c>
      <c r="AG1464" s="7">
        <v>21</v>
      </c>
      <c r="AH1464" s="7">
        <v>73</v>
      </c>
      <c r="AI1464" s="7">
        <v>72</v>
      </c>
      <c r="AJ1464" s="7">
        <v>0</v>
      </c>
      <c r="AK1464" s="7">
        <v>34</v>
      </c>
      <c r="AL1464" s="7"/>
      <c r="AM1464" s="7"/>
      <c r="AN1464" s="7">
        <v>1</v>
      </c>
      <c r="AO1464" s="7">
        <v>522</v>
      </c>
      <c r="AP1464" s="7">
        <f t="shared" si="22"/>
        <v>523</v>
      </c>
      <c r="AQ1464" s="7">
        <f>CONSULTAS!$Y1464+CONSULTAS!$AC1464</f>
        <v>84</v>
      </c>
      <c r="AR1464" s="7">
        <f>CONSULTAS!$AG1464+CONSULTAS!$AH1464</f>
        <v>94</v>
      </c>
      <c r="AS1464" s="7">
        <f>CONSULTAS!$AJ1464+CONSULTAS!$AK1464</f>
        <v>34</v>
      </c>
    </row>
    <row r="1465" spans="1:45" x14ac:dyDescent="0.25">
      <c r="A1465" s="10">
        <v>2023</v>
      </c>
      <c r="B1465" s="10" t="s">
        <v>13</v>
      </c>
      <c r="C1465" s="8" t="s">
        <v>37</v>
      </c>
      <c r="D1465" s="8">
        <v>0</v>
      </c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>
        <v>0</v>
      </c>
      <c r="Z1465" s="8"/>
      <c r="AA1465" s="8"/>
      <c r="AB1465" s="8"/>
      <c r="AC1465" s="8">
        <v>0</v>
      </c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  <c r="AP1465" s="8">
        <f t="shared" si="22"/>
        <v>0</v>
      </c>
      <c r="AQ1465" s="8">
        <f>CONSULTAS!$Y1465+CONSULTAS!$AC1465</f>
        <v>0</v>
      </c>
      <c r="AR1465" s="8">
        <f>CONSULTAS!$AG1465+CONSULTAS!$AH1465</f>
        <v>0</v>
      </c>
      <c r="AS1465" s="8">
        <f>CONSULTAS!$AJ1465+CONSULTAS!$AK1465</f>
        <v>0</v>
      </c>
    </row>
    <row r="1466" spans="1:45" x14ac:dyDescent="0.25">
      <c r="A1466" s="9">
        <v>2023</v>
      </c>
      <c r="B1466" s="9" t="s">
        <v>13</v>
      </c>
      <c r="C1466" s="7" t="s">
        <v>38</v>
      </c>
      <c r="D1466" s="7">
        <v>0</v>
      </c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>
        <v>0</v>
      </c>
      <c r="Z1466" s="7"/>
      <c r="AA1466" s="7"/>
      <c r="AB1466" s="7"/>
      <c r="AC1466" s="7">
        <v>0</v>
      </c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>
        <f t="shared" si="22"/>
        <v>0</v>
      </c>
      <c r="AQ1466" s="7">
        <f>CONSULTAS!$Y1466+CONSULTAS!$AC1466</f>
        <v>0</v>
      </c>
      <c r="AR1466" s="7">
        <f>CONSULTAS!$AG1466+CONSULTAS!$AH1466</f>
        <v>0</v>
      </c>
      <c r="AS1466" s="7">
        <f>CONSULTAS!$AJ1466+CONSULTAS!$AK1466</f>
        <v>0</v>
      </c>
    </row>
    <row r="1467" spans="1:45" x14ac:dyDescent="0.25">
      <c r="A1467" s="10">
        <v>2023</v>
      </c>
      <c r="B1467" s="10" t="s">
        <v>13</v>
      </c>
      <c r="C1467" s="8" t="s">
        <v>39</v>
      </c>
      <c r="D1467" s="8">
        <v>0</v>
      </c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>
        <v>0</v>
      </c>
      <c r="Z1467" s="8"/>
      <c r="AA1467" s="8"/>
      <c r="AB1467" s="8"/>
      <c r="AC1467" s="8">
        <v>0</v>
      </c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  <c r="AP1467" s="8">
        <f t="shared" si="22"/>
        <v>0</v>
      </c>
      <c r="AQ1467" s="8">
        <f>CONSULTAS!$Y1467+CONSULTAS!$AC1467</f>
        <v>0</v>
      </c>
      <c r="AR1467" s="8">
        <f>CONSULTAS!$AG1467+CONSULTAS!$AH1467</f>
        <v>0</v>
      </c>
      <c r="AS1467" s="8">
        <f>CONSULTAS!$AJ1467+CONSULTAS!$AK1467</f>
        <v>0</v>
      </c>
    </row>
    <row r="1468" spans="1:45" x14ac:dyDescent="0.25">
      <c r="A1468" s="9">
        <v>2023</v>
      </c>
      <c r="B1468" s="9" t="s">
        <v>13</v>
      </c>
      <c r="C1468" s="7" t="s">
        <v>40</v>
      </c>
      <c r="D1468" s="7">
        <v>92</v>
      </c>
      <c r="E1468" s="7">
        <v>6</v>
      </c>
      <c r="F1468" s="7">
        <v>1</v>
      </c>
      <c r="G1468" s="7">
        <v>1</v>
      </c>
      <c r="H1468" s="7">
        <v>2</v>
      </c>
      <c r="I1468" s="7">
        <v>1</v>
      </c>
      <c r="J1468" s="7">
        <v>4</v>
      </c>
      <c r="K1468" s="7">
        <v>3</v>
      </c>
      <c r="L1468" s="7">
        <v>6</v>
      </c>
      <c r="M1468" s="7">
        <v>2</v>
      </c>
      <c r="N1468" s="7">
        <v>4</v>
      </c>
      <c r="O1468" s="7">
        <v>6</v>
      </c>
      <c r="P1468" s="7">
        <v>12</v>
      </c>
      <c r="Q1468" s="7">
        <v>8</v>
      </c>
      <c r="R1468" s="7">
        <v>15</v>
      </c>
      <c r="S1468" s="7">
        <v>9</v>
      </c>
      <c r="T1468" s="7">
        <v>6</v>
      </c>
      <c r="U1468" s="7">
        <v>6</v>
      </c>
      <c r="V1468" s="7">
        <v>90</v>
      </c>
      <c r="W1468" s="7">
        <v>36</v>
      </c>
      <c r="X1468" s="7">
        <v>56</v>
      </c>
      <c r="Y1468" s="7">
        <v>5</v>
      </c>
      <c r="Z1468" s="7">
        <v>1</v>
      </c>
      <c r="AA1468" s="7">
        <v>4</v>
      </c>
      <c r="AB1468" s="7">
        <v>0</v>
      </c>
      <c r="AC1468" s="7">
        <v>22</v>
      </c>
      <c r="AD1468" s="7">
        <v>0</v>
      </c>
      <c r="AE1468" s="7">
        <v>22</v>
      </c>
      <c r="AF1468" s="7">
        <v>0</v>
      </c>
      <c r="AG1468" s="7">
        <v>2</v>
      </c>
      <c r="AH1468" s="7">
        <v>15</v>
      </c>
      <c r="AI1468" s="7">
        <v>59</v>
      </c>
      <c r="AJ1468" s="7">
        <v>0</v>
      </c>
      <c r="AK1468" s="7">
        <v>0</v>
      </c>
      <c r="AL1468" s="7"/>
      <c r="AM1468" s="7"/>
      <c r="AN1468" s="7">
        <v>8</v>
      </c>
      <c r="AO1468" s="7">
        <v>84</v>
      </c>
      <c r="AP1468" s="7">
        <f t="shared" si="22"/>
        <v>92</v>
      </c>
      <c r="AQ1468" s="7">
        <f>CONSULTAS!$Y1468+CONSULTAS!$AC1468</f>
        <v>27</v>
      </c>
      <c r="AR1468" s="7">
        <f>CONSULTAS!$AG1468+CONSULTAS!$AH1468</f>
        <v>17</v>
      </c>
      <c r="AS1468" s="7">
        <f>CONSULTAS!$AJ1468+CONSULTAS!$AK1468</f>
        <v>0</v>
      </c>
    </row>
    <row r="1469" spans="1:45" x14ac:dyDescent="0.25">
      <c r="A1469" s="10">
        <v>2023</v>
      </c>
      <c r="B1469" s="10" t="s">
        <v>13</v>
      </c>
      <c r="C1469" s="8" t="s">
        <v>41</v>
      </c>
      <c r="D1469" s="8">
        <v>221</v>
      </c>
      <c r="E1469" s="8">
        <v>84</v>
      </c>
      <c r="F1469" s="8">
        <v>73</v>
      </c>
      <c r="G1469" s="8">
        <v>47</v>
      </c>
      <c r="H1469" s="8">
        <v>15</v>
      </c>
      <c r="I1469" s="8">
        <v>1</v>
      </c>
      <c r="J1469" s="8">
        <v>0</v>
      </c>
      <c r="K1469" s="8">
        <v>0</v>
      </c>
      <c r="L1469" s="8">
        <v>1</v>
      </c>
      <c r="M1469" s="8">
        <v>0</v>
      </c>
      <c r="N1469" s="8">
        <v>0</v>
      </c>
      <c r="O1469" s="8">
        <v>0</v>
      </c>
      <c r="P1469" s="8">
        <v>0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8">
        <v>213</v>
      </c>
      <c r="W1469" s="8">
        <v>147</v>
      </c>
      <c r="X1469" s="8">
        <v>74</v>
      </c>
      <c r="Y1469" s="8">
        <v>128</v>
      </c>
      <c r="Z1469" s="8">
        <v>36</v>
      </c>
      <c r="AA1469" s="8">
        <v>88</v>
      </c>
      <c r="AB1469" s="8">
        <v>4</v>
      </c>
      <c r="AC1469" s="8">
        <v>4</v>
      </c>
      <c r="AD1469" s="8">
        <v>1</v>
      </c>
      <c r="AE1469" s="8">
        <v>3</v>
      </c>
      <c r="AF1469" s="8">
        <v>0</v>
      </c>
      <c r="AG1469" s="8">
        <v>24</v>
      </c>
      <c r="AH1469" s="8">
        <v>45</v>
      </c>
      <c r="AI1469" s="8">
        <v>174</v>
      </c>
      <c r="AJ1469" s="8">
        <v>4</v>
      </c>
      <c r="AK1469" s="8">
        <v>0</v>
      </c>
      <c r="AL1469" s="8"/>
      <c r="AM1469" s="8"/>
      <c r="AN1469" s="8"/>
      <c r="AO1469" s="8"/>
      <c r="AP1469" s="8">
        <f t="shared" si="22"/>
        <v>0</v>
      </c>
      <c r="AQ1469" s="8">
        <f>CONSULTAS!$Y1469+CONSULTAS!$AC1469</f>
        <v>132</v>
      </c>
      <c r="AR1469" s="8">
        <f>CONSULTAS!$AG1469+CONSULTAS!$AH1469</f>
        <v>69</v>
      </c>
      <c r="AS1469" s="8">
        <f>CONSULTAS!$AJ1469+CONSULTAS!$AK1469</f>
        <v>4</v>
      </c>
    </row>
    <row r="1470" spans="1:45" x14ac:dyDescent="0.25">
      <c r="A1470" s="9">
        <v>2023</v>
      </c>
      <c r="B1470" s="9" t="s">
        <v>13</v>
      </c>
      <c r="C1470" s="7" t="s">
        <v>42</v>
      </c>
      <c r="D1470" s="7">
        <v>418</v>
      </c>
      <c r="E1470" s="7">
        <v>0</v>
      </c>
      <c r="F1470" s="7">
        <v>0</v>
      </c>
      <c r="G1470" s="7">
        <v>1</v>
      </c>
      <c r="H1470" s="7">
        <v>13</v>
      </c>
      <c r="I1470" s="7">
        <v>14</v>
      </c>
      <c r="J1470" s="7">
        <v>10</v>
      </c>
      <c r="K1470" s="7">
        <v>20</v>
      </c>
      <c r="L1470" s="7">
        <v>20</v>
      </c>
      <c r="M1470" s="7">
        <v>17</v>
      </c>
      <c r="N1470" s="7">
        <v>21</v>
      </c>
      <c r="O1470" s="7">
        <v>30</v>
      </c>
      <c r="P1470" s="7">
        <v>40</v>
      </c>
      <c r="Q1470" s="7">
        <v>44</v>
      </c>
      <c r="R1470" s="7">
        <v>47</v>
      </c>
      <c r="S1470" s="7">
        <v>49</v>
      </c>
      <c r="T1470" s="7">
        <v>46</v>
      </c>
      <c r="U1470" s="7">
        <v>46</v>
      </c>
      <c r="V1470" s="7">
        <v>414</v>
      </c>
      <c r="W1470" s="7">
        <v>188</v>
      </c>
      <c r="X1470" s="7">
        <v>230</v>
      </c>
      <c r="Y1470" s="7">
        <v>1</v>
      </c>
      <c r="Z1470" s="7">
        <v>1</v>
      </c>
      <c r="AA1470" s="7">
        <v>0</v>
      </c>
      <c r="AB1470" s="7">
        <v>0</v>
      </c>
      <c r="AC1470" s="7">
        <v>184</v>
      </c>
      <c r="AD1470" s="7">
        <v>59</v>
      </c>
      <c r="AE1470" s="7">
        <v>107</v>
      </c>
      <c r="AF1470" s="7">
        <v>18</v>
      </c>
      <c r="AG1470" s="7">
        <v>66</v>
      </c>
      <c r="AH1470" s="7">
        <v>56</v>
      </c>
      <c r="AI1470" s="7">
        <v>187</v>
      </c>
      <c r="AJ1470" s="7">
        <v>0</v>
      </c>
      <c r="AK1470" s="7">
        <v>9</v>
      </c>
      <c r="AL1470" s="7"/>
      <c r="AM1470" s="7"/>
      <c r="AN1470" s="7"/>
      <c r="AO1470" s="7"/>
      <c r="AP1470" s="7">
        <f t="shared" si="22"/>
        <v>0</v>
      </c>
      <c r="AQ1470" s="7">
        <f>CONSULTAS!$Y1470+CONSULTAS!$AC1470</f>
        <v>185</v>
      </c>
      <c r="AR1470" s="7">
        <f>CONSULTAS!$AG1470+CONSULTAS!$AH1470</f>
        <v>122</v>
      </c>
      <c r="AS1470" s="7">
        <f>CONSULTAS!$AJ1470+CONSULTAS!$AK1470</f>
        <v>9</v>
      </c>
    </row>
    <row r="1471" spans="1:45" x14ac:dyDescent="0.25">
      <c r="A1471" s="10">
        <v>2023</v>
      </c>
      <c r="B1471" s="10" t="s">
        <v>13</v>
      </c>
      <c r="C1471" s="8" t="s">
        <v>43</v>
      </c>
      <c r="D1471" s="8">
        <v>540</v>
      </c>
      <c r="E1471" s="8">
        <v>0</v>
      </c>
      <c r="F1471" s="8">
        <v>0</v>
      </c>
      <c r="G1471" s="8">
        <v>0</v>
      </c>
      <c r="H1471" s="8">
        <v>1</v>
      </c>
      <c r="I1471" s="8">
        <v>3</v>
      </c>
      <c r="J1471" s="8">
        <v>7</v>
      </c>
      <c r="K1471" s="8">
        <v>18</v>
      </c>
      <c r="L1471" s="8">
        <v>14</v>
      </c>
      <c r="M1471" s="8">
        <v>26</v>
      </c>
      <c r="N1471" s="8">
        <v>30</v>
      </c>
      <c r="O1471" s="8">
        <v>46</v>
      </c>
      <c r="P1471" s="8">
        <v>53</v>
      </c>
      <c r="Q1471" s="8">
        <v>76</v>
      </c>
      <c r="R1471" s="8">
        <v>84</v>
      </c>
      <c r="S1471" s="8">
        <v>68</v>
      </c>
      <c r="T1471" s="8">
        <v>62</v>
      </c>
      <c r="U1471" s="8">
        <v>52</v>
      </c>
      <c r="V1471" s="8">
        <v>540</v>
      </c>
      <c r="W1471" s="8">
        <v>228</v>
      </c>
      <c r="X1471" s="8">
        <v>312</v>
      </c>
      <c r="Y1471" s="8">
        <v>0</v>
      </c>
      <c r="Z1471" s="8">
        <v>0</v>
      </c>
      <c r="AA1471" s="8">
        <v>0</v>
      </c>
      <c r="AB1471" s="8">
        <v>0</v>
      </c>
      <c r="AC1471" s="8">
        <v>124</v>
      </c>
      <c r="AD1471" s="8">
        <v>0</v>
      </c>
      <c r="AE1471" s="8">
        <v>124</v>
      </c>
      <c r="AF1471" s="8">
        <v>0</v>
      </c>
      <c r="AG1471" s="8">
        <v>14</v>
      </c>
      <c r="AH1471" s="8">
        <v>39</v>
      </c>
      <c r="AI1471" s="8">
        <v>11</v>
      </c>
      <c r="AJ1471" s="8">
        <v>0</v>
      </c>
      <c r="AK1471" s="8">
        <v>0</v>
      </c>
      <c r="AL1471" s="8"/>
      <c r="AM1471" s="8"/>
      <c r="AN1471" s="8">
        <v>0</v>
      </c>
      <c r="AO1471" s="8">
        <v>205</v>
      </c>
      <c r="AP1471" s="8">
        <f t="shared" si="22"/>
        <v>205</v>
      </c>
      <c r="AQ1471" s="8">
        <f>CONSULTAS!$Y1471+CONSULTAS!$AC1471</f>
        <v>124</v>
      </c>
      <c r="AR1471" s="8">
        <f>CONSULTAS!$AG1471+CONSULTAS!$AH1471</f>
        <v>53</v>
      </c>
      <c r="AS1471" s="8">
        <f>CONSULTAS!$AJ1471+CONSULTAS!$AK1471</f>
        <v>0</v>
      </c>
    </row>
    <row r="1472" spans="1:45" x14ac:dyDescent="0.25">
      <c r="A1472" s="9">
        <v>2023</v>
      </c>
      <c r="B1472" s="9" t="s">
        <v>13</v>
      </c>
      <c r="C1472" s="7" t="s">
        <v>44</v>
      </c>
      <c r="D1472" s="7">
        <v>0</v>
      </c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>
        <v>0</v>
      </c>
      <c r="Z1472" s="7"/>
      <c r="AA1472" s="7"/>
      <c r="AB1472" s="7"/>
      <c r="AC1472" s="7">
        <v>0</v>
      </c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  <c r="AP1472" s="7">
        <f t="shared" si="22"/>
        <v>0</v>
      </c>
      <c r="AQ1472" s="7">
        <f>CONSULTAS!$Y1472+CONSULTAS!$AC1472</f>
        <v>0</v>
      </c>
      <c r="AR1472" s="7">
        <f>CONSULTAS!$AG1472+CONSULTAS!$AH1472</f>
        <v>0</v>
      </c>
      <c r="AS1472" s="7">
        <f>CONSULTAS!$AJ1472+CONSULTAS!$AK1472</f>
        <v>0</v>
      </c>
    </row>
    <row r="1473" spans="1:45" x14ac:dyDescent="0.25">
      <c r="A1473" s="10">
        <v>2023</v>
      </c>
      <c r="B1473" s="10" t="s">
        <v>13</v>
      </c>
      <c r="C1473" s="8" t="s">
        <v>45</v>
      </c>
      <c r="D1473" s="8">
        <v>0</v>
      </c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>
        <v>0</v>
      </c>
      <c r="Z1473" s="8"/>
      <c r="AA1473" s="8"/>
      <c r="AB1473" s="8"/>
      <c r="AC1473" s="8">
        <v>0</v>
      </c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  <c r="AP1473" s="8">
        <f t="shared" si="22"/>
        <v>0</v>
      </c>
      <c r="AQ1473" s="8">
        <f>CONSULTAS!$Y1473+CONSULTAS!$AC1473</f>
        <v>0</v>
      </c>
      <c r="AR1473" s="8">
        <f>CONSULTAS!$AG1473+CONSULTAS!$AH1473</f>
        <v>0</v>
      </c>
      <c r="AS1473" s="8">
        <f>CONSULTAS!$AJ1473+CONSULTAS!$AK1473</f>
        <v>0</v>
      </c>
    </row>
    <row r="1474" spans="1:45" x14ac:dyDescent="0.25">
      <c r="A1474" s="9">
        <v>2023</v>
      </c>
      <c r="B1474" s="9" t="s">
        <v>13</v>
      </c>
      <c r="C1474" s="7" t="s">
        <v>46</v>
      </c>
      <c r="D1474" s="7">
        <v>171</v>
      </c>
      <c r="E1474" s="7">
        <v>63</v>
      </c>
      <c r="F1474" s="7">
        <v>66</v>
      </c>
      <c r="G1474" s="7">
        <v>39</v>
      </c>
      <c r="H1474" s="7">
        <v>2</v>
      </c>
      <c r="I1474" s="7">
        <v>0</v>
      </c>
      <c r="J1474" s="7">
        <v>1</v>
      </c>
      <c r="K1474" s="7">
        <v>0</v>
      </c>
      <c r="L1474" s="7">
        <v>0</v>
      </c>
      <c r="M1474" s="7">
        <v>0</v>
      </c>
      <c r="N1474" s="7">
        <v>0</v>
      </c>
      <c r="O1474" s="7">
        <v>0</v>
      </c>
      <c r="P1474" s="7">
        <v>0</v>
      </c>
      <c r="Q1474" s="7">
        <v>0</v>
      </c>
      <c r="R1474" s="7">
        <v>0</v>
      </c>
      <c r="S1474" s="7">
        <v>0</v>
      </c>
      <c r="T1474" s="7">
        <v>0</v>
      </c>
      <c r="U1474" s="7">
        <v>0</v>
      </c>
      <c r="V1474" s="7">
        <v>169</v>
      </c>
      <c r="W1474" s="7">
        <v>140</v>
      </c>
      <c r="X1474" s="7">
        <v>31</v>
      </c>
      <c r="Y1474" s="7">
        <v>154</v>
      </c>
      <c r="Z1474" s="7">
        <v>42</v>
      </c>
      <c r="AA1474" s="7">
        <v>104</v>
      </c>
      <c r="AB1474" s="7">
        <v>8</v>
      </c>
      <c r="AC1474" s="7">
        <v>2</v>
      </c>
      <c r="AD1474" s="7">
        <v>0</v>
      </c>
      <c r="AE1474" s="7">
        <v>2</v>
      </c>
      <c r="AF1474" s="7">
        <v>0</v>
      </c>
      <c r="AG1474" s="7">
        <v>34</v>
      </c>
      <c r="AH1474" s="7">
        <v>4</v>
      </c>
      <c r="AI1474" s="7"/>
      <c r="AJ1474" s="7">
        <v>12</v>
      </c>
      <c r="AK1474" s="7">
        <v>1</v>
      </c>
      <c r="AL1474" s="7"/>
      <c r="AM1474" s="7"/>
      <c r="AN1474" s="7">
        <v>65</v>
      </c>
      <c r="AO1474" s="7">
        <v>0</v>
      </c>
      <c r="AP1474" s="7">
        <f t="shared" si="22"/>
        <v>65</v>
      </c>
      <c r="AQ1474" s="7">
        <f>CONSULTAS!$Y1474+CONSULTAS!$AC1474</f>
        <v>156</v>
      </c>
      <c r="AR1474" s="7">
        <f>CONSULTAS!$AG1474+CONSULTAS!$AH1474</f>
        <v>38</v>
      </c>
      <c r="AS1474" s="7">
        <f>CONSULTAS!$AJ1474+CONSULTAS!$AK1474</f>
        <v>13</v>
      </c>
    </row>
    <row r="1475" spans="1:45" x14ac:dyDescent="0.25">
      <c r="A1475" s="10">
        <v>2023</v>
      </c>
      <c r="B1475" s="10" t="s">
        <v>13</v>
      </c>
      <c r="C1475" s="8" t="s">
        <v>47</v>
      </c>
      <c r="D1475" s="8">
        <v>154</v>
      </c>
      <c r="E1475" s="8">
        <v>0</v>
      </c>
      <c r="F1475" s="8">
        <v>0</v>
      </c>
      <c r="G1475" s="8">
        <v>0</v>
      </c>
      <c r="H1475" s="8">
        <v>4</v>
      </c>
      <c r="I1475" s="8">
        <v>7</v>
      </c>
      <c r="J1475" s="8">
        <v>4</v>
      </c>
      <c r="K1475" s="8">
        <v>5</v>
      </c>
      <c r="L1475" s="8">
        <v>19</v>
      </c>
      <c r="M1475" s="8">
        <v>15</v>
      </c>
      <c r="N1475" s="8">
        <v>17</v>
      </c>
      <c r="O1475" s="8">
        <v>16</v>
      </c>
      <c r="P1475" s="8">
        <v>12</v>
      </c>
      <c r="Q1475" s="8">
        <v>16</v>
      </c>
      <c r="R1475" s="8">
        <v>11</v>
      </c>
      <c r="S1475" s="8">
        <v>18</v>
      </c>
      <c r="T1475" s="8">
        <v>4</v>
      </c>
      <c r="U1475" s="8">
        <v>6</v>
      </c>
      <c r="V1475" s="8">
        <v>150</v>
      </c>
      <c r="W1475" s="8">
        <v>54</v>
      </c>
      <c r="X1475" s="8">
        <v>100</v>
      </c>
      <c r="Y1475" s="8">
        <v>0</v>
      </c>
      <c r="Z1475" s="8">
        <v>0</v>
      </c>
      <c r="AA1475" s="8">
        <v>0</v>
      </c>
      <c r="AB1475" s="8">
        <v>0</v>
      </c>
      <c r="AC1475" s="8">
        <v>62</v>
      </c>
      <c r="AD1475" s="8">
        <v>8</v>
      </c>
      <c r="AE1475" s="8">
        <v>54</v>
      </c>
      <c r="AF1475" s="8">
        <v>0</v>
      </c>
      <c r="AG1475" s="8">
        <v>6</v>
      </c>
      <c r="AH1475" s="8">
        <v>9</v>
      </c>
      <c r="AI1475" s="8">
        <v>1</v>
      </c>
      <c r="AJ1475" s="8">
        <v>0</v>
      </c>
      <c r="AK1475" s="8">
        <v>0</v>
      </c>
      <c r="AL1475" s="8">
        <v>109</v>
      </c>
      <c r="AM1475" s="8"/>
      <c r="AN1475" s="8">
        <v>0</v>
      </c>
      <c r="AO1475" s="8">
        <v>21</v>
      </c>
      <c r="AP1475" s="8">
        <f t="shared" ref="AP1475:AP1538" si="23">AN1475+AO1475</f>
        <v>21</v>
      </c>
      <c r="AQ1475" s="8">
        <f>CONSULTAS!$Y1475+CONSULTAS!$AC1475</f>
        <v>62</v>
      </c>
      <c r="AR1475" s="8">
        <f>CONSULTAS!$AG1475+CONSULTAS!$AH1475</f>
        <v>15</v>
      </c>
      <c r="AS1475" s="8">
        <f>CONSULTAS!$AJ1475+CONSULTAS!$AK1475</f>
        <v>0</v>
      </c>
    </row>
    <row r="1476" spans="1:45" x14ac:dyDescent="0.25">
      <c r="A1476" s="9">
        <v>2023</v>
      </c>
      <c r="B1476" s="9" t="s">
        <v>13</v>
      </c>
      <c r="C1476" s="7" t="s">
        <v>48</v>
      </c>
      <c r="D1476" s="7">
        <v>0</v>
      </c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>
        <v>0</v>
      </c>
      <c r="Z1476" s="7"/>
      <c r="AA1476" s="7"/>
      <c r="AB1476" s="7"/>
      <c r="AC1476" s="7">
        <v>0</v>
      </c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>
        <f t="shared" si="23"/>
        <v>0</v>
      </c>
      <c r="AQ1476" s="7">
        <f>CONSULTAS!$Y1476+CONSULTAS!$AC1476</f>
        <v>0</v>
      </c>
      <c r="AR1476" s="7">
        <f>CONSULTAS!$AG1476+CONSULTAS!$AH1476</f>
        <v>0</v>
      </c>
      <c r="AS1476" s="7">
        <f>CONSULTAS!$AJ1476+CONSULTAS!$AK1476</f>
        <v>0</v>
      </c>
    </row>
    <row r="1477" spans="1:45" x14ac:dyDescent="0.25">
      <c r="A1477" s="10">
        <v>2023</v>
      </c>
      <c r="B1477" s="10" t="s">
        <v>13</v>
      </c>
      <c r="C1477" s="8" t="s">
        <v>49</v>
      </c>
      <c r="D1477" s="8">
        <v>35</v>
      </c>
      <c r="E1477" s="8">
        <v>0</v>
      </c>
      <c r="F1477" s="8">
        <v>0</v>
      </c>
      <c r="G1477" s="8">
        <v>0</v>
      </c>
      <c r="H1477" s="8">
        <v>0</v>
      </c>
      <c r="I1477" s="8">
        <v>3</v>
      </c>
      <c r="J1477" s="8">
        <v>1</v>
      </c>
      <c r="K1477" s="8">
        <v>1</v>
      </c>
      <c r="L1477" s="8">
        <v>3</v>
      </c>
      <c r="M1477" s="8">
        <v>2</v>
      </c>
      <c r="N1477" s="8">
        <v>3</v>
      </c>
      <c r="O1477" s="8">
        <v>1</v>
      </c>
      <c r="P1477" s="8">
        <v>1</v>
      </c>
      <c r="Q1477" s="8">
        <v>4</v>
      </c>
      <c r="R1477" s="8">
        <v>7</v>
      </c>
      <c r="S1477" s="8">
        <v>7</v>
      </c>
      <c r="T1477" s="8">
        <v>1</v>
      </c>
      <c r="U1477" s="8">
        <v>1</v>
      </c>
      <c r="V1477" s="8">
        <v>35</v>
      </c>
      <c r="W1477" s="8">
        <v>12</v>
      </c>
      <c r="X1477" s="8">
        <v>23</v>
      </c>
      <c r="Y1477" s="8">
        <v>0</v>
      </c>
      <c r="Z1477" s="8">
        <v>0</v>
      </c>
      <c r="AA1477" s="8">
        <v>0</v>
      </c>
      <c r="AB1477" s="8">
        <v>0</v>
      </c>
      <c r="AC1477" s="8">
        <v>9</v>
      </c>
      <c r="AD1477" s="8">
        <v>1</v>
      </c>
      <c r="AE1477" s="8">
        <v>7</v>
      </c>
      <c r="AF1477" s="8">
        <v>1</v>
      </c>
      <c r="AG1477" s="8">
        <v>0</v>
      </c>
      <c r="AH1477" s="8">
        <v>6</v>
      </c>
      <c r="AI1477" s="8"/>
      <c r="AJ1477" s="8">
        <v>0</v>
      </c>
      <c r="AK1477" s="8">
        <v>0</v>
      </c>
      <c r="AL1477" s="8"/>
      <c r="AM1477" s="8"/>
      <c r="AN1477" s="8"/>
      <c r="AO1477" s="8"/>
      <c r="AP1477" s="8">
        <f t="shared" si="23"/>
        <v>0</v>
      </c>
      <c r="AQ1477" s="8">
        <f>CONSULTAS!$Y1477+CONSULTAS!$AC1477</f>
        <v>9</v>
      </c>
      <c r="AR1477" s="8">
        <f>CONSULTAS!$AG1477+CONSULTAS!$AH1477</f>
        <v>6</v>
      </c>
      <c r="AS1477" s="8">
        <f>CONSULTAS!$AJ1477+CONSULTAS!$AK1477</f>
        <v>0</v>
      </c>
    </row>
    <row r="1478" spans="1:45" x14ac:dyDescent="0.25">
      <c r="A1478" s="9">
        <v>2023</v>
      </c>
      <c r="B1478" s="9" t="s">
        <v>13</v>
      </c>
      <c r="C1478" s="7" t="s">
        <v>50</v>
      </c>
      <c r="D1478" s="7">
        <v>29</v>
      </c>
      <c r="E1478" s="7">
        <v>6</v>
      </c>
      <c r="F1478" s="7">
        <v>5</v>
      </c>
      <c r="G1478" s="7">
        <v>14</v>
      </c>
      <c r="H1478" s="7">
        <v>3</v>
      </c>
      <c r="I1478" s="7">
        <v>0</v>
      </c>
      <c r="J1478" s="7">
        <v>0</v>
      </c>
      <c r="K1478" s="7">
        <v>0</v>
      </c>
      <c r="L1478" s="7">
        <v>1</v>
      </c>
      <c r="M1478" s="7">
        <v>0</v>
      </c>
      <c r="N1478" s="7">
        <v>0</v>
      </c>
      <c r="O1478" s="7">
        <v>0</v>
      </c>
      <c r="P1478" s="7">
        <v>0</v>
      </c>
      <c r="Q1478" s="7">
        <v>0</v>
      </c>
      <c r="R1478" s="7">
        <v>0</v>
      </c>
      <c r="S1478" s="7">
        <v>0</v>
      </c>
      <c r="T1478" s="7">
        <v>0</v>
      </c>
      <c r="U1478" s="7">
        <v>0</v>
      </c>
      <c r="V1478" s="7">
        <v>28</v>
      </c>
      <c r="W1478" s="7">
        <v>18</v>
      </c>
      <c r="X1478" s="7">
        <v>11</v>
      </c>
      <c r="Y1478" s="7">
        <v>6</v>
      </c>
      <c r="Z1478" s="7">
        <v>0</v>
      </c>
      <c r="AA1478" s="7">
        <v>5</v>
      </c>
      <c r="AB1478" s="7">
        <v>1</v>
      </c>
      <c r="AC1478" s="7">
        <v>1</v>
      </c>
      <c r="AD1478" s="7">
        <v>0</v>
      </c>
      <c r="AE1478" s="7">
        <v>1</v>
      </c>
      <c r="AF1478" s="7">
        <v>0</v>
      </c>
      <c r="AG1478" s="7">
        <v>5</v>
      </c>
      <c r="AH1478" s="7">
        <v>2</v>
      </c>
      <c r="AI1478" s="7"/>
      <c r="AJ1478" s="7">
        <v>0</v>
      </c>
      <c r="AK1478" s="7">
        <v>0</v>
      </c>
      <c r="AL1478" s="7"/>
      <c r="AM1478" s="7"/>
      <c r="AN1478" s="7"/>
      <c r="AO1478" s="7"/>
      <c r="AP1478" s="7">
        <f t="shared" si="23"/>
        <v>0</v>
      </c>
      <c r="AQ1478" s="7">
        <f>CONSULTAS!$Y1478+CONSULTAS!$AC1478</f>
        <v>7</v>
      </c>
      <c r="AR1478" s="7">
        <f>CONSULTAS!$AG1478+CONSULTAS!$AH1478</f>
        <v>7</v>
      </c>
      <c r="AS1478" s="7">
        <f>CONSULTAS!$AJ1478+CONSULTAS!$AK1478</f>
        <v>0</v>
      </c>
    </row>
    <row r="1479" spans="1:45" x14ac:dyDescent="0.25">
      <c r="A1479" s="10">
        <v>2023</v>
      </c>
      <c r="B1479" s="10" t="s">
        <v>13</v>
      </c>
      <c r="C1479" s="8" t="s">
        <v>51</v>
      </c>
      <c r="D1479" s="8">
        <v>80</v>
      </c>
      <c r="E1479" s="8">
        <v>0</v>
      </c>
      <c r="F1479" s="8">
        <v>0</v>
      </c>
      <c r="G1479" s="8">
        <v>1</v>
      </c>
      <c r="H1479" s="8">
        <v>2</v>
      </c>
      <c r="I1479" s="8">
        <v>2</v>
      </c>
      <c r="J1479" s="8">
        <v>2</v>
      </c>
      <c r="K1479" s="8">
        <v>5</v>
      </c>
      <c r="L1479" s="8">
        <v>4</v>
      </c>
      <c r="M1479" s="8">
        <v>4</v>
      </c>
      <c r="N1479" s="8">
        <v>9</v>
      </c>
      <c r="O1479" s="8">
        <v>13</v>
      </c>
      <c r="P1479" s="8">
        <v>8</v>
      </c>
      <c r="Q1479" s="8">
        <v>11</v>
      </c>
      <c r="R1479" s="8">
        <v>6</v>
      </c>
      <c r="S1479" s="8">
        <v>8</v>
      </c>
      <c r="T1479" s="8">
        <v>2</v>
      </c>
      <c r="U1479" s="8">
        <v>3</v>
      </c>
      <c r="V1479" s="8">
        <v>80</v>
      </c>
      <c r="W1479" s="8">
        <v>34</v>
      </c>
      <c r="X1479" s="8">
        <v>46</v>
      </c>
      <c r="Y1479" s="8">
        <v>1</v>
      </c>
      <c r="Z1479" s="8">
        <v>0</v>
      </c>
      <c r="AA1479" s="8">
        <v>1</v>
      </c>
      <c r="AB1479" s="8">
        <v>0</v>
      </c>
      <c r="AC1479" s="8">
        <v>49</v>
      </c>
      <c r="AD1479" s="8">
        <v>0</v>
      </c>
      <c r="AE1479" s="8">
        <v>47</v>
      </c>
      <c r="AF1479" s="8">
        <v>2</v>
      </c>
      <c r="AG1479" s="8">
        <v>9</v>
      </c>
      <c r="AH1479" s="8">
        <v>5</v>
      </c>
      <c r="AI1479" s="8"/>
      <c r="AJ1479" s="8">
        <v>0</v>
      </c>
      <c r="AK1479" s="8">
        <v>0</v>
      </c>
      <c r="AL1479" s="8"/>
      <c r="AM1479" s="8"/>
      <c r="AN1479" s="8"/>
      <c r="AO1479" s="8"/>
      <c r="AP1479" s="8">
        <f t="shared" si="23"/>
        <v>0</v>
      </c>
      <c r="AQ1479" s="8">
        <f>CONSULTAS!$Y1479+CONSULTAS!$AC1479</f>
        <v>50</v>
      </c>
      <c r="AR1479" s="8">
        <f>CONSULTAS!$AG1479+CONSULTAS!$AH1479</f>
        <v>14</v>
      </c>
      <c r="AS1479" s="8">
        <f>CONSULTAS!$AJ1479+CONSULTAS!$AK1479</f>
        <v>0</v>
      </c>
    </row>
    <row r="1480" spans="1:45" x14ac:dyDescent="0.25">
      <c r="A1480" s="9">
        <v>2023</v>
      </c>
      <c r="B1480" s="9" t="s">
        <v>13</v>
      </c>
      <c r="C1480" s="7" t="s">
        <v>52</v>
      </c>
      <c r="D1480" s="7">
        <v>57</v>
      </c>
      <c r="E1480" s="7">
        <v>0</v>
      </c>
      <c r="F1480" s="7">
        <v>0</v>
      </c>
      <c r="G1480" s="7">
        <v>0</v>
      </c>
      <c r="H1480" s="7">
        <v>0</v>
      </c>
      <c r="I1480" s="7">
        <v>1</v>
      </c>
      <c r="J1480" s="7">
        <v>3</v>
      </c>
      <c r="K1480" s="7">
        <v>1</v>
      </c>
      <c r="L1480" s="7">
        <v>5</v>
      </c>
      <c r="M1480" s="7">
        <v>4</v>
      </c>
      <c r="N1480" s="7">
        <v>3</v>
      </c>
      <c r="O1480" s="7">
        <v>7</v>
      </c>
      <c r="P1480" s="7">
        <v>4</v>
      </c>
      <c r="Q1480" s="7">
        <v>3</v>
      </c>
      <c r="R1480" s="7">
        <v>6</v>
      </c>
      <c r="S1480" s="7">
        <v>6</v>
      </c>
      <c r="T1480" s="7">
        <v>7</v>
      </c>
      <c r="U1480" s="7">
        <v>7</v>
      </c>
      <c r="V1480" s="7">
        <v>56</v>
      </c>
      <c r="W1480" s="7">
        <v>25</v>
      </c>
      <c r="X1480" s="7">
        <v>32</v>
      </c>
      <c r="Y1480" s="7">
        <v>0</v>
      </c>
      <c r="Z1480" s="7">
        <v>0</v>
      </c>
      <c r="AA1480" s="7">
        <v>0</v>
      </c>
      <c r="AB1480" s="7">
        <v>0</v>
      </c>
      <c r="AC1480" s="7">
        <v>42</v>
      </c>
      <c r="AD1480" s="7">
        <v>10</v>
      </c>
      <c r="AE1480" s="7">
        <v>31</v>
      </c>
      <c r="AF1480" s="7">
        <v>1</v>
      </c>
      <c r="AG1480" s="7">
        <v>6</v>
      </c>
      <c r="AH1480" s="7">
        <v>9</v>
      </c>
      <c r="AI1480" s="7"/>
      <c r="AJ1480" s="7">
        <v>0</v>
      </c>
      <c r="AK1480" s="7">
        <v>0</v>
      </c>
      <c r="AL1480" s="7"/>
      <c r="AM1480" s="7"/>
      <c r="AN1480" s="7"/>
      <c r="AO1480" s="7"/>
      <c r="AP1480" s="7">
        <f t="shared" si="23"/>
        <v>0</v>
      </c>
      <c r="AQ1480" s="7">
        <f>CONSULTAS!$Y1480+CONSULTAS!$AC1480</f>
        <v>42</v>
      </c>
      <c r="AR1480" s="7">
        <f>CONSULTAS!$AG1480+CONSULTAS!$AH1480</f>
        <v>15</v>
      </c>
      <c r="AS1480" s="7">
        <f>CONSULTAS!$AJ1480+CONSULTAS!$AK1480</f>
        <v>0</v>
      </c>
    </row>
    <row r="1481" spans="1:45" x14ac:dyDescent="0.25">
      <c r="A1481" s="10">
        <v>2023</v>
      </c>
      <c r="B1481" s="10" t="s">
        <v>13</v>
      </c>
      <c r="C1481" s="8" t="s">
        <v>53</v>
      </c>
      <c r="D1481" s="8">
        <v>0</v>
      </c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>
        <v>0</v>
      </c>
      <c r="Z1481" s="8"/>
      <c r="AA1481" s="8"/>
      <c r="AB1481" s="8"/>
      <c r="AC1481" s="8">
        <v>0</v>
      </c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  <c r="AP1481" s="8">
        <f t="shared" si="23"/>
        <v>0</v>
      </c>
      <c r="AQ1481" s="8">
        <f>CONSULTAS!$Y1481+CONSULTAS!$AC1481</f>
        <v>0</v>
      </c>
      <c r="AR1481" s="8">
        <f>CONSULTAS!$AG1481+CONSULTAS!$AH1481</f>
        <v>0</v>
      </c>
      <c r="AS1481" s="8">
        <f>CONSULTAS!$AJ1481+CONSULTAS!$AK1481</f>
        <v>0</v>
      </c>
    </row>
    <row r="1482" spans="1:45" x14ac:dyDescent="0.25">
      <c r="A1482" s="9">
        <v>2023</v>
      </c>
      <c r="B1482" s="9" t="s">
        <v>13</v>
      </c>
      <c r="C1482" s="7" t="s">
        <v>54</v>
      </c>
      <c r="D1482" s="7">
        <v>40</v>
      </c>
      <c r="E1482" s="7">
        <v>0</v>
      </c>
      <c r="F1482" s="7">
        <v>0</v>
      </c>
      <c r="G1482" s="7">
        <v>0</v>
      </c>
      <c r="H1482" s="7">
        <v>0</v>
      </c>
      <c r="I1482" s="7">
        <v>0</v>
      </c>
      <c r="J1482" s="7">
        <v>0</v>
      </c>
      <c r="K1482" s="7">
        <v>0</v>
      </c>
      <c r="L1482" s="7">
        <v>0</v>
      </c>
      <c r="M1482" s="7">
        <v>1</v>
      </c>
      <c r="N1482" s="7">
        <v>2</v>
      </c>
      <c r="O1482" s="7">
        <v>1</v>
      </c>
      <c r="P1482" s="7">
        <v>5</v>
      </c>
      <c r="Q1482" s="7">
        <v>13</v>
      </c>
      <c r="R1482" s="7">
        <v>6</v>
      </c>
      <c r="S1482" s="7">
        <v>6</v>
      </c>
      <c r="T1482" s="7">
        <v>4</v>
      </c>
      <c r="U1482" s="7">
        <v>2</v>
      </c>
      <c r="V1482" s="7">
        <v>39</v>
      </c>
      <c r="W1482" s="7">
        <v>17</v>
      </c>
      <c r="X1482" s="7">
        <v>23</v>
      </c>
      <c r="Y1482" s="7">
        <v>0</v>
      </c>
      <c r="Z1482" s="7">
        <v>0</v>
      </c>
      <c r="AA1482" s="7">
        <v>0</v>
      </c>
      <c r="AB1482" s="7">
        <v>0</v>
      </c>
      <c r="AC1482" s="7">
        <v>14</v>
      </c>
      <c r="AD1482" s="7">
        <v>2</v>
      </c>
      <c r="AE1482" s="7">
        <v>12</v>
      </c>
      <c r="AF1482" s="7">
        <v>0</v>
      </c>
      <c r="AG1482" s="7">
        <v>2</v>
      </c>
      <c r="AH1482" s="7">
        <v>8</v>
      </c>
      <c r="AI1482" s="7"/>
      <c r="AJ1482" s="7">
        <v>0</v>
      </c>
      <c r="AK1482" s="7">
        <v>0</v>
      </c>
      <c r="AL1482" s="7"/>
      <c r="AM1482" s="7"/>
      <c r="AN1482" s="7"/>
      <c r="AO1482" s="7"/>
      <c r="AP1482" s="7">
        <f t="shared" si="23"/>
        <v>0</v>
      </c>
      <c r="AQ1482" s="7">
        <f>CONSULTAS!$Y1482+CONSULTAS!$AC1482</f>
        <v>14</v>
      </c>
      <c r="AR1482" s="7">
        <f>CONSULTAS!$AG1482+CONSULTAS!$AH1482</f>
        <v>10</v>
      </c>
      <c r="AS1482" s="7">
        <f>CONSULTAS!$AJ1482+CONSULTAS!$AK1482</f>
        <v>0</v>
      </c>
    </row>
    <row r="1483" spans="1:45" x14ac:dyDescent="0.25">
      <c r="A1483" s="10">
        <v>2023</v>
      </c>
      <c r="B1483" s="10" t="s">
        <v>13</v>
      </c>
      <c r="C1483" s="8" t="s">
        <v>55</v>
      </c>
      <c r="D1483" s="8">
        <v>167</v>
      </c>
      <c r="E1483" s="8">
        <v>3</v>
      </c>
      <c r="F1483" s="8">
        <v>3</v>
      </c>
      <c r="G1483" s="8">
        <v>3</v>
      </c>
      <c r="H1483" s="8">
        <v>3</v>
      </c>
      <c r="I1483" s="8">
        <v>1</v>
      </c>
      <c r="J1483" s="8">
        <v>6</v>
      </c>
      <c r="K1483" s="8">
        <v>10</v>
      </c>
      <c r="L1483" s="8">
        <v>12</v>
      </c>
      <c r="M1483" s="8">
        <v>17</v>
      </c>
      <c r="N1483" s="8">
        <v>18</v>
      </c>
      <c r="O1483" s="8">
        <v>9</v>
      </c>
      <c r="P1483" s="8">
        <v>12</v>
      </c>
      <c r="Q1483" s="8">
        <v>23</v>
      </c>
      <c r="R1483" s="8">
        <v>14</v>
      </c>
      <c r="S1483" s="8">
        <v>14</v>
      </c>
      <c r="T1483" s="8">
        <v>14</v>
      </c>
      <c r="U1483" s="8">
        <v>5</v>
      </c>
      <c r="V1483" s="8">
        <v>165</v>
      </c>
      <c r="W1483" s="8">
        <v>52</v>
      </c>
      <c r="X1483" s="8">
        <v>115</v>
      </c>
      <c r="Y1483" s="8">
        <v>3</v>
      </c>
      <c r="Z1483" s="8">
        <v>0</v>
      </c>
      <c r="AA1483" s="8">
        <v>3</v>
      </c>
      <c r="AB1483" s="8">
        <v>0</v>
      </c>
      <c r="AC1483" s="8">
        <v>92</v>
      </c>
      <c r="AD1483" s="8">
        <v>15</v>
      </c>
      <c r="AE1483" s="8">
        <v>73</v>
      </c>
      <c r="AF1483" s="8">
        <v>4</v>
      </c>
      <c r="AG1483" s="8">
        <v>14</v>
      </c>
      <c r="AH1483" s="8">
        <v>22</v>
      </c>
      <c r="AI1483" s="8">
        <v>87</v>
      </c>
      <c r="AJ1483" s="8">
        <v>1</v>
      </c>
      <c r="AK1483" s="8">
        <v>0</v>
      </c>
      <c r="AL1483" s="8"/>
      <c r="AM1483" s="8"/>
      <c r="AN1483" s="8"/>
      <c r="AO1483" s="8"/>
      <c r="AP1483" s="8">
        <f t="shared" si="23"/>
        <v>0</v>
      </c>
      <c r="AQ1483" s="8">
        <f>CONSULTAS!$Y1483+CONSULTAS!$AC1483</f>
        <v>95</v>
      </c>
      <c r="AR1483" s="8">
        <f>CONSULTAS!$AG1483+CONSULTAS!$AH1483</f>
        <v>36</v>
      </c>
      <c r="AS1483" s="8">
        <f>CONSULTAS!$AJ1483+CONSULTAS!$AK1483</f>
        <v>1</v>
      </c>
    </row>
    <row r="1484" spans="1:45" x14ac:dyDescent="0.25">
      <c r="A1484" s="9">
        <v>2023</v>
      </c>
      <c r="B1484" s="9" t="s">
        <v>13</v>
      </c>
      <c r="C1484" s="7" t="s">
        <v>56</v>
      </c>
      <c r="D1484" s="7">
        <v>0</v>
      </c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>
        <v>0</v>
      </c>
      <c r="Z1484" s="7"/>
      <c r="AA1484" s="7"/>
      <c r="AB1484" s="7"/>
      <c r="AC1484" s="7">
        <v>0</v>
      </c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>
        <f t="shared" si="23"/>
        <v>0</v>
      </c>
      <c r="AQ1484" s="7">
        <f>CONSULTAS!$Y1484+CONSULTAS!$AC1484</f>
        <v>0</v>
      </c>
      <c r="AR1484" s="7">
        <f>CONSULTAS!$AG1484+CONSULTAS!$AH1484</f>
        <v>0</v>
      </c>
      <c r="AS1484" s="7">
        <f>CONSULTAS!$AJ1484+CONSULTAS!$AK1484</f>
        <v>0</v>
      </c>
    </row>
    <row r="1485" spans="1:45" x14ac:dyDescent="0.25">
      <c r="A1485" s="10">
        <v>2023</v>
      </c>
      <c r="B1485" s="10" t="s">
        <v>13</v>
      </c>
      <c r="C1485" s="8" t="s">
        <v>57</v>
      </c>
      <c r="D1485" s="8">
        <v>0</v>
      </c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>
        <v>0</v>
      </c>
      <c r="Z1485" s="8"/>
      <c r="AA1485" s="8"/>
      <c r="AB1485" s="8"/>
      <c r="AC1485" s="8">
        <v>0</v>
      </c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  <c r="AP1485" s="8">
        <f t="shared" si="23"/>
        <v>0</v>
      </c>
      <c r="AQ1485" s="8">
        <f>CONSULTAS!$Y1485+CONSULTAS!$AC1485</f>
        <v>0</v>
      </c>
      <c r="AR1485" s="8">
        <f>CONSULTAS!$AG1485+CONSULTAS!$AH1485</f>
        <v>0</v>
      </c>
      <c r="AS1485" s="8">
        <f>CONSULTAS!$AJ1485+CONSULTAS!$AK1485</f>
        <v>0</v>
      </c>
    </row>
    <row r="1486" spans="1:45" x14ac:dyDescent="0.25">
      <c r="A1486" s="9">
        <v>2023</v>
      </c>
      <c r="B1486" s="9" t="s">
        <v>13</v>
      </c>
      <c r="C1486" s="7" t="s">
        <v>58</v>
      </c>
      <c r="D1486" s="7">
        <v>0</v>
      </c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>
        <v>0</v>
      </c>
      <c r="Z1486" s="7"/>
      <c r="AA1486" s="7"/>
      <c r="AB1486" s="7"/>
      <c r="AC1486" s="7">
        <v>0</v>
      </c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  <c r="AP1486" s="7">
        <f t="shared" si="23"/>
        <v>0</v>
      </c>
      <c r="AQ1486" s="7">
        <f>CONSULTAS!$Y1486+CONSULTAS!$AC1486</f>
        <v>0</v>
      </c>
      <c r="AR1486" s="7">
        <f>CONSULTAS!$AG1486+CONSULTAS!$AH1486</f>
        <v>0</v>
      </c>
      <c r="AS1486" s="7">
        <f>CONSULTAS!$AJ1486+CONSULTAS!$AK1486</f>
        <v>0</v>
      </c>
    </row>
    <row r="1487" spans="1:45" x14ac:dyDescent="0.25">
      <c r="A1487" s="10">
        <v>2023</v>
      </c>
      <c r="B1487" s="10" t="s">
        <v>13</v>
      </c>
      <c r="C1487" s="8" t="s">
        <v>59</v>
      </c>
      <c r="D1487" s="8">
        <v>0</v>
      </c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>
        <v>0</v>
      </c>
      <c r="Z1487" s="8"/>
      <c r="AA1487" s="8"/>
      <c r="AB1487" s="8"/>
      <c r="AC1487" s="8">
        <v>0</v>
      </c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  <c r="AP1487" s="8">
        <f t="shared" si="23"/>
        <v>0</v>
      </c>
      <c r="AQ1487" s="8">
        <f>CONSULTAS!$Y1487+CONSULTAS!$AC1487</f>
        <v>0</v>
      </c>
      <c r="AR1487" s="8">
        <f>CONSULTAS!$AG1487+CONSULTAS!$AH1487</f>
        <v>0</v>
      </c>
      <c r="AS1487" s="8">
        <f>CONSULTAS!$AJ1487+CONSULTAS!$AK1487</f>
        <v>0</v>
      </c>
    </row>
    <row r="1488" spans="1:45" x14ac:dyDescent="0.25">
      <c r="A1488" s="9">
        <v>2023</v>
      </c>
      <c r="B1488" s="9" t="s">
        <v>13</v>
      </c>
      <c r="C1488" s="7" t="s">
        <v>60</v>
      </c>
      <c r="D1488" s="7">
        <v>1112</v>
      </c>
      <c r="E1488" s="7">
        <v>0</v>
      </c>
      <c r="F1488" s="7">
        <v>1</v>
      </c>
      <c r="G1488" s="7">
        <v>4</v>
      </c>
      <c r="H1488" s="7">
        <v>35</v>
      </c>
      <c r="I1488" s="7">
        <v>76</v>
      </c>
      <c r="J1488" s="7">
        <v>154</v>
      </c>
      <c r="K1488" s="7">
        <v>201</v>
      </c>
      <c r="L1488" s="7">
        <v>154</v>
      </c>
      <c r="M1488" s="7">
        <v>121</v>
      </c>
      <c r="N1488" s="7">
        <v>95</v>
      </c>
      <c r="O1488" s="7">
        <v>83</v>
      </c>
      <c r="P1488" s="7">
        <v>60</v>
      </c>
      <c r="Q1488" s="7">
        <v>47</v>
      </c>
      <c r="R1488" s="7">
        <v>29</v>
      </c>
      <c r="S1488" s="7">
        <v>28</v>
      </c>
      <c r="T1488" s="7">
        <v>17</v>
      </c>
      <c r="U1488" s="7">
        <v>7</v>
      </c>
      <c r="V1488" s="7">
        <v>1104</v>
      </c>
      <c r="W1488" s="7">
        <v>4</v>
      </c>
      <c r="X1488" s="7">
        <v>1108</v>
      </c>
      <c r="Y1488" s="7">
        <v>1</v>
      </c>
      <c r="Z1488" s="7">
        <v>0</v>
      </c>
      <c r="AA1488" s="7">
        <v>1</v>
      </c>
      <c r="AB1488" s="7">
        <v>0</v>
      </c>
      <c r="AC1488" s="7">
        <v>495</v>
      </c>
      <c r="AD1488" s="7">
        <v>106</v>
      </c>
      <c r="AE1488" s="7">
        <v>374</v>
      </c>
      <c r="AF1488" s="7">
        <v>15</v>
      </c>
      <c r="AG1488" s="7">
        <v>47</v>
      </c>
      <c r="AH1488" s="7">
        <v>161</v>
      </c>
      <c r="AI1488" s="7"/>
      <c r="AJ1488" s="7">
        <v>1</v>
      </c>
      <c r="AK1488" s="7">
        <v>44</v>
      </c>
      <c r="AL1488" s="7"/>
      <c r="AM1488" s="7"/>
      <c r="AN1488" s="7">
        <v>1</v>
      </c>
      <c r="AO1488" s="7">
        <v>168</v>
      </c>
      <c r="AP1488" s="7">
        <f t="shared" si="23"/>
        <v>169</v>
      </c>
      <c r="AQ1488" s="7">
        <f>CONSULTAS!$Y1488+CONSULTAS!$AC1488</f>
        <v>496</v>
      </c>
      <c r="AR1488" s="7">
        <f>CONSULTAS!$AG1488+CONSULTAS!$AH1488</f>
        <v>208</v>
      </c>
      <c r="AS1488" s="7">
        <f>CONSULTAS!$AJ1488+CONSULTAS!$AK1488</f>
        <v>45</v>
      </c>
    </row>
    <row r="1489" spans="1:45" x14ac:dyDescent="0.25">
      <c r="A1489" s="10">
        <v>2023</v>
      </c>
      <c r="B1489" s="10" t="s">
        <v>13</v>
      </c>
      <c r="C1489" s="8" t="s">
        <v>61</v>
      </c>
      <c r="D1489" s="8">
        <v>1165</v>
      </c>
      <c r="E1489" s="8">
        <v>63</v>
      </c>
      <c r="F1489" s="8">
        <v>42</v>
      </c>
      <c r="G1489" s="8">
        <v>18</v>
      </c>
      <c r="H1489" s="8">
        <v>29</v>
      </c>
      <c r="I1489" s="8">
        <v>17</v>
      </c>
      <c r="J1489" s="8">
        <v>19</v>
      </c>
      <c r="K1489" s="8">
        <v>27</v>
      </c>
      <c r="L1489" s="8">
        <v>34</v>
      </c>
      <c r="M1489" s="8">
        <v>36</v>
      </c>
      <c r="N1489" s="8">
        <v>53</v>
      </c>
      <c r="O1489" s="8">
        <v>46</v>
      </c>
      <c r="P1489" s="8">
        <v>74</v>
      </c>
      <c r="Q1489" s="8">
        <v>104</v>
      </c>
      <c r="R1489" s="8">
        <v>172</v>
      </c>
      <c r="S1489" s="8">
        <v>155</v>
      </c>
      <c r="T1489" s="8">
        <v>154</v>
      </c>
      <c r="U1489" s="8">
        <v>122</v>
      </c>
      <c r="V1489" s="8">
        <v>1141</v>
      </c>
      <c r="W1489" s="8">
        <v>529</v>
      </c>
      <c r="X1489" s="8">
        <v>636</v>
      </c>
      <c r="Y1489" s="8">
        <v>18</v>
      </c>
      <c r="Z1489" s="8">
        <v>0</v>
      </c>
      <c r="AA1489" s="8">
        <v>18</v>
      </c>
      <c r="AB1489" s="8">
        <v>0</v>
      </c>
      <c r="AC1489" s="8">
        <v>291</v>
      </c>
      <c r="AD1489" s="8">
        <v>0</v>
      </c>
      <c r="AE1489" s="8">
        <v>291</v>
      </c>
      <c r="AF1489" s="8">
        <v>0</v>
      </c>
      <c r="AG1489" s="8">
        <v>0</v>
      </c>
      <c r="AH1489" s="8">
        <v>116</v>
      </c>
      <c r="AI1489" s="8">
        <v>149</v>
      </c>
      <c r="AJ1489" s="8">
        <v>0</v>
      </c>
      <c r="AK1489" s="8">
        <v>1</v>
      </c>
      <c r="AL1489" s="8"/>
      <c r="AM1489" s="8"/>
      <c r="AN1489" s="8">
        <v>3</v>
      </c>
      <c r="AO1489" s="8">
        <v>124</v>
      </c>
      <c r="AP1489" s="8">
        <f t="shared" si="23"/>
        <v>127</v>
      </c>
      <c r="AQ1489" s="8">
        <f>CONSULTAS!$Y1489+CONSULTAS!$AC1489</f>
        <v>309</v>
      </c>
      <c r="AR1489" s="8">
        <f>CONSULTAS!$AG1489+CONSULTAS!$AH1489</f>
        <v>116</v>
      </c>
      <c r="AS1489" s="8">
        <f>CONSULTAS!$AJ1489+CONSULTAS!$AK1489</f>
        <v>1</v>
      </c>
    </row>
    <row r="1490" spans="1:45" x14ac:dyDescent="0.25">
      <c r="A1490" s="9">
        <v>2023</v>
      </c>
      <c r="B1490" s="9" t="s">
        <v>13</v>
      </c>
      <c r="C1490" s="7" t="s">
        <v>62</v>
      </c>
      <c r="D1490" s="7">
        <v>394</v>
      </c>
      <c r="E1490" s="7">
        <v>37</v>
      </c>
      <c r="F1490" s="7">
        <v>42</v>
      </c>
      <c r="G1490" s="7">
        <v>20</v>
      </c>
      <c r="H1490" s="7">
        <v>14</v>
      </c>
      <c r="I1490" s="7">
        <v>8</v>
      </c>
      <c r="J1490" s="7">
        <v>15</v>
      </c>
      <c r="K1490" s="7">
        <v>16</v>
      </c>
      <c r="L1490" s="7">
        <v>18</v>
      </c>
      <c r="M1490" s="7">
        <v>13</v>
      </c>
      <c r="N1490" s="7">
        <v>15</v>
      </c>
      <c r="O1490" s="7">
        <v>12</v>
      </c>
      <c r="P1490" s="7">
        <v>25</v>
      </c>
      <c r="Q1490" s="7">
        <v>26</v>
      </c>
      <c r="R1490" s="7">
        <v>33</v>
      </c>
      <c r="S1490" s="7">
        <v>43</v>
      </c>
      <c r="T1490" s="7">
        <v>31</v>
      </c>
      <c r="U1490" s="7">
        <v>26</v>
      </c>
      <c r="V1490" s="7">
        <v>390</v>
      </c>
      <c r="W1490" s="7">
        <v>221</v>
      </c>
      <c r="X1490" s="7">
        <v>173</v>
      </c>
      <c r="Y1490" s="7">
        <v>84</v>
      </c>
      <c r="Z1490" s="7">
        <v>14</v>
      </c>
      <c r="AA1490" s="7">
        <v>56</v>
      </c>
      <c r="AB1490" s="7">
        <v>14</v>
      </c>
      <c r="AC1490" s="7">
        <v>224</v>
      </c>
      <c r="AD1490" s="7">
        <v>40</v>
      </c>
      <c r="AE1490" s="7">
        <v>162</v>
      </c>
      <c r="AF1490" s="7">
        <v>22</v>
      </c>
      <c r="AG1490" s="7">
        <v>25</v>
      </c>
      <c r="AH1490" s="7">
        <v>34</v>
      </c>
      <c r="AI1490" s="7">
        <v>51</v>
      </c>
      <c r="AJ1490" s="7">
        <v>6</v>
      </c>
      <c r="AK1490" s="7">
        <v>11</v>
      </c>
      <c r="AL1490" s="7"/>
      <c r="AM1490" s="7"/>
      <c r="AN1490" s="7">
        <v>25</v>
      </c>
      <c r="AO1490" s="7">
        <v>56</v>
      </c>
      <c r="AP1490" s="7">
        <f t="shared" si="23"/>
        <v>81</v>
      </c>
      <c r="AQ1490" s="7">
        <f>CONSULTAS!$Y1490+CONSULTAS!$AC1490</f>
        <v>308</v>
      </c>
      <c r="AR1490" s="7">
        <f>CONSULTAS!$AG1490+CONSULTAS!$AH1490</f>
        <v>59</v>
      </c>
      <c r="AS1490" s="7">
        <f>CONSULTAS!$AJ1490+CONSULTAS!$AK1490</f>
        <v>17</v>
      </c>
    </row>
    <row r="1491" spans="1:45" x14ac:dyDescent="0.25">
      <c r="A1491" s="10">
        <v>2023</v>
      </c>
      <c r="B1491" s="10" t="s">
        <v>13</v>
      </c>
      <c r="C1491" s="8" t="s">
        <v>63</v>
      </c>
      <c r="D1491" s="8">
        <v>111</v>
      </c>
      <c r="E1491" s="8">
        <v>45</v>
      </c>
      <c r="F1491" s="8">
        <v>37</v>
      </c>
      <c r="G1491" s="8">
        <v>29</v>
      </c>
      <c r="H1491" s="8">
        <v>0</v>
      </c>
      <c r="I1491" s="8">
        <v>0</v>
      </c>
      <c r="J1491" s="8">
        <v>0</v>
      </c>
      <c r="K1491" s="8">
        <v>0</v>
      </c>
      <c r="L1491" s="8">
        <v>0</v>
      </c>
      <c r="M1491" s="8">
        <v>0</v>
      </c>
      <c r="N1491" s="8">
        <v>0</v>
      </c>
      <c r="O1491" s="8">
        <v>0</v>
      </c>
      <c r="P1491" s="8">
        <v>0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8">
        <v>104</v>
      </c>
      <c r="W1491" s="8">
        <v>55</v>
      </c>
      <c r="X1491" s="8">
        <v>56</v>
      </c>
      <c r="Y1491" s="8">
        <v>47</v>
      </c>
      <c r="Z1491" s="8">
        <v>10</v>
      </c>
      <c r="AA1491" s="8">
        <v>20</v>
      </c>
      <c r="AB1491" s="8">
        <v>17</v>
      </c>
      <c r="AC1491" s="8">
        <v>4</v>
      </c>
      <c r="AD1491" s="8">
        <v>2</v>
      </c>
      <c r="AE1491" s="8">
        <v>1</v>
      </c>
      <c r="AF1491" s="8">
        <v>1</v>
      </c>
      <c r="AG1491" s="8">
        <v>12</v>
      </c>
      <c r="AH1491" s="8">
        <v>21</v>
      </c>
      <c r="AI1491" s="8"/>
      <c r="AJ1491" s="8">
        <v>0</v>
      </c>
      <c r="AK1491" s="8">
        <v>0</v>
      </c>
      <c r="AL1491" s="8"/>
      <c r="AM1491" s="8"/>
      <c r="AN1491" s="8"/>
      <c r="AO1491" s="8"/>
      <c r="AP1491" s="8">
        <f t="shared" si="23"/>
        <v>0</v>
      </c>
      <c r="AQ1491" s="8">
        <f>CONSULTAS!$Y1491+CONSULTAS!$AC1491</f>
        <v>51</v>
      </c>
      <c r="AR1491" s="8">
        <f>CONSULTAS!$AG1491+CONSULTAS!$AH1491</f>
        <v>33</v>
      </c>
      <c r="AS1491" s="8">
        <f>CONSULTAS!$AJ1491+CONSULTAS!$AK1491</f>
        <v>0</v>
      </c>
    </row>
    <row r="1492" spans="1:45" x14ac:dyDescent="0.25">
      <c r="A1492" s="9">
        <v>2023</v>
      </c>
      <c r="B1492" s="9" t="s">
        <v>13</v>
      </c>
      <c r="C1492" s="7" t="s">
        <v>64</v>
      </c>
      <c r="D1492" s="7">
        <v>1313</v>
      </c>
      <c r="E1492" s="7">
        <v>7</v>
      </c>
      <c r="F1492" s="7">
        <v>8</v>
      </c>
      <c r="G1492" s="7">
        <v>13</v>
      </c>
      <c r="H1492" s="7">
        <v>49</v>
      </c>
      <c r="I1492" s="7">
        <v>24</v>
      </c>
      <c r="J1492" s="7">
        <v>41</v>
      </c>
      <c r="K1492" s="7">
        <v>49</v>
      </c>
      <c r="L1492" s="7">
        <v>55</v>
      </c>
      <c r="M1492" s="7">
        <v>68</v>
      </c>
      <c r="N1492" s="7">
        <v>64</v>
      </c>
      <c r="O1492" s="7">
        <v>104</v>
      </c>
      <c r="P1492" s="7">
        <v>142</v>
      </c>
      <c r="Q1492" s="7">
        <v>175</v>
      </c>
      <c r="R1492" s="7">
        <v>192</v>
      </c>
      <c r="S1492" s="7">
        <v>142</v>
      </c>
      <c r="T1492" s="7">
        <v>103</v>
      </c>
      <c r="U1492" s="7">
        <v>77</v>
      </c>
      <c r="V1492" s="7">
        <v>1303</v>
      </c>
      <c r="W1492" s="7">
        <v>454</v>
      </c>
      <c r="X1492" s="7">
        <v>859</v>
      </c>
      <c r="Y1492" s="7">
        <v>18</v>
      </c>
      <c r="Z1492" s="7">
        <v>2</v>
      </c>
      <c r="AA1492" s="7">
        <v>3</v>
      </c>
      <c r="AB1492" s="7">
        <v>13</v>
      </c>
      <c r="AC1492" s="7">
        <v>365</v>
      </c>
      <c r="AD1492" s="7">
        <v>98</v>
      </c>
      <c r="AE1492" s="7">
        <v>145</v>
      </c>
      <c r="AF1492" s="7">
        <v>122</v>
      </c>
      <c r="AG1492" s="7">
        <v>79</v>
      </c>
      <c r="AH1492" s="7">
        <v>133</v>
      </c>
      <c r="AI1492" s="7">
        <v>46</v>
      </c>
      <c r="AJ1492" s="7">
        <v>0</v>
      </c>
      <c r="AK1492" s="7">
        <v>1</v>
      </c>
      <c r="AL1492" s="7"/>
      <c r="AM1492" s="7"/>
      <c r="AN1492" s="7">
        <v>11</v>
      </c>
      <c r="AO1492" s="7">
        <v>367</v>
      </c>
      <c r="AP1492" s="7">
        <f t="shared" si="23"/>
        <v>378</v>
      </c>
      <c r="AQ1492" s="7">
        <f>CONSULTAS!$Y1492+CONSULTAS!$AC1492</f>
        <v>383</v>
      </c>
      <c r="AR1492" s="7">
        <f>CONSULTAS!$AG1492+CONSULTAS!$AH1492</f>
        <v>212</v>
      </c>
      <c r="AS1492" s="7">
        <f>CONSULTAS!$AJ1492+CONSULTAS!$AK1492</f>
        <v>1</v>
      </c>
    </row>
    <row r="1493" spans="1:45" x14ac:dyDescent="0.25">
      <c r="A1493" s="10">
        <v>2023</v>
      </c>
      <c r="B1493" s="10" t="s">
        <v>13</v>
      </c>
      <c r="C1493" s="8" t="s">
        <v>65</v>
      </c>
      <c r="D1493" s="8">
        <v>0</v>
      </c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>
        <v>0</v>
      </c>
      <c r="Z1493" s="8"/>
      <c r="AA1493" s="8"/>
      <c r="AB1493" s="8"/>
      <c r="AC1493" s="8">
        <v>0</v>
      </c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  <c r="AP1493" s="8">
        <f t="shared" si="23"/>
        <v>0</v>
      </c>
      <c r="AQ1493" s="8">
        <f>CONSULTAS!$Y1493+CONSULTAS!$AC1493</f>
        <v>0</v>
      </c>
      <c r="AR1493" s="8">
        <f>CONSULTAS!$AG1493+CONSULTAS!$AH1493</f>
        <v>0</v>
      </c>
      <c r="AS1493" s="8">
        <f>CONSULTAS!$AJ1493+CONSULTAS!$AK1493</f>
        <v>0</v>
      </c>
    </row>
    <row r="1494" spans="1:45" x14ac:dyDescent="0.25">
      <c r="A1494" s="9">
        <v>2023</v>
      </c>
      <c r="B1494" s="9" t="s">
        <v>13</v>
      </c>
      <c r="C1494" s="7" t="s">
        <v>66</v>
      </c>
      <c r="D1494" s="7">
        <v>344</v>
      </c>
      <c r="E1494" s="7">
        <v>0</v>
      </c>
      <c r="F1494" s="7">
        <v>0</v>
      </c>
      <c r="G1494" s="7">
        <v>0</v>
      </c>
      <c r="H1494" s="7">
        <v>4</v>
      </c>
      <c r="I1494" s="7">
        <v>3</v>
      </c>
      <c r="J1494" s="7">
        <v>4</v>
      </c>
      <c r="K1494" s="7">
        <v>10</v>
      </c>
      <c r="L1494" s="7">
        <v>11</v>
      </c>
      <c r="M1494" s="7">
        <v>13</v>
      </c>
      <c r="N1494" s="7">
        <v>13</v>
      </c>
      <c r="O1494" s="7">
        <v>15</v>
      </c>
      <c r="P1494" s="7">
        <v>30</v>
      </c>
      <c r="Q1494" s="7">
        <v>56</v>
      </c>
      <c r="R1494" s="7">
        <v>58</v>
      </c>
      <c r="S1494" s="7">
        <v>48</v>
      </c>
      <c r="T1494" s="7">
        <v>44</v>
      </c>
      <c r="U1494" s="7">
        <v>35</v>
      </c>
      <c r="V1494" s="7">
        <v>343</v>
      </c>
      <c r="W1494" s="7">
        <v>261</v>
      </c>
      <c r="X1494" s="7">
        <v>83</v>
      </c>
      <c r="Y1494" s="7">
        <v>0</v>
      </c>
      <c r="Z1494" s="7">
        <v>0</v>
      </c>
      <c r="AA1494" s="7">
        <v>0</v>
      </c>
      <c r="AB1494" s="7">
        <v>0</v>
      </c>
      <c r="AC1494" s="7">
        <v>136</v>
      </c>
      <c r="AD1494" s="7">
        <v>59</v>
      </c>
      <c r="AE1494" s="7">
        <v>68</v>
      </c>
      <c r="AF1494" s="7">
        <v>9</v>
      </c>
      <c r="AG1494" s="7">
        <v>49</v>
      </c>
      <c r="AH1494" s="7">
        <v>21</v>
      </c>
      <c r="AI1494" s="7"/>
      <c r="AJ1494" s="7">
        <v>0</v>
      </c>
      <c r="AK1494" s="7">
        <v>0</v>
      </c>
      <c r="AL1494" s="7"/>
      <c r="AM1494" s="7"/>
      <c r="AN1494" s="7"/>
      <c r="AO1494" s="7"/>
      <c r="AP1494" s="7">
        <f t="shared" si="23"/>
        <v>0</v>
      </c>
      <c r="AQ1494" s="7">
        <f>CONSULTAS!$Y1494+CONSULTAS!$AC1494</f>
        <v>136</v>
      </c>
      <c r="AR1494" s="7">
        <f>CONSULTAS!$AG1494+CONSULTAS!$AH1494</f>
        <v>70</v>
      </c>
      <c r="AS1494" s="7">
        <f>CONSULTAS!$AJ1494+CONSULTAS!$AK1494</f>
        <v>0</v>
      </c>
    </row>
    <row r="1495" spans="1:45" x14ac:dyDescent="0.25">
      <c r="A1495" s="10">
        <v>2023</v>
      </c>
      <c r="B1495" s="10" t="s">
        <v>13</v>
      </c>
      <c r="C1495" s="8" t="s">
        <v>67</v>
      </c>
      <c r="D1495" s="8">
        <v>0</v>
      </c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>
        <v>0</v>
      </c>
      <c r="Z1495" s="8"/>
      <c r="AA1495" s="8"/>
      <c r="AB1495" s="8"/>
      <c r="AC1495" s="8">
        <v>0</v>
      </c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  <c r="AP1495" s="8">
        <f t="shared" si="23"/>
        <v>0</v>
      </c>
      <c r="AQ1495" s="8">
        <f>CONSULTAS!$Y1495+CONSULTAS!$AC1495</f>
        <v>0</v>
      </c>
      <c r="AR1495" s="8">
        <f>CONSULTAS!$AG1495+CONSULTAS!$AH1495</f>
        <v>0</v>
      </c>
      <c r="AS1495" s="8">
        <f>CONSULTAS!$AJ1495+CONSULTAS!$AK1495</f>
        <v>0</v>
      </c>
    </row>
    <row r="1496" spans="1:45" x14ac:dyDescent="0.25">
      <c r="A1496" s="9">
        <v>2023</v>
      </c>
      <c r="B1496" s="9" t="s">
        <v>13</v>
      </c>
      <c r="C1496" s="7" t="s">
        <v>68</v>
      </c>
      <c r="D1496" s="7">
        <v>0</v>
      </c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>
        <v>0</v>
      </c>
      <c r="Z1496" s="7"/>
      <c r="AA1496" s="7"/>
      <c r="AB1496" s="7"/>
      <c r="AC1496" s="7">
        <v>0</v>
      </c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  <c r="AP1496" s="7">
        <f t="shared" si="23"/>
        <v>0</v>
      </c>
      <c r="AQ1496" s="7">
        <f>CONSULTAS!$Y1496+CONSULTAS!$AC1496</f>
        <v>0</v>
      </c>
      <c r="AR1496" s="7">
        <f>CONSULTAS!$AG1496+CONSULTAS!$AH1496</f>
        <v>0</v>
      </c>
      <c r="AS1496" s="7">
        <f>CONSULTAS!$AJ1496+CONSULTAS!$AK1496</f>
        <v>0</v>
      </c>
    </row>
    <row r="1497" spans="1:45" x14ac:dyDescent="0.25">
      <c r="A1497" s="10">
        <v>2023</v>
      </c>
      <c r="B1497" s="10" t="s">
        <v>13</v>
      </c>
      <c r="C1497" s="8" t="s">
        <v>69</v>
      </c>
      <c r="D1497" s="8">
        <v>0</v>
      </c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>
        <v>0</v>
      </c>
      <c r="Z1497" s="8"/>
      <c r="AA1497" s="8"/>
      <c r="AB1497" s="8"/>
      <c r="AC1497" s="8">
        <v>0</v>
      </c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  <c r="AP1497" s="8">
        <f t="shared" si="23"/>
        <v>0</v>
      </c>
      <c r="AQ1497" s="8">
        <f>CONSULTAS!$Y1497+CONSULTAS!$AC1497</f>
        <v>0</v>
      </c>
      <c r="AR1497" s="8">
        <f>CONSULTAS!$AG1497+CONSULTAS!$AH1497</f>
        <v>0</v>
      </c>
      <c r="AS1497" s="8">
        <f>CONSULTAS!$AJ1497+CONSULTAS!$AK1497</f>
        <v>0</v>
      </c>
    </row>
    <row r="1498" spans="1:45" x14ac:dyDescent="0.25">
      <c r="A1498" s="9">
        <v>2023</v>
      </c>
      <c r="B1498" s="9" t="s">
        <v>13</v>
      </c>
      <c r="C1498" s="7" t="s">
        <v>70</v>
      </c>
      <c r="D1498" s="7">
        <v>0</v>
      </c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>
        <v>0</v>
      </c>
      <c r="Z1498" s="7"/>
      <c r="AA1498" s="7"/>
      <c r="AB1498" s="7"/>
      <c r="AC1498" s="7">
        <v>0</v>
      </c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  <c r="AP1498" s="7">
        <f t="shared" si="23"/>
        <v>0</v>
      </c>
      <c r="AQ1498" s="7">
        <f>CONSULTAS!$Y1498+CONSULTAS!$AC1498</f>
        <v>0</v>
      </c>
      <c r="AR1498" s="7">
        <f>CONSULTAS!$AG1498+CONSULTAS!$AH1498</f>
        <v>0</v>
      </c>
      <c r="AS1498" s="7">
        <f>CONSULTAS!$AJ1498+CONSULTAS!$AK1498</f>
        <v>0</v>
      </c>
    </row>
    <row r="1499" spans="1:45" x14ac:dyDescent="0.25">
      <c r="A1499" s="10">
        <v>2023</v>
      </c>
      <c r="B1499" s="10" t="s">
        <v>13</v>
      </c>
      <c r="C1499" s="8" t="s">
        <v>71</v>
      </c>
      <c r="D1499" s="8">
        <v>0</v>
      </c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>
        <v>0</v>
      </c>
      <c r="Z1499" s="8"/>
      <c r="AA1499" s="8"/>
      <c r="AB1499" s="8"/>
      <c r="AC1499" s="8">
        <v>0</v>
      </c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  <c r="AP1499" s="8">
        <f t="shared" si="23"/>
        <v>0</v>
      </c>
      <c r="AQ1499" s="8">
        <f>CONSULTAS!$Y1499+CONSULTAS!$AC1499</f>
        <v>0</v>
      </c>
      <c r="AR1499" s="8">
        <f>CONSULTAS!$AG1499+CONSULTAS!$AH1499</f>
        <v>0</v>
      </c>
      <c r="AS1499" s="8">
        <f>CONSULTAS!$AJ1499+CONSULTAS!$AK1499</f>
        <v>0</v>
      </c>
    </row>
    <row r="1500" spans="1:45" x14ac:dyDescent="0.25">
      <c r="A1500" s="9">
        <v>2023</v>
      </c>
      <c r="B1500" s="9" t="s">
        <v>13</v>
      </c>
      <c r="C1500" s="7" t="s">
        <v>72</v>
      </c>
      <c r="D1500" s="7">
        <v>0</v>
      </c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>
        <v>0</v>
      </c>
      <c r="Z1500" s="7"/>
      <c r="AA1500" s="7"/>
      <c r="AB1500" s="7"/>
      <c r="AC1500" s="7">
        <v>0</v>
      </c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  <c r="AP1500" s="7">
        <f t="shared" si="23"/>
        <v>0</v>
      </c>
      <c r="AQ1500" s="7">
        <f>CONSULTAS!$Y1500+CONSULTAS!$AC1500</f>
        <v>0</v>
      </c>
      <c r="AR1500" s="7">
        <f>CONSULTAS!$AG1500+CONSULTAS!$AH1500</f>
        <v>0</v>
      </c>
      <c r="AS1500" s="7">
        <f>CONSULTAS!$AJ1500+CONSULTAS!$AK1500</f>
        <v>0</v>
      </c>
    </row>
    <row r="1501" spans="1:45" x14ac:dyDescent="0.25">
      <c r="A1501" s="10">
        <v>2023</v>
      </c>
      <c r="B1501" s="10" t="s">
        <v>13</v>
      </c>
      <c r="C1501" s="8" t="s">
        <v>73</v>
      </c>
      <c r="D1501" s="8">
        <v>0</v>
      </c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>
        <v>0</v>
      </c>
      <c r="Z1501" s="8"/>
      <c r="AA1501" s="8"/>
      <c r="AB1501" s="8"/>
      <c r="AC1501" s="8">
        <v>0</v>
      </c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  <c r="AP1501" s="8">
        <f t="shared" si="23"/>
        <v>0</v>
      </c>
      <c r="AQ1501" s="8">
        <f>CONSULTAS!$Y1501+CONSULTAS!$AC1501</f>
        <v>0</v>
      </c>
      <c r="AR1501" s="8">
        <f>CONSULTAS!$AG1501+CONSULTAS!$AH1501</f>
        <v>0</v>
      </c>
      <c r="AS1501" s="8">
        <f>CONSULTAS!$AJ1501+CONSULTAS!$AK1501</f>
        <v>0</v>
      </c>
    </row>
    <row r="1502" spans="1:45" x14ac:dyDescent="0.25">
      <c r="A1502" s="9">
        <v>2023</v>
      </c>
      <c r="B1502" s="9" t="s">
        <v>74</v>
      </c>
      <c r="C1502" s="7" t="s">
        <v>14</v>
      </c>
      <c r="D1502" s="7">
        <v>171</v>
      </c>
      <c r="E1502" s="7">
        <v>69</v>
      </c>
      <c r="F1502" s="7">
        <v>60</v>
      </c>
      <c r="G1502" s="7">
        <v>29</v>
      </c>
      <c r="H1502" s="7">
        <v>13</v>
      </c>
      <c r="I1502" s="7">
        <v>0</v>
      </c>
      <c r="J1502" s="7">
        <v>0</v>
      </c>
      <c r="K1502" s="7">
        <v>0</v>
      </c>
      <c r="L1502" s="7">
        <v>0</v>
      </c>
      <c r="M1502" s="7">
        <v>0</v>
      </c>
      <c r="N1502" s="7">
        <v>0</v>
      </c>
      <c r="O1502" s="7">
        <v>0</v>
      </c>
      <c r="P1502" s="7">
        <v>0</v>
      </c>
      <c r="Q1502" s="7">
        <v>0</v>
      </c>
      <c r="R1502" s="7">
        <v>0</v>
      </c>
      <c r="S1502" s="7">
        <v>0</v>
      </c>
      <c r="T1502" s="7">
        <v>0</v>
      </c>
      <c r="U1502" s="7">
        <v>0</v>
      </c>
      <c r="V1502" s="7">
        <v>170</v>
      </c>
      <c r="W1502" s="7">
        <v>98</v>
      </c>
      <c r="X1502" s="7">
        <v>73</v>
      </c>
      <c r="Y1502" s="7">
        <v>86</v>
      </c>
      <c r="Z1502" s="7">
        <v>1</v>
      </c>
      <c r="AA1502" s="7">
        <v>84</v>
      </c>
      <c r="AB1502" s="7">
        <v>1</v>
      </c>
      <c r="AC1502" s="7">
        <v>6</v>
      </c>
      <c r="AD1502" s="7">
        <v>1</v>
      </c>
      <c r="AE1502" s="7">
        <v>5</v>
      </c>
      <c r="AF1502" s="7">
        <v>0</v>
      </c>
      <c r="AG1502" s="7">
        <v>17</v>
      </c>
      <c r="AH1502" s="7">
        <v>50</v>
      </c>
      <c r="AI1502" s="7"/>
      <c r="AJ1502" s="7">
        <v>2</v>
      </c>
      <c r="AK1502" s="7">
        <v>0</v>
      </c>
      <c r="AL1502" s="7"/>
      <c r="AM1502" s="7"/>
      <c r="AN1502" s="7">
        <v>45</v>
      </c>
      <c r="AO1502" s="7">
        <v>5</v>
      </c>
      <c r="AP1502" s="7">
        <f t="shared" si="23"/>
        <v>50</v>
      </c>
      <c r="AQ1502" s="7">
        <f>CONSULTAS!$Y1502+CONSULTAS!$AC1502</f>
        <v>92</v>
      </c>
      <c r="AR1502" s="7">
        <f>CONSULTAS!$AG1502+CONSULTAS!$AH1502</f>
        <v>67</v>
      </c>
      <c r="AS1502" s="7">
        <f>CONSULTAS!$AJ1502+CONSULTAS!$AK1502</f>
        <v>2</v>
      </c>
    </row>
    <row r="1503" spans="1:45" x14ac:dyDescent="0.25">
      <c r="A1503" s="10">
        <v>2023</v>
      </c>
      <c r="B1503" s="10" t="s">
        <v>74</v>
      </c>
      <c r="C1503" s="8" t="s">
        <v>15</v>
      </c>
      <c r="D1503" s="8">
        <v>22</v>
      </c>
      <c r="E1503" s="8">
        <v>0</v>
      </c>
      <c r="F1503" s="8">
        <v>0</v>
      </c>
      <c r="G1503" s="8">
        <v>0</v>
      </c>
      <c r="H1503" s="8">
        <v>0</v>
      </c>
      <c r="I1503" s="8">
        <v>0</v>
      </c>
      <c r="J1503" s="8">
        <v>1</v>
      </c>
      <c r="K1503" s="8">
        <v>1</v>
      </c>
      <c r="L1503" s="8">
        <v>0</v>
      </c>
      <c r="M1503" s="8">
        <v>2</v>
      </c>
      <c r="N1503" s="8">
        <v>1</v>
      </c>
      <c r="O1503" s="8">
        <v>0</v>
      </c>
      <c r="P1503" s="8">
        <v>1</v>
      </c>
      <c r="Q1503" s="8">
        <v>2</v>
      </c>
      <c r="R1503" s="8">
        <v>4</v>
      </c>
      <c r="S1503" s="8">
        <v>5</v>
      </c>
      <c r="T1503" s="8">
        <v>3</v>
      </c>
      <c r="U1503" s="8">
        <v>2</v>
      </c>
      <c r="V1503" s="8">
        <v>22</v>
      </c>
      <c r="W1503" s="8">
        <v>9</v>
      </c>
      <c r="X1503" s="8">
        <v>13</v>
      </c>
      <c r="Y1503" s="8">
        <v>0</v>
      </c>
      <c r="Z1503" s="8">
        <v>0</v>
      </c>
      <c r="AA1503" s="8">
        <v>0</v>
      </c>
      <c r="AB1503" s="8">
        <v>0</v>
      </c>
      <c r="AC1503" s="8">
        <v>4</v>
      </c>
      <c r="AD1503" s="8">
        <v>0</v>
      </c>
      <c r="AE1503" s="8">
        <v>4</v>
      </c>
      <c r="AF1503" s="8">
        <v>0</v>
      </c>
      <c r="AG1503" s="8">
        <v>1</v>
      </c>
      <c r="AH1503" s="8">
        <v>1</v>
      </c>
      <c r="AI1503" s="8"/>
      <c r="AJ1503" s="8">
        <v>0</v>
      </c>
      <c r="AK1503" s="8">
        <v>0</v>
      </c>
      <c r="AL1503" s="8"/>
      <c r="AM1503" s="8"/>
      <c r="AN1503" s="8"/>
      <c r="AO1503" s="8"/>
      <c r="AP1503" s="8">
        <f t="shared" si="23"/>
        <v>0</v>
      </c>
      <c r="AQ1503" s="8">
        <f>CONSULTAS!$Y1503+CONSULTAS!$AC1503</f>
        <v>4</v>
      </c>
      <c r="AR1503" s="8">
        <f>CONSULTAS!$AG1503+CONSULTAS!$AH1503</f>
        <v>2</v>
      </c>
      <c r="AS1503" s="8">
        <f>CONSULTAS!$AJ1503+CONSULTAS!$AK1503</f>
        <v>0</v>
      </c>
    </row>
    <row r="1504" spans="1:45" x14ac:dyDescent="0.25">
      <c r="A1504" s="9">
        <v>2023</v>
      </c>
      <c r="B1504" s="9" t="s">
        <v>74</v>
      </c>
      <c r="C1504" s="7" t="s">
        <v>16</v>
      </c>
      <c r="D1504" s="7">
        <v>74</v>
      </c>
      <c r="E1504" s="7">
        <v>74</v>
      </c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>
        <v>73</v>
      </c>
      <c r="W1504" s="7">
        <v>43</v>
      </c>
      <c r="X1504" s="7">
        <v>31</v>
      </c>
      <c r="Y1504" s="7">
        <v>23</v>
      </c>
      <c r="Z1504" s="7">
        <v>0</v>
      </c>
      <c r="AA1504" s="7">
        <v>23</v>
      </c>
      <c r="AB1504" s="7">
        <v>0</v>
      </c>
      <c r="AC1504" s="7">
        <v>0</v>
      </c>
      <c r="AD1504" s="7">
        <v>0</v>
      </c>
      <c r="AE1504" s="7">
        <v>0</v>
      </c>
      <c r="AF1504" s="7">
        <v>0</v>
      </c>
      <c r="AG1504" s="7">
        <v>0</v>
      </c>
      <c r="AH1504" s="7">
        <v>10</v>
      </c>
      <c r="AI1504" s="7"/>
      <c r="AJ1504" s="7">
        <v>13</v>
      </c>
      <c r="AK1504" s="7">
        <v>0</v>
      </c>
      <c r="AL1504" s="7"/>
      <c r="AM1504" s="7"/>
      <c r="AN1504" s="7"/>
      <c r="AO1504" s="7"/>
      <c r="AP1504" s="7">
        <f t="shared" si="23"/>
        <v>0</v>
      </c>
      <c r="AQ1504" s="7">
        <f>CONSULTAS!$Y1504+CONSULTAS!$AC1504</f>
        <v>23</v>
      </c>
      <c r="AR1504" s="7">
        <f>CONSULTAS!$AG1504+CONSULTAS!$AH1504</f>
        <v>10</v>
      </c>
      <c r="AS1504" s="7">
        <f>CONSULTAS!$AJ1504+CONSULTAS!$AK1504</f>
        <v>13</v>
      </c>
    </row>
    <row r="1505" spans="1:45" x14ac:dyDescent="0.25">
      <c r="A1505" s="10">
        <v>2023</v>
      </c>
      <c r="B1505" s="10" t="s">
        <v>74</v>
      </c>
      <c r="C1505" s="8" t="s">
        <v>17</v>
      </c>
      <c r="D1505" s="8">
        <v>116</v>
      </c>
      <c r="E1505" s="8">
        <v>42</v>
      </c>
      <c r="F1505" s="8">
        <v>37</v>
      </c>
      <c r="G1505" s="8">
        <v>28</v>
      </c>
      <c r="H1505" s="8">
        <v>8</v>
      </c>
      <c r="I1505" s="8">
        <v>0</v>
      </c>
      <c r="J1505" s="8">
        <v>1</v>
      </c>
      <c r="K1505" s="8">
        <v>0</v>
      </c>
      <c r="L1505" s="8">
        <v>0</v>
      </c>
      <c r="M1505" s="8">
        <v>0</v>
      </c>
      <c r="N1505" s="8">
        <v>0</v>
      </c>
      <c r="O1505" s="8">
        <v>0</v>
      </c>
      <c r="P1505" s="8">
        <v>0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8">
        <v>110</v>
      </c>
      <c r="W1505" s="8">
        <v>61</v>
      </c>
      <c r="X1505" s="8">
        <v>55</v>
      </c>
      <c r="Y1505" s="8">
        <v>23</v>
      </c>
      <c r="Z1505" s="8">
        <v>0</v>
      </c>
      <c r="AA1505" s="8">
        <v>21</v>
      </c>
      <c r="AB1505" s="8">
        <v>2</v>
      </c>
      <c r="AC1505" s="8">
        <v>2</v>
      </c>
      <c r="AD1505" s="8">
        <v>0</v>
      </c>
      <c r="AE1505" s="8">
        <v>2</v>
      </c>
      <c r="AF1505" s="8">
        <v>0</v>
      </c>
      <c r="AG1505" s="8">
        <v>10</v>
      </c>
      <c r="AH1505" s="8">
        <v>37</v>
      </c>
      <c r="AI1505" s="8">
        <v>1</v>
      </c>
      <c r="AJ1505" s="8">
        <v>0</v>
      </c>
      <c r="AK1505" s="8">
        <v>0</v>
      </c>
      <c r="AL1505" s="8"/>
      <c r="AM1505" s="8"/>
      <c r="AN1505" s="8"/>
      <c r="AO1505" s="8"/>
      <c r="AP1505" s="8">
        <f t="shared" si="23"/>
        <v>0</v>
      </c>
      <c r="AQ1505" s="8">
        <f>CONSULTAS!$Y1505+CONSULTAS!$AC1505</f>
        <v>25</v>
      </c>
      <c r="AR1505" s="8">
        <f>CONSULTAS!$AG1505+CONSULTAS!$AH1505</f>
        <v>47</v>
      </c>
      <c r="AS1505" s="8">
        <f>CONSULTAS!$AJ1505+CONSULTAS!$AK1505</f>
        <v>0</v>
      </c>
    </row>
    <row r="1506" spans="1:45" x14ac:dyDescent="0.25">
      <c r="A1506" s="9">
        <v>2023</v>
      </c>
      <c r="B1506" s="9" t="s">
        <v>74</v>
      </c>
      <c r="C1506" s="7" t="s">
        <v>18</v>
      </c>
      <c r="D1506" s="7">
        <v>154</v>
      </c>
      <c r="E1506" s="7">
        <v>0</v>
      </c>
      <c r="F1506" s="7">
        <v>0</v>
      </c>
      <c r="G1506" s="7">
        <v>1</v>
      </c>
      <c r="H1506" s="7">
        <v>3</v>
      </c>
      <c r="I1506" s="7">
        <v>5</v>
      </c>
      <c r="J1506" s="7">
        <v>1</v>
      </c>
      <c r="K1506" s="7">
        <v>3</v>
      </c>
      <c r="L1506" s="7">
        <v>6</v>
      </c>
      <c r="M1506" s="7">
        <v>11</v>
      </c>
      <c r="N1506" s="7">
        <v>3</v>
      </c>
      <c r="O1506" s="7">
        <v>9</v>
      </c>
      <c r="P1506" s="7">
        <v>12</v>
      </c>
      <c r="Q1506" s="7">
        <v>19</v>
      </c>
      <c r="R1506" s="7">
        <v>21</v>
      </c>
      <c r="S1506" s="7">
        <v>31</v>
      </c>
      <c r="T1506" s="7">
        <v>13</v>
      </c>
      <c r="U1506" s="7">
        <v>16</v>
      </c>
      <c r="V1506" s="7">
        <v>150</v>
      </c>
      <c r="W1506" s="7">
        <v>65</v>
      </c>
      <c r="X1506" s="7">
        <v>89</v>
      </c>
      <c r="Y1506" s="7">
        <v>1</v>
      </c>
      <c r="Z1506" s="7">
        <v>0</v>
      </c>
      <c r="AA1506" s="7">
        <v>1</v>
      </c>
      <c r="AB1506" s="7">
        <v>0</v>
      </c>
      <c r="AC1506" s="7">
        <v>26</v>
      </c>
      <c r="AD1506" s="7">
        <v>7</v>
      </c>
      <c r="AE1506" s="7">
        <v>18</v>
      </c>
      <c r="AF1506" s="7">
        <v>1</v>
      </c>
      <c r="AG1506" s="7">
        <v>11</v>
      </c>
      <c r="AH1506" s="7">
        <v>40</v>
      </c>
      <c r="AI1506" s="7">
        <v>46</v>
      </c>
      <c r="AJ1506" s="7">
        <v>0</v>
      </c>
      <c r="AK1506" s="7">
        <v>0</v>
      </c>
      <c r="AL1506" s="7"/>
      <c r="AM1506" s="7"/>
      <c r="AN1506" s="7"/>
      <c r="AO1506" s="7"/>
      <c r="AP1506" s="7">
        <f t="shared" si="23"/>
        <v>0</v>
      </c>
      <c r="AQ1506" s="7">
        <f>CONSULTAS!$Y1506+CONSULTAS!$AC1506</f>
        <v>27</v>
      </c>
      <c r="AR1506" s="7">
        <f>CONSULTAS!$AG1506+CONSULTAS!$AH1506</f>
        <v>51</v>
      </c>
      <c r="AS1506" s="7">
        <f>CONSULTAS!$AJ1506+CONSULTAS!$AK1506</f>
        <v>0</v>
      </c>
    </row>
    <row r="1507" spans="1:45" x14ac:dyDescent="0.25">
      <c r="A1507" s="10">
        <v>2023</v>
      </c>
      <c r="B1507" s="10" t="s">
        <v>74</v>
      </c>
      <c r="C1507" s="8" t="s">
        <v>19</v>
      </c>
      <c r="D1507" s="8">
        <v>0</v>
      </c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>
        <v>0</v>
      </c>
      <c r="Z1507" s="8"/>
      <c r="AA1507" s="8"/>
      <c r="AB1507" s="8"/>
      <c r="AC1507" s="8">
        <v>0</v>
      </c>
      <c r="AD1507" s="8"/>
      <c r="AE1507" s="8"/>
      <c r="AF1507" s="8"/>
      <c r="AG1507" s="8"/>
      <c r="AH1507" s="8"/>
      <c r="AI1507" s="8"/>
      <c r="AJ1507" s="8"/>
      <c r="AK1507" s="8"/>
      <c r="AL1507" s="8">
        <v>37</v>
      </c>
      <c r="AM1507" s="8"/>
      <c r="AN1507" s="8"/>
      <c r="AO1507" s="8"/>
      <c r="AP1507" s="8">
        <f t="shared" si="23"/>
        <v>0</v>
      </c>
      <c r="AQ1507" s="8">
        <f>CONSULTAS!$Y1507+CONSULTAS!$AC1507</f>
        <v>0</v>
      </c>
      <c r="AR1507" s="8">
        <f>CONSULTAS!$AG1507+CONSULTAS!$AH1507</f>
        <v>0</v>
      </c>
      <c r="AS1507" s="8">
        <f>CONSULTAS!$AJ1507+CONSULTAS!$AK1507</f>
        <v>0</v>
      </c>
    </row>
    <row r="1508" spans="1:45" x14ac:dyDescent="0.25">
      <c r="A1508" s="9">
        <v>2023</v>
      </c>
      <c r="B1508" s="9" t="s">
        <v>74</v>
      </c>
      <c r="C1508" s="7" t="s">
        <v>20</v>
      </c>
      <c r="D1508" s="7">
        <v>484</v>
      </c>
      <c r="E1508" s="7">
        <v>0</v>
      </c>
      <c r="F1508" s="7">
        <v>0</v>
      </c>
      <c r="G1508" s="7">
        <v>0</v>
      </c>
      <c r="H1508" s="7">
        <v>2</v>
      </c>
      <c r="I1508" s="7">
        <v>2</v>
      </c>
      <c r="J1508" s="7">
        <v>3</v>
      </c>
      <c r="K1508" s="7">
        <v>0</v>
      </c>
      <c r="L1508" s="7">
        <v>6</v>
      </c>
      <c r="M1508" s="7">
        <v>14</v>
      </c>
      <c r="N1508" s="7">
        <v>13</v>
      </c>
      <c r="O1508" s="7">
        <v>23</v>
      </c>
      <c r="P1508" s="7">
        <v>48</v>
      </c>
      <c r="Q1508" s="7">
        <v>57</v>
      </c>
      <c r="R1508" s="7">
        <v>93</v>
      </c>
      <c r="S1508" s="7">
        <v>78</v>
      </c>
      <c r="T1508" s="7">
        <v>74</v>
      </c>
      <c r="U1508" s="7">
        <v>71</v>
      </c>
      <c r="V1508" s="7">
        <v>483</v>
      </c>
      <c r="W1508" s="7">
        <v>265</v>
      </c>
      <c r="X1508" s="7">
        <v>219</v>
      </c>
      <c r="Y1508" s="7">
        <v>0</v>
      </c>
      <c r="Z1508" s="7">
        <v>0</v>
      </c>
      <c r="AA1508" s="7">
        <v>0</v>
      </c>
      <c r="AB1508" s="7">
        <v>0</v>
      </c>
      <c r="AC1508" s="7">
        <v>119</v>
      </c>
      <c r="AD1508" s="7">
        <v>20</v>
      </c>
      <c r="AE1508" s="7">
        <v>99</v>
      </c>
      <c r="AF1508" s="7">
        <v>0</v>
      </c>
      <c r="AG1508" s="7">
        <v>20</v>
      </c>
      <c r="AH1508" s="7">
        <v>39</v>
      </c>
      <c r="AI1508" s="7">
        <v>1371</v>
      </c>
      <c r="AJ1508" s="7">
        <v>0</v>
      </c>
      <c r="AK1508" s="7">
        <v>2</v>
      </c>
      <c r="AL1508" s="7"/>
      <c r="AM1508" s="7">
        <v>14</v>
      </c>
      <c r="AN1508" s="7"/>
      <c r="AO1508" s="7"/>
      <c r="AP1508" s="7">
        <f t="shared" si="23"/>
        <v>0</v>
      </c>
      <c r="AQ1508" s="7">
        <f>CONSULTAS!$Y1508+CONSULTAS!$AC1508</f>
        <v>119</v>
      </c>
      <c r="AR1508" s="7">
        <f>CONSULTAS!$AG1508+CONSULTAS!$AH1508</f>
        <v>59</v>
      </c>
      <c r="AS1508" s="7">
        <f>CONSULTAS!$AJ1508+CONSULTAS!$AK1508</f>
        <v>2</v>
      </c>
    </row>
    <row r="1509" spans="1:45" x14ac:dyDescent="0.25">
      <c r="A1509" s="10">
        <v>2023</v>
      </c>
      <c r="B1509" s="10" t="s">
        <v>74</v>
      </c>
      <c r="C1509" s="8" t="s">
        <v>21</v>
      </c>
      <c r="D1509" s="8">
        <v>137</v>
      </c>
      <c r="E1509" s="8">
        <v>24</v>
      </c>
      <c r="F1509" s="8">
        <v>31</v>
      </c>
      <c r="G1509" s="8">
        <v>44</v>
      </c>
      <c r="H1509" s="8">
        <v>35</v>
      </c>
      <c r="I1509" s="8">
        <v>3</v>
      </c>
      <c r="J1509" s="8">
        <v>0</v>
      </c>
      <c r="K1509" s="8">
        <v>0</v>
      </c>
      <c r="L1509" s="8">
        <v>0</v>
      </c>
      <c r="M1509" s="8">
        <v>0</v>
      </c>
      <c r="N1509" s="8">
        <v>0</v>
      </c>
      <c r="O1509" s="8">
        <v>0</v>
      </c>
      <c r="P1509" s="8">
        <v>0</v>
      </c>
      <c r="Q1509" s="8">
        <v>0</v>
      </c>
      <c r="R1509" s="8">
        <v>0</v>
      </c>
      <c r="S1509" s="8">
        <v>0</v>
      </c>
      <c r="T1509" s="8">
        <v>0</v>
      </c>
      <c r="U1509" s="8">
        <v>0</v>
      </c>
      <c r="V1509" s="8">
        <v>135</v>
      </c>
      <c r="W1509" s="8">
        <v>71</v>
      </c>
      <c r="X1509" s="8">
        <v>66</v>
      </c>
      <c r="Y1509" s="8">
        <v>25</v>
      </c>
      <c r="Z1509" s="8">
        <v>7</v>
      </c>
      <c r="AA1509" s="8">
        <v>18</v>
      </c>
      <c r="AB1509" s="8">
        <v>0</v>
      </c>
      <c r="AC1509" s="8">
        <v>3</v>
      </c>
      <c r="AD1509" s="8">
        <v>0</v>
      </c>
      <c r="AE1509" s="8">
        <v>3</v>
      </c>
      <c r="AF1509" s="8">
        <v>0</v>
      </c>
      <c r="AG1509" s="8">
        <v>10</v>
      </c>
      <c r="AH1509" s="8">
        <v>20</v>
      </c>
      <c r="AI1509" s="8"/>
      <c r="AJ1509" s="8">
        <v>6</v>
      </c>
      <c r="AK1509" s="8">
        <v>5</v>
      </c>
      <c r="AL1509" s="8"/>
      <c r="AM1509" s="8"/>
      <c r="AN1509" s="8"/>
      <c r="AO1509" s="8"/>
      <c r="AP1509" s="8">
        <f t="shared" si="23"/>
        <v>0</v>
      </c>
      <c r="AQ1509" s="8">
        <f>CONSULTAS!$Y1509+CONSULTAS!$AC1509</f>
        <v>28</v>
      </c>
      <c r="AR1509" s="8">
        <f>CONSULTAS!$AG1509+CONSULTAS!$AH1509</f>
        <v>30</v>
      </c>
      <c r="AS1509" s="8">
        <f>CONSULTAS!$AJ1509+CONSULTAS!$AK1509</f>
        <v>11</v>
      </c>
    </row>
    <row r="1510" spans="1:45" x14ac:dyDescent="0.25">
      <c r="A1510" s="9">
        <v>2023</v>
      </c>
      <c r="B1510" s="9" t="s">
        <v>74</v>
      </c>
      <c r="C1510" s="7" t="s">
        <v>22</v>
      </c>
      <c r="D1510" s="7">
        <v>500</v>
      </c>
      <c r="E1510" s="7">
        <v>0</v>
      </c>
      <c r="F1510" s="7">
        <v>0</v>
      </c>
      <c r="G1510" s="7">
        <v>0</v>
      </c>
      <c r="H1510" s="7">
        <v>17</v>
      </c>
      <c r="I1510" s="7">
        <v>25</v>
      </c>
      <c r="J1510" s="7">
        <v>39</v>
      </c>
      <c r="K1510" s="7">
        <v>44</v>
      </c>
      <c r="L1510" s="7">
        <v>42</v>
      </c>
      <c r="M1510" s="7">
        <v>23</v>
      </c>
      <c r="N1510" s="7">
        <v>27</v>
      </c>
      <c r="O1510" s="7">
        <v>31</v>
      </c>
      <c r="P1510" s="7">
        <v>50</v>
      </c>
      <c r="Q1510" s="7">
        <v>54</v>
      </c>
      <c r="R1510" s="7">
        <v>53</v>
      </c>
      <c r="S1510" s="7">
        <v>45</v>
      </c>
      <c r="T1510" s="7">
        <v>25</v>
      </c>
      <c r="U1510" s="7">
        <v>25</v>
      </c>
      <c r="V1510" s="7">
        <v>497</v>
      </c>
      <c r="W1510" s="7">
        <v>124</v>
      </c>
      <c r="X1510" s="7">
        <v>376</v>
      </c>
      <c r="Y1510" s="7">
        <v>0</v>
      </c>
      <c r="Z1510" s="7">
        <v>0</v>
      </c>
      <c r="AA1510" s="7">
        <v>0</v>
      </c>
      <c r="AB1510" s="7">
        <v>0</v>
      </c>
      <c r="AC1510" s="7">
        <v>132</v>
      </c>
      <c r="AD1510" s="7">
        <v>54</v>
      </c>
      <c r="AE1510" s="7">
        <v>77</v>
      </c>
      <c r="AF1510" s="7">
        <v>1</v>
      </c>
      <c r="AG1510" s="7">
        <v>23</v>
      </c>
      <c r="AH1510" s="7">
        <v>55</v>
      </c>
      <c r="AI1510" s="7">
        <v>91</v>
      </c>
      <c r="AJ1510" s="7">
        <v>0</v>
      </c>
      <c r="AK1510" s="7">
        <v>17</v>
      </c>
      <c r="AL1510" s="7"/>
      <c r="AM1510" s="7"/>
      <c r="AN1510" s="7"/>
      <c r="AO1510" s="7"/>
      <c r="AP1510" s="7">
        <f t="shared" si="23"/>
        <v>0</v>
      </c>
      <c r="AQ1510" s="7">
        <f>CONSULTAS!$Y1510+CONSULTAS!$AC1510</f>
        <v>132</v>
      </c>
      <c r="AR1510" s="7">
        <f>CONSULTAS!$AG1510+CONSULTAS!$AH1510</f>
        <v>78</v>
      </c>
      <c r="AS1510" s="7">
        <f>CONSULTAS!$AJ1510+CONSULTAS!$AK1510</f>
        <v>17</v>
      </c>
    </row>
    <row r="1511" spans="1:45" x14ac:dyDescent="0.25">
      <c r="A1511" s="10">
        <v>2023</v>
      </c>
      <c r="B1511" s="10" t="s">
        <v>74</v>
      </c>
      <c r="C1511" s="8" t="s">
        <v>23</v>
      </c>
      <c r="D1511" s="8">
        <v>82</v>
      </c>
      <c r="E1511" s="8">
        <v>33</v>
      </c>
      <c r="F1511" s="8">
        <v>25</v>
      </c>
      <c r="G1511" s="8">
        <v>22</v>
      </c>
      <c r="H1511" s="8">
        <v>2</v>
      </c>
      <c r="I1511" s="8">
        <v>0</v>
      </c>
      <c r="J1511" s="8">
        <v>0</v>
      </c>
      <c r="K1511" s="8">
        <v>0</v>
      </c>
      <c r="L1511" s="8">
        <v>0</v>
      </c>
      <c r="M1511" s="8">
        <v>0</v>
      </c>
      <c r="N1511" s="8">
        <v>0</v>
      </c>
      <c r="O1511" s="8">
        <v>0</v>
      </c>
      <c r="P1511" s="8">
        <v>0</v>
      </c>
      <c r="Q1511" s="8">
        <v>0</v>
      </c>
      <c r="R1511" s="8">
        <v>0</v>
      </c>
      <c r="S1511" s="8">
        <v>0</v>
      </c>
      <c r="T1511" s="8">
        <v>0</v>
      </c>
      <c r="U1511" s="8">
        <v>0</v>
      </c>
      <c r="V1511" s="8">
        <v>80</v>
      </c>
      <c r="W1511" s="8">
        <v>44</v>
      </c>
      <c r="X1511" s="8">
        <v>38</v>
      </c>
      <c r="Y1511" s="8">
        <v>27</v>
      </c>
      <c r="Z1511" s="8">
        <v>0</v>
      </c>
      <c r="AA1511" s="8">
        <v>25</v>
      </c>
      <c r="AB1511" s="8">
        <v>2</v>
      </c>
      <c r="AC1511" s="8">
        <v>0</v>
      </c>
      <c r="AD1511" s="8">
        <v>0</v>
      </c>
      <c r="AE1511" s="8">
        <v>0</v>
      </c>
      <c r="AF1511" s="8">
        <v>0</v>
      </c>
      <c r="AG1511" s="8">
        <v>9</v>
      </c>
      <c r="AH1511" s="8">
        <v>13</v>
      </c>
      <c r="AI1511" s="8"/>
      <c r="AJ1511" s="8">
        <v>7</v>
      </c>
      <c r="AK1511" s="8">
        <v>1</v>
      </c>
      <c r="AL1511" s="8"/>
      <c r="AM1511" s="8"/>
      <c r="AN1511" s="8"/>
      <c r="AO1511" s="8"/>
      <c r="AP1511" s="8">
        <f t="shared" si="23"/>
        <v>0</v>
      </c>
      <c r="AQ1511" s="8">
        <f>CONSULTAS!$Y1511+CONSULTAS!$AC1511</f>
        <v>27</v>
      </c>
      <c r="AR1511" s="8">
        <f>CONSULTAS!$AG1511+CONSULTAS!$AH1511</f>
        <v>22</v>
      </c>
      <c r="AS1511" s="8">
        <f>CONSULTAS!$AJ1511+CONSULTAS!$AK1511</f>
        <v>8</v>
      </c>
    </row>
    <row r="1512" spans="1:45" x14ac:dyDescent="0.25">
      <c r="A1512" s="9">
        <v>2023</v>
      </c>
      <c r="B1512" s="9" t="s">
        <v>74</v>
      </c>
      <c r="C1512" s="7" t="s">
        <v>24</v>
      </c>
      <c r="D1512" s="7">
        <v>169</v>
      </c>
      <c r="E1512" s="7">
        <v>0</v>
      </c>
      <c r="F1512" s="7">
        <v>0</v>
      </c>
      <c r="G1512" s="7">
        <v>0</v>
      </c>
      <c r="H1512" s="7">
        <v>1</v>
      </c>
      <c r="I1512" s="7">
        <v>2</v>
      </c>
      <c r="J1512" s="7">
        <v>1</v>
      </c>
      <c r="K1512" s="7">
        <v>2</v>
      </c>
      <c r="L1512" s="7">
        <v>4</v>
      </c>
      <c r="M1512" s="7">
        <v>7</v>
      </c>
      <c r="N1512" s="7">
        <v>6</v>
      </c>
      <c r="O1512" s="7">
        <v>9</v>
      </c>
      <c r="P1512" s="7">
        <v>20</v>
      </c>
      <c r="Q1512" s="7">
        <v>23</v>
      </c>
      <c r="R1512" s="7">
        <v>30</v>
      </c>
      <c r="S1512" s="7">
        <v>34</v>
      </c>
      <c r="T1512" s="7">
        <v>15</v>
      </c>
      <c r="U1512" s="7">
        <v>15</v>
      </c>
      <c r="V1512" s="7">
        <v>168</v>
      </c>
      <c r="W1512" s="7">
        <v>60</v>
      </c>
      <c r="X1512" s="7">
        <v>109</v>
      </c>
      <c r="Y1512" s="7">
        <v>0</v>
      </c>
      <c r="Z1512" s="7">
        <v>0</v>
      </c>
      <c r="AA1512" s="7">
        <v>0</v>
      </c>
      <c r="AB1512" s="7">
        <v>0</v>
      </c>
      <c r="AC1512" s="7">
        <v>36</v>
      </c>
      <c r="AD1512" s="7">
        <v>18</v>
      </c>
      <c r="AE1512" s="7">
        <v>18</v>
      </c>
      <c r="AF1512" s="7">
        <v>0</v>
      </c>
      <c r="AG1512" s="7">
        <v>14</v>
      </c>
      <c r="AH1512" s="7">
        <v>20</v>
      </c>
      <c r="AI1512" s="7">
        <v>65</v>
      </c>
      <c r="AJ1512" s="7">
        <v>0</v>
      </c>
      <c r="AK1512" s="7">
        <v>0</v>
      </c>
      <c r="AL1512" s="7"/>
      <c r="AM1512" s="7"/>
      <c r="AN1512" s="7">
        <v>0</v>
      </c>
      <c r="AO1512" s="7">
        <v>169</v>
      </c>
      <c r="AP1512" s="7">
        <f t="shared" si="23"/>
        <v>169</v>
      </c>
      <c r="AQ1512" s="7">
        <f>CONSULTAS!$Y1512+CONSULTAS!$AC1512</f>
        <v>36</v>
      </c>
      <c r="AR1512" s="7">
        <f>CONSULTAS!$AG1512+CONSULTAS!$AH1512</f>
        <v>34</v>
      </c>
      <c r="AS1512" s="7">
        <f>CONSULTAS!$AJ1512+CONSULTAS!$AK1512</f>
        <v>0</v>
      </c>
    </row>
    <row r="1513" spans="1:45" x14ac:dyDescent="0.25">
      <c r="A1513" s="10">
        <v>2023</v>
      </c>
      <c r="B1513" s="10" t="s">
        <v>74</v>
      </c>
      <c r="C1513" s="8" t="s">
        <v>25</v>
      </c>
      <c r="D1513" s="8">
        <v>0</v>
      </c>
      <c r="E1513" s="8"/>
      <c r="F1513" s="8">
        <v>0</v>
      </c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>
        <v>0</v>
      </c>
      <c r="Z1513" s="8"/>
      <c r="AA1513" s="8"/>
      <c r="AB1513" s="8"/>
      <c r="AC1513" s="8">
        <v>0</v>
      </c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  <c r="AP1513" s="8">
        <f t="shared" si="23"/>
        <v>0</v>
      </c>
      <c r="AQ1513" s="8">
        <f>CONSULTAS!$Y1513+CONSULTAS!$AC1513</f>
        <v>0</v>
      </c>
      <c r="AR1513" s="8">
        <f>CONSULTAS!$AG1513+CONSULTAS!$AH1513</f>
        <v>0</v>
      </c>
      <c r="AS1513" s="8">
        <f>CONSULTAS!$AJ1513+CONSULTAS!$AK1513</f>
        <v>0</v>
      </c>
    </row>
    <row r="1514" spans="1:45" x14ac:dyDescent="0.25">
      <c r="A1514" s="9">
        <v>2023</v>
      </c>
      <c r="B1514" s="9" t="s">
        <v>74</v>
      </c>
      <c r="C1514" s="7" t="s">
        <v>26</v>
      </c>
      <c r="D1514" s="7">
        <v>0</v>
      </c>
      <c r="E1514" s="7"/>
      <c r="F1514" s="7">
        <v>0</v>
      </c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>
        <v>0</v>
      </c>
      <c r="Z1514" s="7"/>
      <c r="AA1514" s="7"/>
      <c r="AB1514" s="7"/>
      <c r="AC1514" s="7">
        <v>0</v>
      </c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  <c r="AP1514" s="7">
        <f t="shared" si="23"/>
        <v>0</v>
      </c>
      <c r="AQ1514" s="7">
        <f>CONSULTAS!$Y1514+CONSULTAS!$AC1514</f>
        <v>0</v>
      </c>
      <c r="AR1514" s="7">
        <f>CONSULTAS!$AG1514+CONSULTAS!$AH1514</f>
        <v>0</v>
      </c>
      <c r="AS1514" s="7">
        <f>CONSULTAS!$AJ1514+CONSULTAS!$AK1514</f>
        <v>0</v>
      </c>
    </row>
    <row r="1515" spans="1:45" x14ac:dyDescent="0.25">
      <c r="A1515" s="10">
        <v>2023</v>
      </c>
      <c r="B1515" s="10" t="s">
        <v>74</v>
      </c>
      <c r="C1515" s="8" t="s">
        <v>27</v>
      </c>
      <c r="D1515" s="8">
        <v>156</v>
      </c>
      <c r="E1515" s="8">
        <v>0</v>
      </c>
      <c r="F1515" s="8">
        <v>0</v>
      </c>
      <c r="G1515" s="8">
        <v>0</v>
      </c>
      <c r="H1515" s="8">
        <v>4</v>
      </c>
      <c r="I1515" s="8">
        <v>7</v>
      </c>
      <c r="J1515" s="8">
        <v>6</v>
      </c>
      <c r="K1515" s="8">
        <v>6</v>
      </c>
      <c r="L1515" s="8">
        <v>10</v>
      </c>
      <c r="M1515" s="8">
        <v>5</v>
      </c>
      <c r="N1515" s="8">
        <v>11</v>
      </c>
      <c r="O1515" s="8">
        <v>12</v>
      </c>
      <c r="P1515" s="8">
        <v>14</v>
      </c>
      <c r="Q1515" s="8">
        <v>20</v>
      </c>
      <c r="R1515" s="8">
        <v>14</v>
      </c>
      <c r="S1515" s="8">
        <v>18</v>
      </c>
      <c r="T1515" s="8">
        <v>13</v>
      </c>
      <c r="U1515" s="8">
        <v>16</v>
      </c>
      <c r="V1515" s="8">
        <v>156</v>
      </c>
      <c r="W1515" s="8">
        <v>56</v>
      </c>
      <c r="X1515" s="8">
        <v>100</v>
      </c>
      <c r="Y1515" s="8">
        <v>0</v>
      </c>
      <c r="Z1515" s="8">
        <v>0</v>
      </c>
      <c r="AA1515" s="8">
        <v>0</v>
      </c>
      <c r="AB1515" s="8">
        <v>0</v>
      </c>
      <c r="AC1515" s="8">
        <v>35</v>
      </c>
      <c r="AD1515" s="8">
        <v>2</v>
      </c>
      <c r="AE1515" s="8">
        <v>30</v>
      </c>
      <c r="AF1515" s="8">
        <v>3</v>
      </c>
      <c r="AG1515" s="8">
        <v>9</v>
      </c>
      <c r="AH1515" s="8">
        <v>18</v>
      </c>
      <c r="AI1515" s="8"/>
      <c r="AJ1515" s="8">
        <v>0</v>
      </c>
      <c r="AK1515" s="8">
        <v>7</v>
      </c>
      <c r="AL1515" s="8"/>
      <c r="AM1515" s="8"/>
      <c r="AN1515" s="8">
        <v>0</v>
      </c>
      <c r="AO1515" s="8">
        <v>75</v>
      </c>
      <c r="AP1515" s="8">
        <f t="shared" si="23"/>
        <v>75</v>
      </c>
      <c r="AQ1515" s="8">
        <f>CONSULTAS!$Y1515+CONSULTAS!$AC1515</f>
        <v>35</v>
      </c>
      <c r="AR1515" s="8">
        <f>CONSULTAS!$AG1515+CONSULTAS!$AH1515</f>
        <v>27</v>
      </c>
      <c r="AS1515" s="8">
        <f>CONSULTAS!$AJ1515+CONSULTAS!$AK1515</f>
        <v>7</v>
      </c>
    </row>
    <row r="1516" spans="1:45" x14ac:dyDescent="0.25">
      <c r="A1516" s="9">
        <v>2023</v>
      </c>
      <c r="B1516" s="9" t="s">
        <v>74</v>
      </c>
      <c r="C1516" s="7" t="s">
        <v>28</v>
      </c>
      <c r="D1516" s="7">
        <v>87</v>
      </c>
      <c r="E1516" s="7">
        <v>39</v>
      </c>
      <c r="F1516" s="7">
        <v>29</v>
      </c>
      <c r="G1516" s="7">
        <v>15</v>
      </c>
      <c r="H1516" s="7">
        <v>4</v>
      </c>
      <c r="I1516" s="7">
        <v>0</v>
      </c>
      <c r="J1516" s="7">
        <v>0</v>
      </c>
      <c r="K1516" s="7">
        <v>0</v>
      </c>
      <c r="L1516" s="7">
        <v>0</v>
      </c>
      <c r="M1516" s="7">
        <v>0</v>
      </c>
      <c r="N1516" s="7">
        <v>0</v>
      </c>
      <c r="O1516" s="7">
        <v>0</v>
      </c>
      <c r="P1516" s="7">
        <v>0</v>
      </c>
      <c r="Q1516" s="7">
        <v>0</v>
      </c>
      <c r="R1516" s="7">
        <v>0</v>
      </c>
      <c r="S1516" s="7">
        <v>0</v>
      </c>
      <c r="T1516" s="7">
        <v>0</v>
      </c>
      <c r="U1516" s="7">
        <v>0</v>
      </c>
      <c r="V1516" s="7">
        <v>85</v>
      </c>
      <c r="W1516" s="7">
        <v>38</v>
      </c>
      <c r="X1516" s="7">
        <v>49</v>
      </c>
      <c r="Y1516" s="7">
        <v>36</v>
      </c>
      <c r="Z1516" s="7">
        <v>0</v>
      </c>
      <c r="AA1516" s="7">
        <v>28</v>
      </c>
      <c r="AB1516" s="7">
        <v>8</v>
      </c>
      <c r="AC1516" s="7">
        <v>1</v>
      </c>
      <c r="AD1516" s="7">
        <v>0</v>
      </c>
      <c r="AE1516" s="7">
        <v>1</v>
      </c>
      <c r="AF1516" s="7">
        <v>0</v>
      </c>
      <c r="AG1516" s="7">
        <v>5</v>
      </c>
      <c r="AH1516" s="7">
        <v>16</v>
      </c>
      <c r="AI1516" s="7"/>
      <c r="AJ1516" s="7">
        <v>3</v>
      </c>
      <c r="AK1516" s="7">
        <v>0</v>
      </c>
      <c r="AL1516" s="7"/>
      <c r="AM1516" s="7"/>
      <c r="AN1516" s="7"/>
      <c r="AO1516" s="7"/>
      <c r="AP1516" s="7">
        <f t="shared" si="23"/>
        <v>0</v>
      </c>
      <c r="AQ1516" s="7">
        <f>CONSULTAS!$Y1516+CONSULTAS!$AC1516</f>
        <v>37</v>
      </c>
      <c r="AR1516" s="7">
        <f>CONSULTAS!$AG1516+CONSULTAS!$AH1516</f>
        <v>21</v>
      </c>
      <c r="AS1516" s="7">
        <f>CONSULTAS!$AJ1516+CONSULTAS!$AK1516</f>
        <v>3</v>
      </c>
    </row>
    <row r="1517" spans="1:45" x14ac:dyDescent="0.25">
      <c r="A1517" s="10">
        <v>2023</v>
      </c>
      <c r="B1517" s="10" t="s">
        <v>74</v>
      </c>
      <c r="C1517" s="8" t="s">
        <v>29</v>
      </c>
      <c r="D1517" s="8">
        <v>89</v>
      </c>
      <c r="E1517" s="8">
        <v>0</v>
      </c>
      <c r="F1517" s="8">
        <v>0</v>
      </c>
      <c r="G1517" s="8">
        <v>0</v>
      </c>
      <c r="H1517" s="8">
        <v>4</v>
      </c>
      <c r="I1517" s="8">
        <v>0</v>
      </c>
      <c r="J1517" s="8">
        <v>0</v>
      </c>
      <c r="K1517" s="8">
        <v>0</v>
      </c>
      <c r="L1517" s="8">
        <v>1</v>
      </c>
      <c r="M1517" s="8">
        <v>5</v>
      </c>
      <c r="N1517" s="8">
        <v>4</v>
      </c>
      <c r="O1517" s="8">
        <v>7</v>
      </c>
      <c r="P1517" s="8">
        <v>8</v>
      </c>
      <c r="Q1517" s="8">
        <v>10</v>
      </c>
      <c r="R1517" s="8">
        <v>12</v>
      </c>
      <c r="S1517" s="8">
        <v>16</v>
      </c>
      <c r="T1517" s="8">
        <v>8</v>
      </c>
      <c r="U1517" s="8">
        <v>14</v>
      </c>
      <c r="V1517" s="8">
        <v>89</v>
      </c>
      <c r="W1517" s="8">
        <v>49</v>
      </c>
      <c r="X1517" s="8">
        <v>40</v>
      </c>
      <c r="Y1517" s="8">
        <v>0</v>
      </c>
      <c r="Z1517" s="8">
        <v>0</v>
      </c>
      <c r="AA1517" s="8">
        <v>0</v>
      </c>
      <c r="AB1517" s="8">
        <v>0</v>
      </c>
      <c r="AC1517" s="8">
        <v>29</v>
      </c>
      <c r="AD1517" s="8">
        <v>16</v>
      </c>
      <c r="AE1517" s="8">
        <v>13</v>
      </c>
      <c r="AF1517" s="8">
        <v>0</v>
      </c>
      <c r="AG1517" s="8">
        <v>10</v>
      </c>
      <c r="AH1517" s="8">
        <v>3</v>
      </c>
      <c r="AI1517" s="8">
        <v>36</v>
      </c>
      <c r="AJ1517" s="8">
        <v>0</v>
      </c>
      <c r="AK1517" s="8">
        <v>0</v>
      </c>
      <c r="AL1517" s="8"/>
      <c r="AM1517" s="8"/>
      <c r="AN1517" s="8">
        <v>0</v>
      </c>
      <c r="AO1517" s="8">
        <v>52</v>
      </c>
      <c r="AP1517" s="8">
        <f t="shared" si="23"/>
        <v>52</v>
      </c>
      <c r="AQ1517" s="8">
        <f>CONSULTAS!$Y1517+CONSULTAS!$AC1517</f>
        <v>29</v>
      </c>
      <c r="AR1517" s="8">
        <f>CONSULTAS!$AG1517+CONSULTAS!$AH1517</f>
        <v>13</v>
      </c>
      <c r="AS1517" s="8">
        <f>CONSULTAS!$AJ1517+CONSULTAS!$AK1517</f>
        <v>0</v>
      </c>
    </row>
    <row r="1518" spans="1:45" x14ac:dyDescent="0.25">
      <c r="A1518" s="9">
        <v>2023</v>
      </c>
      <c r="B1518" s="9" t="s">
        <v>74</v>
      </c>
      <c r="C1518" s="7" t="s">
        <v>30</v>
      </c>
      <c r="D1518" s="7">
        <v>0</v>
      </c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>
        <v>0</v>
      </c>
      <c r="Z1518" s="7"/>
      <c r="AA1518" s="7"/>
      <c r="AB1518" s="7"/>
      <c r="AC1518" s="7">
        <v>0</v>
      </c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>
        <f t="shared" si="23"/>
        <v>0</v>
      </c>
      <c r="AQ1518" s="7">
        <f>CONSULTAS!$Y1518+CONSULTAS!$AC1518</f>
        <v>0</v>
      </c>
      <c r="AR1518" s="7">
        <f>CONSULTAS!$AG1518+CONSULTAS!$AH1518</f>
        <v>0</v>
      </c>
      <c r="AS1518" s="7">
        <f>CONSULTAS!$AJ1518+CONSULTAS!$AK1518</f>
        <v>0</v>
      </c>
    </row>
    <row r="1519" spans="1:45" x14ac:dyDescent="0.25">
      <c r="A1519" s="10">
        <v>2023</v>
      </c>
      <c r="B1519" s="10" t="s">
        <v>74</v>
      </c>
      <c r="C1519" s="8" t="s">
        <v>31</v>
      </c>
      <c r="D1519" s="8">
        <v>0</v>
      </c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>
        <v>0</v>
      </c>
      <c r="Z1519" s="8"/>
      <c r="AA1519" s="8"/>
      <c r="AB1519" s="8"/>
      <c r="AC1519" s="8">
        <v>0</v>
      </c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  <c r="AP1519" s="8">
        <f t="shared" si="23"/>
        <v>0</v>
      </c>
      <c r="AQ1519" s="8">
        <f>CONSULTAS!$Y1519+CONSULTAS!$AC1519</f>
        <v>0</v>
      </c>
      <c r="AR1519" s="8">
        <f>CONSULTAS!$AG1519+CONSULTAS!$AH1519</f>
        <v>0</v>
      </c>
      <c r="AS1519" s="8">
        <f>CONSULTAS!$AJ1519+CONSULTAS!$AK1519</f>
        <v>0</v>
      </c>
    </row>
    <row r="1520" spans="1:45" x14ac:dyDescent="0.25">
      <c r="A1520" s="9">
        <v>2023</v>
      </c>
      <c r="B1520" s="9" t="s">
        <v>74</v>
      </c>
      <c r="C1520" s="7" t="s">
        <v>32</v>
      </c>
      <c r="D1520" s="7">
        <v>0</v>
      </c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>
        <v>0</v>
      </c>
      <c r="Z1520" s="7"/>
      <c r="AA1520" s="7"/>
      <c r="AB1520" s="7"/>
      <c r="AC1520" s="7">
        <v>0</v>
      </c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  <c r="AP1520" s="7">
        <f t="shared" si="23"/>
        <v>0</v>
      </c>
      <c r="AQ1520" s="7">
        <f>CONSULTAS!$Y1520+CONSULTAS!$AC1520</f>
        <v>0</v>
      </c>
      <c r="AR1520" s="7">
        <f>CONSULTAS!$AG1520+CONSULTAS!$AH1520</f>
        <v>0</v>
      </c>
      <c r="AS1520" s="7">
        <f>CONSULTAS!$AJ1520+CONSULTAS!$AK1520</f>
        <v>0</v>
      </c>
    </row>
    <row r="1521" spans="1:45" x14ac:dyDescent="0.25">
      <c r="A1521" s="10">
        <v>2023</v>
      </c>
      <c r="B1521" s="10" t="s">
        <v>74</v>
      </c>
      <c r="C1521" s="8" t="s">
        <v>33</v>
      </c>
      <c r="D1521" s="8">
        <v>186</v>
      </c>
      <c r="E1521" s="8">
        <v>0</v>
      </c>
      <c r="F1521" s="8">
        <v>0</v>
      </c>
      <c r="G1521" s="8">
        <v>0</v>
      </c>
      <c r="H1521" s="8">
        <v>4</v>
      </c>
      <c r="I1521" s="8">
        <v>6</v>
      </c>
      <c r="J1521" s="8">
        <v>1</v>
      </c>
      <c r="K1521" s="8">
        <v>7</v>
      </c>
      <c r="L1521" s="8">
        <v>10</v>
      </c>
      <c r="M1521" s="8">
        <v>12</v>
      </c>
      <c r="N1521" s="8">
        <v>15</v>
      </c>
      <c r="O1521" s="8">
        <v>21</v>
      </c>
      <c r="P1521" s="8">
        <v>33</v>
      </c>
      <c r="Q1521" s="8">
        <v>20</v>
      </c>
      <c r="R1521" s="8">
        <v>26</v>
      </c>
      <c r="S1521" s="8">
        <v>15</v>
      </c>
      <c r="T1521" s="8">
        <v>7</v>
      </c>
      <c r="U1521" s="8">
        <v>9</v>
      </c>
      <c r="V1521" s="8">
        <v>183</v>
      </c>
      <c r="W1521" s="8">
        <v>24</v>
      </c>
      <c r="X1521" s="8">
        <v>162</v>
      </c>
      <c r="Y1521" s="8">
        <v>0</v>
      </c>
      <c r="Z1521" s="8">
        <v>0</v>
      </c>
      <c r="AA1521" s="8">
        <v>0</v>
      </c>
      <c r="AB1521" s="8">
        <v>0</v>
      </c>
      <c r="AC1521" s="8">
        <v>40</v>
      </c>
      <c r="AD1521" s="8">
        <v>21</v>
      </c>
      <c r="AE1521" s="8">
        <v>18</v>
      </c>
      <c r="AF1521" s="8">
        <v>1</v>
      </c>
      <c r="AG1521" s="8">
        <v>10</v>
      </c>
      <c r="AH1521" s="8">
        <v>11</v>
      </c>
      <c r="AI1521" s="8">
        <v>107</v>
      </c>
      <c r="AJ1521" s="8">
        <v>0</v>
      </c>
      <c r="AK1521" s="8">
        <v>0</v>
      </c>
      <c r="AL1521" s="8"/>
      <c r="AM1521" s="8"/>
      <c r="AN1521" s="8"/>
      <c r="AO1521" s="8"/>
      <c r="AP1521" s="8">
        <f t="shared" si="23"/>
        <v>0</v>
      </c>
      <c r="AQ1521" s="8">
        <f>CONSULTAS!$Y1521+CONSULTAS!$AC1521</f>
        <v>40</v>
      </c>
      <c r="AR1521" s="8">
        <f>CONSULTAS!$AG1521+CONSULTAS!$AH1521</f>
        <v>21</v>
      </c>
      <c r="AS1521" s="8">
        <f>CONSULTAS!$AJ1521+CONSULTAS!$AK1521</f>
        <v>0</v>
      </c>
    </row>
    <row r="1522" spans="1:45" x14ac:dyDescent="0.25">
      <c r="A1522" s="9">
        <v>2023</v>
      </c>
      <c r="B1522" s="9" t="s">
        <v>74</v>
      </c>
      <c r="C1522" s="7" t="s">
        <v>34</v>
      </c>
      <c r="D1522" s="7">
        <v>201</v>
      </c>
      <c r="E1522" s="7">
        <v>10</v>
      </c>
      <c r="F1522" s="7">
        <v>10</v>
      </c>
      <c r="G1522" s="7">
        <v>12</v>
      </c>
      <c r="H1522" s="7">
        <v>7</v>
      </c>
      <c r="I1522" s="7">
        <v>10</v>
      </c>
      <c r="J1522" s="7">
        <v>11</v>
      </c>
      <c r="K1522" s="7">
        <v>9</v>
      </c>
      <c r="L1522" s="7">
        <v>7</v>
      </c>
      <c r="M1522" s="7">
        <v>6</v>
      </c>
      <c r="N1522" s="7">
        <v>8</v>
      </c>
      <c r="O1522" s="7">
        <v>11</v>
      </c>
      <c r="P1522" s="7">
        <v>10</v>
      </c>
      <c r="Q1522" s="7">
        <v>12</v>
      </c>
      <c r="R1522" s="7">
        <v>21</v>
      </c>
      <c r="S1522" s="7">
        <v>24</v>
      </c>
      <c r="T1522" s="7">
        <v>13</v>
      </c>
      <c r="U1522" s="7">
        <v>20</v>
      </c>
      <c r="V1522" s="7">
        <v>200</v>
      </c>
      <c r="W1522" s="7">
        <v>78</v>
      </c>
      <c r="X1522" s="7">
        <v>123</v>
      </c>
      <c r="Y1522" s="7">
        <v>16</v>
      </c>
      <c r="Z1522" s="7">
        <v>6</v>
      </c>
      <c r="AA1522" s="7">
        <v>9</v>
      </c>
      <c r="AB1522" s="7">
        <v>1</v>
      </c>
      <c r="AC1522" s="7">
        <v>55</v>
      </c>
      <c r="AD1522" s="7">
        <v>16</v>
      </c>
      <c r="AE1522" s="7">
        <v>39</v>
      </c>
      <c r="AF1522" s="7">
        <v>0</v>
      </c>
      <c r="AG1522" s="7">
        <v>20</v>
      </c>
      <c r="AH1522" s="7">
        <v>29</v>
      </c>
      <c r="AI1522" s="7"/>
      <c r="AJ1522" s="7">
        <v>1</v>
      </c>
      <c r="AK1522" s="7">
        <v>1</v>
      </c>
      <c r="AL1522" s="7"/>
      <c r="AM1522" s="7"/>
      <c r="AN1522" s="7"/>
      <c r="AO1522" s="7"/>
      <c r="AP1522" s="7">
        <f t="shared" si="23"/>
        <v>0</v>
      </c>
      <c r="AQ1522" s="7">
        <f>CONSULTAS!$Y1522+CONSULTAS!$AC1522</f>
        <v>71</v>
      </c>
      <c r="AR1522" s="7">
        <f>CONSULTAS!$AG1522+CONSULTAS!$AH1522</f>
        <v>49</v>
      </c>
      <c r="AS1522" s="7">
        <f>CONSULTAS!$AJ1522+CONSULTAS!$AK1522</f>
        <v>2</v>
      </c>
    </row>
    <row r="1523" spans="1:45" x14ac:dyDescent="0.25">
      <c r="A1523" s="10">
        <v>2023</v>
      </c>
      <c r="B1523" s="10" t="s">
        <v>74</v>
      </c>
      <c r="C1523" s="8" t="s">
        <v>35</v>
      </c>
      <c r="D1523" s="8">
        <v>0</v>
      </c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>
        <v>0</v>
      </c>
      <c r="Z1523" s="8"/>
      <c r="AA1523" s="8"/>
      <c r="AB1523" s="8"/>
      <c r="AC1523" s="8">
        <v>0</v>
      </c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  <c r="AP1523" s="8">
        <f t="shared" si="23"/>
        <v>0</v>
      </c>
      <c r="AQ1523" s="8">
        <f>CONSULTAS!$Y1523+CONSULTAS!$AC1523</f>
        <v>0</v>
      </c>
      <c r="AR1523" s="8">
        <f>CONSULTAS!$AG1523+CONSULTAS!$AH1523</f>
        <v>0</v>
      </c>
      <c r="AS1523" s="8">
        <f>CONSULTAS!$AJ1523+CONSULTAS!$AK1523</f>
        <v>0</v>
      </c>
    </row>
    <row r="1524" spans="1:45" x14ac:dyDescent="0.25">
      <c r="A1524" s="9">
        <v>2023</v>
      </c>
      <c r="B1524" s="9" t="s">
        <v>74</v>
      </c>
      <c r="C1524" s="7" t="s">
        <v>36</v>
      </c>
      <c r="D1524" s="7">
        <v>754</v>
      </c>
      <c r="E1524" s="7">
        <v>0</v>
      </c>
      <c r="F1524" s="7">
        <v>1</v>
      </c>
      <c r="G1524" s="7">
        <v>2</v>
      </c>
      <c r="H1524" s="7">
        <v>19</v>
      </c>
      <c r="I1524" s="7">
        <v>86</v>
      </c>
      <c r="J1524" s="7">
        <v>113</v>
      </c>
      <c r="K1524" s="7">
        <v>120</v>
      </c>
      <c r="L1524" s="7">
        <v>71</v>
      </c>
      <c r="M1524" s="7">
        <v>68</v>
      </c>
      <c r="N1524" s="7">
        <v>59</v>
      </c>
      <c r="O1524" s="7">
        <v>76</v>
      </c>
      <c r="P1524" s="7">
        <v>61</v>
      </c>
      <c r="Q1524" s="7">
        <v>36</v>
      </c>
      <c r="R1524" s="7">
        <v>23</v>
      </c>
      <c r="S1524" s="7">
        <v>11</v>
      </c>
      <c r="T1524" s="7">
        <v>8</v>
      </c>
      <c r="U1524" s="7">
        <v>0</v>
      </c>
      <c r="V1524" s="7">
        <v>729</v>
      </c>
      <c r="W1524" s="7">
        <v>521</v>
      </c>
      <c r="X1524" s="7">
        <v>233</v>
      </c>
      <c r="Y1524" s="7">
        <v>1</v>
      </c>
      <c r="Z1524" s="7">
        <v>0</v>
      </c>
      <c r="AA1524" s="7">
        <v>1</v>
      </c>
      <c r="AB1524" s="7">
        <v>0</v>
      </c>
      <c r="AC1524" s="7">
        <v>96</v>
      </c>
      <c r="AD1524" s="7">
        <v>13</v>
      </c>
      <c r="AE1524" s="7">
        <v>83</v>
      </c>
      <c r="AF1524" s="7">
        <v>0</v>
      </c>
      <c r="AG1524" s="7">
        <v>24</v>
      </c>
      <c r="AH1524" s="7">
        <v>124</v>
      </c>
      <c r="AI1524" s="7">
        <v>23</v>
      </c>
      <c r="AJ1524" s="7">
        <v>0</v>
      </c>
      <c r="AK1524" s="7">
        <v>67</v>
      </c>
      <c r="AL1524" s="7"/>
      <c r="AM1524" s="7"/>
      <c r="AN1524" s="7">
        <v>1</v>
      </c>
      <c r="AO1524" s="7">
        <v>489</v>
      </c>
      <c r="AP1524" s="7">
        <f t="shared" si="23"/>
        <v>490</v>
      </c>
      <c r="AQ1524" s="7">
        <f>CONSULTAS!$Y1524+CONSULTAS!$AC1524</f>
        <v>97</v>
      </c>
      <c r="AR1524" s="7">
        <f>CONSULTAS!$AG1524+CONSULTAS!$AH1524</f>
        <v>148</v>
      </c>
      <c r="AS1524" s="7">
        <f>CONSULTAS!$AJ1524+CONSULTAS!$AK1524</f>
        <v>67</v>
      </c>
    </row>
    <row r="1525" spans="1:45" x14ac:dyDescent="0.25">
      <c r="A1525" s="10">
        <v>2023</v>
      </c>
      <c r="B1525" s="10" t="s">
        <v>74</v>
      </c>
      <c r="C1525" s="8" t="s">
        <v>37</v>
      </c>
      <c r="D1525" s="8">
        <v>0</v>
      </c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>
        <v>0</v>
      </c>
      <c r="Z1525" s="8"/>
      <c r="AA1525" s="8"/>
      <c r="AB1525" s="8"/>
      <c r="AC1525" s="8">
        <v>0</v>
      </c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  <c r="AP1525" s="8">
        <f t="shared" si="23"/>
        <v>0</v>
      </c>
      <c r="AQ1525" s="8">
        <f>CONSULTAS!$Y1525+CONSULTAS!$AC1525</f>
        <v>0</v>
      </c>
      <c r="AR1525" s="8">
        <f>CONSULTAS!$AG1525+CONSULTAS!$AH1525</f>
        <v>0</v>
      </c>
      <c r="AS1525" s="8">
        <f>CONSULTAS!$AJ1525+CONSULTAS!$AK1525</f>
        <v>0</v>
      </c>
    </row>
    <row r="1526" spans="1:45" x14ac:dyDescent="0.25">
      <c r="A1526" s="9">
        <v>2023</v>
      </c>
      <c r="B1526" s="9" t="s">
        <v>74</v>
      </c>
      <c r="C1526" s="7" t="s">
        <v>38</v>
      </c>
      <c r="D1526" s="7">
        <v>0</v>
      </c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>
        <v>0</v>
      </c>
      <c r="Z1526" s="7"/>
      <c r="AA1526" s="7"/>
      <c r="AB1526" s="7"/>
      <c r="AC1526" s="7">
        <v>0</v>
      </c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  <c r="AP1526" s="7">
        <f t="shared" si="23"/>
        <v>0</v>
      </c>
      <c r="AQ1526" s="7">
        <f>CONSULTAS!$Y1526+CONSULTAS!$AC1526</f>
        <v>0</v>
      </c>
      <c r="AR1526" s="7">
        <f>CONSULTAS!$AG1526+CONSULTAS!$AH1526</f>
        <v>0</v>
      </c>
      <c r="AS1526" s="7">
        <f>CONSULTAS!$AJ1526+CONSULTAS!$AK1526</f>
        <v>0</v>
      </c>
    </row>
    <row r="1527" spans="1:45" x14ac:dyDescent="0.25">
      <c r="A1527" s="10">
        <v>2023</v>
      </c>
      <c r="B1527" s="10" t="s">
        <v>74</v>
      </c>
      <c r="C1527" s="8" t="s">
        <v>39</v>
      </c>
      <c r="D1527" s="8">
        <v>0</v>
      </c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>
        <v>0</v>
      </c>
      <c r="Z1527" s="8"/>
      <c r="AA1527" s="8"/>
      <c r="AB1527" s="8"/>
      <c r="AC1527" s="8">
        <v>0</v>
      </c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  <c r="AP1527" s="8">
        <f t="shared" si="23"/>
        <v>0</v>
      </c>
      <c r="AQ1527" s="8">
        <f>CONSULTAS!$Y1527+CONSULTAS!$AC1527</f>
        <v>0</v>
      </c>
      <c r="AR1527" s="8">
        <f>CONSULTAS!$AG1527+CONSULTAS!$AH1527</f>
        <v>0</v>
      </c>
      <c r="AS1527" s="8">
        <f>CONSULTAS!$AJ1527+CONSULTAS!$AK1527</f>
        <v>0</v>
      </c>
    </row>
    <row r="1528" spans="1:45" x14ac:dyDescent="0.25">
      <c r="A1528" s="9">
        <v>2023</v>
      </c>
      <c r="B1528" s="9" t="s">
        <v>74</v>
      </c>
      <c r="C1528" s="7" t="s">
        <v>40</v>
      </c>
      <c r="D1528" s="7">
        <v>8</v>
      </c>
      <c r="E1528" s="7">
        <v>0</v>
      </c>
      <c r="F1528" s="7">
        <v>0</v>
      </c>
      <c r="G1528" s="7">
        <v>0</v>
      </c>
      <c r="H1528" s="7">
        <v>0</v>
      </c>
      <c r="I1528" s="7">
        <v>0</v>
      </c>
      <c r="J1528" s="7">
        <v>0</v>
      </c>
      <c r="K1528" s="7">
        <v>0</v>
      </c>
      <c r="L1528" s="7">
        <v>0</v>
      </c>
      <c r="M1528" s="7">
        <v>1</v>
      </c>
      <c r="N1528" s="7">
        <v>1</v>
      </c>
      <c r="O1528" s="7">
        <v>3</v>
      </c>
      <c r="P1528" s="7">
        <v>0</v>
      </c>
      <c r="Q1528" s="7">
        <v>0</v>
      </c>
      <c r="R1528" s="7">
        <v>1</v>
      </c>
      <c r="S1528" s="7">
        <v>0</v>
      </c>
      <c r="T1528" s="7">
        <v>1</v>
      </c>
      <c r="U1528" s="7">
        <v>1</v>
      </c>
      <c r="V1528" s="7">
        <v>8</v>
      </c>
      <c r="W1528" s="7">
        <v>3</v>
      </c>
      <c r="X1528" s="7">
        <v>5</v>
      </c>
      <c r="Y1528" s="7">
        <v>0</v>
      </c>
      <c r="Z1528" s="7">
        <v>0</v>
      </c>
      <c r="AA1528" s="7">
        <v>0</v>
      </c>
      <c r="AB1528" s="7">
        <v>0</v>
      </c>
      <c r="AC1528" s="7">
        <v>2</v>
      </c>
      <c r="AD1528" s="7">
        <v>1</v>
      </c>
      <c r="AE1528" s="7">
        <v>1</v>
      </c>
      <c r="AF1528" s="7">
        <v>0</v>
      </c>
      <c r="AG1528" s="7">
        <v>0</v>
      </c>
      <c r="AH1528" s="7">
        <v>3</v>
      </c>
      <c r="AI1528" s="7"/>
      <c r="AJ1528" s="7">
        <v>0</v>
      </c>
      <c r="AK1528" s="7">
        <v>0</v>
      </c>
      <c r="AL1528" s="7"/>
      <c r="AM1528" s="7"/>
      <c r="AN1528" s="7">
        <v>0</v>
      </c>
      <c r="AO1528" s="7">
        <v>8</v>
      </c>
      <c r="AP1528" s="7">
        <f t="shared" si="23"/>
        <v>8</v>
      </c>
      <c r="AQ1528" s="7">
        <f>CONSULTAS!$Y1528+CONSULTAS!$AC1528</f>
        <v>2</v>
      </c>
      <c r="AR1528" s="7">
        <f>CONSULTAS!$AG1528+CONSULTAS!$AH1528</f>
        <v>3</v>
      </c>
      <c r="AS1528" s="7">
        <f>CONSULTAS!$AJ1528+CONSULTAS!$AK1528</f>
        <v>0</v>
      </c>
    </row>
    <row r="1529" spans="1:45" x14ac:dyDescent="0.25">
      <c r="A1529" s="10">
        <v>2023</v>
      </c>
      <c r="B1529" s="10" t="s">
        <v>74</v>
      </c>
      <c r="C1529" s="8" t="s">
        <v>41</v>
      </c>
      <c r="D1529" s="8">
        <v>204</v>
      </c>
      <c r="E1529" s="8">
        <v>70</v>
      </c>
      <c r="F1529" s="8">
        <v>67</v>
      </c>
      <c r="G1529" s="8">
        <v>43</v>
      </c>
      <c r="H1529" s="8">
        <v>19</v>
      </c>
      <c r="I1529" s="8">
        <v>5</v>
      </c>
      <c r="J1529" s="8">
        <v>0</v>
      </c>
      <c r="K1529" s="8">
        <v>0</v>
      </c>
      <c r="L1529" s="8">
        <v>0</v>
      </c>
      <c r="M1529" s="8">
        <v>0</v>
      </c>
      <c r="N1529" s="8">
        <v>0</v>
      </c>
      <c r="O1529" s="8">
        <v>0</v>
      </c>
      <c r="P1529" s="8">
        <v>0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8">
        <v>195</v>
      </c>
      <c r="W1529" s="8">
        <v>134</v>
      </c>
      <c r="X1529" s="8">
        <v>70</v>
      </c>
      <c r="Y1529" s="8">
        <v>95</v>
      </c>
      <c r="Z1529" s="8">
        <v>36</v>
      </c>
      <c r="AA1529" s="8">
        <v>53</v>
      </c>
      <c r="AB1529" s="8">
        <v>6</v>
      </c>
      <c r="AC1529" s="8">
        <v>3</v>
      </c>
      <c r="AD1529" s="8">
        <v>0</v>
      </c>
      <c r="AE1529" s="8">
        <v>3</v>
      </c>
      <c r="AF1529" s="8">
        <v>0</v>
      </c>
      <c r="AG1529" s="8">
        <v>26</v>
      </c>
      <c r="AH1529" s="8">
        <v>30</v>
      </c>
      <c r="AI1529" s="8">
        <v>99</v>
      </c>
      <c r="AJ1529" s="8">
        <v>1</v>
      </c>
      <c r="AK1529" s="8">
        <v>1</v>
      </c>
      <c r="AL1529" s="8"/>
      <c r="AM1529" s="8"/>
      <c r="AN1529" s="8"/>
      <c r="AO1529" s="8"/>
      <c r="AP1529" s="8">
        <f t="shared" si="23"/>
        <v>0</v>
      </c>
      <c r="AQ1529" s="8">
        <f>CONSULTAS!$Y1529+CONSULTAS!$AC1529</f>
        <v>98</v>
      </c>
      <c r="AR1529" s="8">
        <f>CONSULTAS!$AG1529+CONSULTAS!$AH1529</f>
        <v>56</v>
      </c>
      <c r="AS1529" s="8">
        <f>CONSULTAS!$AJ1529+CONSULTAS!$AK1529</f>
        <v>2</v>
      </c>
    </row>
    <row r="1530" spans="1:45" x14ac:dyDescent="0.25">
      <c r="A1530" s="9">
        <v>2023</v>
      </c>
      <c r="B1530" s="9" t="s">
        <v>74</v>
      </c>
      <c r="C1530" s="7" t="s">
        <v>42</v>
      </c>
      <c r="D1530" s="7">
        <v>332</v>
      </c>
      <c r="E1530" s="7">
        <v>0</v>
      </c>
      <c r="F1530" s="7">
        <v>0</v>
      </c>
      <c r="G1530" s="7">
        <v>0</v>
      </c>
      <c r="H1530" s="7">
        <v>17</v>
      </c>
      <c r="I1530" s="7">
        <v>19</v>
      </c>
      <c r="J1530" s="7">
        <v>16</v>
      </c>
      <c r="K1530" s="7">
        <v>11</v>
      </c>
      <c r="L1530" s="7">
        <v>13</v>
      </c>
      <c r="M1530" s="7">
        <v>16</v>
      </c>
      <c r="N1530" s="7">
        <v>18</v>
      </c>
      <c r="O1530" s="7">
        <v>20</v>
      </c>
      <c r="P1530" s="7">
        <v>27</v>
      </c>
      <c r="Q1530" s="7">
        <v>30</v>
      </c>
      <c r="R1530" s="7">
        <v>35</v>
      </c>
      <c r="S1530" s="7">
        <v>39</v>
      </c>
      <c r="T1530" s="7">
        <v>28</v>
      </c>
      <c r="U1530" s="7">
        <v>43</v>
      </c>
      <c r="V1530" s="7">
        <v>329</v>
      </c>
      <c r="W1530" s="7">
        <v>143</v>
      </c>
      <c r="X1530" s="7">
        <v>189</v>
      </c>
      <c r="Y1530" s="7">
        <v>0</v>
      </c>
      <c r="Z1530" s="7">
        <v>0</v>
      </c>
      <c r="AA1530" s="7">
        <v>0</v>
      </c>
      <c r="AB1530" s="7">
        <v>0</v>
      </c>
      <c r="AC1530" s="7">
        <v>200</v>
      </c>
      <c r="AD1530" s="7">
        <v>51</v>
      </c>
      <c r="AE1530" s="7">
        <v>131</v>
      </c>
      <c r="AF1530" s="7">
        <v>18</v>
      </c>
      <c r="AG1530" s="7">
        <v>40</v>
      </c>
      <c r="AH1530" s="7">
        <v>32</v>
      </c>
      <c r="AI1530" s="7">
        <v>171</v>
      </c>
      <c r="AJ1530" s="7">
        <v>0</v>
      </c>
      <c r="AK1530" s="7">
        <v>13</v>
      </c>
      <c r="AL1530" s="7"/>
      <c r="AM1530" s="7"/>
      <c r="AN1530" s="7"/>
      <c r="AO1530" s="7"/>
      <c r="AP1530" s="7">
        <f t="shared" si="23"/>
        <v>0</v>
      </c>
      <c r="AQ1530" s="7">
        <f>CONSULTAS!$Y1530+CONSULTAS!$AC1530</f>
        <v>200</v>
      </c>
      <c r="AR1530" s="7">
        <f>CONSULTAS!$AG1530+CONSULTAS!$AH1530</f>
        <v>72</v>
      </c>
      <c r="AS1530" s="7">
        <f>CONSULTAS!$AJ1530+CONSULTAS!$AK1530</f>
        <v>13</v>
      </c>
    </row>
    <row r="1531" spans="1:45" x14ac:dyDescent="0.25">
      <c r="A1531" s="10">
        <v>2023</v>
      </c>
      <c r="B1531" s="10" t="s">
        <v>74</v>
      </c>
      <c r="C1531" s="8" t="s">
        <v>43</v>
      </c>
      <c r="D1531" s="8">
        <v>436</v>
      </c>
      <c r="E1531" s="8">
        <v>0</v>
      </c>
      <c r="F1531" s="8">
        <v>0</v>
      </c>
      <c r="G1531" s="8">
        <v>0</v>
      </c>
      <c r="H1531" s="8">
        <v>2</v>
      </c>
      <c r="I1531" s="8">
        <v>6</v>
      </c>
      <c r="J1531" s="8">
        <v>6</v>
      </c>
      <c r="K1531" s="8">
        <v>4</v>
      </c>
      <c r="L1531" s="8">
        <v>16</v>
      </c>
      <c r="M1531" s="8">
        <v>28</v>
      </c>
      <c r="N1531" s="8">
        <v>36</v>
      </c>
      <c r="O1531" s="8">
        <v>33</v>
      </c>
      <c r="P1531" s="8">
        <v>50</v>
      </c>
      <c r="Q1531" s="8">
        <v>58</v>
      </c>
      <c r="R1531" s="8">
        <v>74</v>
      </c>
      <c r="S1531" s="8">
        <v>53</v>
      </c>
      <c r="T1531" s="8">
        <v>40</v>
      </c>
      <c r="U1531" s="8">
        <v>30</v>
      </c>
      <c r="V1531" s="8">
        <v>436</v>
      </c>
      <c r="W1531" s="8">
        <v>174</v>
      </c>
      <c r="X1531" s="8">
        <v>262</v>
      </c>
      <c r="Y1531" s="8">
        <v>0</v>
      </c>
      <c r="Z1531" s="8">
        <v>0</v>
      </c>
      <c r="AA1531" s="8">
        <v>0</v>
      </c>
      <c r="AB1531" s="8">
        <v>0</v>
      </c>
      <c r="AC1531" s="8">
        <v>59</v>
      </c>
      <c r="AD1531" s="8">
        <v>0</v>
      </c>
      <c r="AE1531" s="8">
        <v>59</v>
      </c>
      <c r="AF1531" s="8">
        <v>0</v>
      </c>
      <c r="AG1531" s="8">
        <v>1</v>
      </c>
      <c r="AH1531" s="8">
        <v>61</v>
      </c>
      <c r="AI1531" s="8">
        <v>4</v>
      </c>
      <c r="AJ1531" s="8">
        <v>0</v>
      </c>
      <c r="AK1531" s="8">
        <v>0</v>
      </c>
      <c r="AL1531" s="8"/>
      <c r="AM1531" s="8"/>
      <c r="AN1531" s="8">
        <v>0</v>
      </c>
      <c r="AO1531" s="8">
        <v>171</v>
      </c>
      <c r="AP1531" s="8">
        <f t="shared" si="23"/>
        <v>171</v>
      </c>
      <c r="AQ1531" s="8">
        <f>CONSULTAS!$Y1531+CONSULTAS!$AC1531</f>
        <v>59</v>
      </c>
      <c r="AR1531" s="8">
        <f>CONSULTAS!$AG1531+CONSULTAS!$AH1531</f>
        <v>62</v>
      </c>
      <c r="AS1531" s="8">
        <f>CONSULTAS!$AJ1531+CONSULTAS!$AK1531</f>
        <v>0</v>
      </c>
    </row>
    <row r="1532" spans="1:45" x14ac:dyDescent="0.25">
      <c r="A1532" s="9">
        <v>2023</v>
      </c>
      <c r="B1532" s="9" t="s">
        <v>74</v>
      </c>
      <c r="C1532" s="7" t="s">
        <v>44</v>
      </c>
      <c r="D1532" s="7">
        <v>0</v>
      </c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>
        <v>0</v>
      </c>
      <c r="Z1532" s="7"/>
      <c r="AA1532" s="7"/>
      <c r="AB1532" s="7"/>
      <c r="AC1532" s="7">
        <v>0</v>
      </c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  <c r="AP1532" s="7">
        <f t="shared" si="23"/>
        <v>0</v>
      </c>
      <c r="AQ1532" s="7">
        <f>CONSULTAS!$Y1532+CONSULTAS!$AC1532</f>
        <v>0</v>
      </c>
      <c r="AR1532" s="7">
        <f>CONSULTAS!$AG1532+CONSULTAS!$AH1532</f>
        <v>0</v>
      </c>
      <c r="AS1532" s="7">
        <f>CONSULTAS!$AJ1532+CONSULTAS!$AK1532</f>
        <v>0</v>
      </c>
    </row>
    <row r="1533" spans="1:45" x14ac:dyDescent="0.25">
      <c r="A1533" s="10">
        <v>2023</v>
      </c>
      <c r="B1533" s="10" t="s">
        <v>74</v>
      </c>
      <c r="C1533" s="8" t="s">
        <v>45</v>
      </c>
      <c r="D1533" s="8">
        <v>0</v>
      </c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>
        <v>0</v>
      </c>
      <c r="Z1533" s="8"/>
      <c r="AA1533" s="8"/>
      <c r="AB1533" s="8"/>
      <c r="AC1533" s="8">
        <v>0</v>
      </c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  <c r="AP1533" s="8">
        <f t="shared" si="23"/>
        <v>0</v>
      </c>
      <c r="AQ1533" s="8">
        <f>CONSULTAS!$Y1533+CONSULTAS!$AC1533</f>
        <v>0</v>
      </c>
      <c r="AR1533" s="8">
        <f>CONSULTAS!$AG1533+CONSULTAS!$AH1533</f>
        <v>0</v>
      </c>
      <c r="AS1533" s="8">
        <f>CONSULTAS!$AJ1533+CONSULTAS!$AK1533</f>
        <v>0</v>
      </c>
    </row>
    <row r="1534" spans="1:45" x14ac:dyDescent="0.25">
      <c r="A1534" s="9">
        <v>2023</v>
      </c>
      <c r="B1534" s="9" t="s">
        <v>74</v>
      </c>
      <c r="C1534" s="7" t="s">
        <v>46</v>
      </c>
      <c r="D1534" s="7">
        <v>279</v>
      </c>
      <c r="E1534" s="7">
        <v>115</v>
      </c>
      <c r="F1534" s="7">
        <v>95</v>
      </c>
      <c r="G1534" s="7">
        <v>61</v>
      </c>
      <c r="H1534" s="7">
        <v>8</v>
      </c>
      <c r="I1534" s="7">
        <v>0</v>
      </c>
      <c r="J1534" s="7">
        <v>0</v>
      </c>
      <c r="K1534" s="7">
        <v>0</v>
      </c>
      <c r="L1534" s="7">
        <v>0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7">
        <v>275</v>
      </c>
      <c r="W1534" s="7">
        <v>214</v>
      </c>
      <c r="X1534" s="7">
        <v>65</v>
      </c>
      <c r="Y1534" s="7">
        <v>243</v>
      </c>
      <c r="Z1534" s="7">
        <v>83</v>
      </c>
      <c r="AA1534" s="7">
        <v>142</v>
      </c>
      <c r="AB1534" s="7">
        <v>18</v>
      </c>
      <c r="AC1534" s="7">
        <v>5</v>
      </c>
      <c r="AD1534" s="7">
        <v>1</v>
      </c>
      <c r="AE1534" s="7">
        <v>4</v>
      </c>
      <c r="AF1534" s="7">
        <v>0</v>
      </c>
      <c r="AG1534" s="7">
        <v>24</v>
      </c>
      <c r="AH1534" s="7">
        <v>15</v>
      </c>
      <c r="AI1534" s="7"/>
      <c r="AJ1534" s="7">
        <v>27</v>
      </c>
      <c r="AK1534" s="7">
        <v>1</v>
      </c>
      <c r="AL1534" s="7"/>
      <c r="AM1534" s="7"/>
      <c r="AN1534" s="7">
        <v>117</v>
      </c>
      <c r="AO1534" s="7">
        <v>3</v>
      </c>
      <c r="AP1534" s="7">
        <f t="shared" si="23"/>
        <v>120</v>
      </c>
      <c r="AQ1534" s="7">
        <f>CONSULTAS!$Y1534+CONSULTAS!$AC1534</f>
        <v>248</v>
      </c>
      <c r="AR1534" s="7">
        <f>CONSULTAS!$AG1534+CONSULTAS!$AH1534</f>
        <v>39</v>
      </c>
      <c r="AS1534" s="7">
        <f>CONSULTAS!$AJ1534+CONSULTAS!$AK1534</f>
        <v>28</v>
      </c>
    </row>
    <row r="1535" spans="1:45" x14ac:dyDescent="0.25">
      <c r="A1535" s="10">
        <v>2023</v>
      </c>
      <c r="B1535" s="10" t="s">
        <v>74</v>
      </c>
      <c r="C1535" s="8" t="s">
        <v>47</v>
      </c>
      <c r="D1535" s="8">
        <v>261</v>
      </c>
      <c r="E1535" s="8">
        <v>0</v>
      </c>
      <c r="F1535" s="8">
        <v>0</v>
      </c>
      <c r="G1535" s="8">
        <v>1</v>
      </c>
      <c r="H1535" s="8">
        <v>3</v>
      </c>
      <c r="I1535" s="8">
        <v>1</v>
      </c>
      <c r="J1535" s="8">
        <v>6</v>
      </c>
      <c r="K1535" s="8">
        <v>6</v>
      </c>
      <c r="L1535" s="8">
        <v>17</v>
      </c>
      <c r="M1535" s="8">
        <v>20</v>
      </c>
      <c r="N1535" s="8">
        <v>20</v>
      </c>
      <c r="O1535" s="8">
        <v>30</v>
      </c>
      <c r="P1535" s="8">
        <v>33</v>
      </c>
      <c r="Q1535" s="8">
        <v>33</v>
      </c>
      <c r="R1535" s="8">
        <v>28</v>
      </c>
      <c r="S1535" s="8">
        <v>35</v>
      </c>
      <c r="T1535" s="8">
        <v>19</v>
      </c>
      <c r="U1535" s="8">
        <v>9</v>
      </c>
      <c r="V1535" s="8">
        <v>261</v>
      </c>
      <c r="W1535" s="8">
        <v>103</v>
      </c>
      <c r="X1535" s="8">
        <v>158</v>
      </c>
      <c r="Y1535" s="8">
        <v>0</v>
      </c>
      <c r="Z1535" s="8">
        <v>0</v>
      </c>
      <c r="AA1535" s="8">
        <v>0</v>
      </c>
      <c r="AB1535" s="8">
        <v>0</v>
      </c>
      <c r="AC1535" s="8">
        <v>56</v>
      </c>
      <c r="AD1535" s="8">
        <v>9</v>
      </c>
      <c r="AE1535" s="8">
        <v>47</v>
      </c>
      <c r="AF1535" s="8">
        <v>0</v>
      </c>
      <c r="AG1535" s="8">
        <v>13</v>
      </c>
      <c r="AH1535" s="8">
        <v>24</v>
      </c>
      <c r="AI1535" s="8">
        <v>4</v>
      </c>
      <c r="AJ1535" s="8">
        <v>0</v>
      </c>
      <c r="AK1535" s="8">
        <v>0</v>
      </c>
      <c r="AL1535" s="8">
        <v>126</v>
      </c>
      <c r="AM1535" s="8"/>
      <c r="AN1535" s="8">
        <v>0</v>
      </c>
      <c r="AO1535" s="8">
        <v>99</v>
      </c>
      <c r="AP1535" s="8">
        <f t="shared" si="23"/>
        <v>99</v>
      </c>
      <c r="AQ1535" s="8">
        <f>CONSULTAS!$Y1535+CONSULTAS!$AC1535</f>
        <v>56</v>
      </c>
      <c r="AR1535" s="8">
        <f>CONSULTAS!$AG1535+CONSULTAS!$AH1535</f>
        <v>37</v>
      </c>
      <c r="AS1535" s="8">
        <f>CONSULTAS!$AJ1535+CONSULTAS!$AK1535</f>
        <v>0</v>
      </c>
    </row>
    <row r="1536" spans="1:45" x14ac:dyDescent="0.25">
      <c r="A1536" s="9">
        <v>2023</v>
      </c>
      <c r="B1536" s="9" t="s">
        <v>74</v>
      </c>
      <c r="C1536" s="7" t="s">
        <v>48</v>
      </c>
      <c r="D1536" s="7">
        <v>51</v>
      </c>
      <c r="E1536" s="7">
        <v>0</v>
      </c>
      <c r="F1536" s="7">
        <v>0</v>
      </c>
      <c r="G1536" s="7">
        <v>0</v>
      </c>
      <c r="H1536" s="7">
        <v>0</v>
      </c>
      <c r="I1536" s="7">
        <v>0</v>
      </c>
      <c r="J1536" s="7">
        <v>0</v>
      </c>
      <c r="K1536" s="7">
        <v>3</v>
      </c>
      <c r="L1536" s="7">
        <v>1</v>
      </c>
      <c r="M1536" s="7">
        <v>3</v>
      </c>
      <c r="N1536" s="7">
        <v>3</v>
      </c>
      <c r="O1536" s="7">
        <v>8</v>
      </c>
      <c r="P1536" s="7">
        <v>5</v>
      </c>
      <c r="Q1536" s="7">
        <v>3</v>
      </c>
      <c r="R1536" s="7">
        <v>6</v>
      </c>
      <c r="S1536" s="7">
        <v>5</v>
      </c>
      <c r="T1536" s="7">
        <v>10</v>
      </c>
      <c r="U1536" s="7">
        <v>4</v>
      </c>
      <c r="V1536" s="7">
        <v>51</v>
      </c>
      <c r="W1536" s="7">
        <v>20</v>
      </c>
      <c r="X1536" s="7">
        <v>31</v>
      </c>
      <c r="Y1536" s="7">
        <v>0</v>
      </c>
      <c r="Z1536" s="7">
        <v>0</v>
      </c>
      <c r="AA1536" s="7">
        <v>0</v>
      </c>
      <c r="AB1536" s="7">
        <v>0</v>
      </c>
      <c r="AC1536" s="7">
        <v>27</v>
      </c>
      <c r="AD1536" s="7">
        <v>3</v>
      </c>
      <c r="AE1536" s="7">
        <v>22</v>
      </c>
      <c r="AF1536" s="7">
        <v>2</v>
      </c>
      <c r="AG1536" s="7">
        <v>0</v>
      </c>
      <c r="AH1536" s="7">
        <v>8</v>
      </c>
      <c r="AI1536" s="7"/>
      <c r="AJ1536" s="7">
        <v>0</v>
      </c>
      <c r="AK1536" s="7">
        <v>0</v>
      </c>
      <c r="AL1536" s="7"/>
      <c r="AM1536" s="7"/>
      <c r="AN1536" s="7"/>
      <c r="AO1536" s="7"/>
      <c r="AP1536" s="7">
        <f t="shared" si="23"/>
        <v>0</v>
      </c>
      <c r="AQ1536" s="7">
        <f>CONSULTAS!$Y1536+CONSULTAS!$AC1536</f>
        <v>27</v>
      </c>
      <c r="AR1536" s="7">
        <f>CONSULTAS!$AG1536+CONSULTAS!$AH1536</f>
        <v>8</v>
      </c>
      <c r="AS1536" s="7">
        <f>CONSULTAS!$AJ1536+CONSULTAS!$AK1536</f>
        <v>0</v>
      </c>
    </row>
    <row r="1537" spans="1:45" x14ac:dyDescent="0.25">
      <c r="A1537" s="10">
        <v>2023</v>
      </c>
      <c r="B1537" s="10" t="s">
        <v>74</v>
      </c>
      <c r="C1537" s="8" t="s">
        <v>49</v>
      </c>
      <c r="D1537" s="8">
        <v>49</v>
      </c>
      <c r="E1537" s="8">
        <v>0</v>
      </c>
      <c r="F1537" s="8">
        <v>0</v>
      </c>
      <c r="G1537" s="8">
        <v>0</v>
      </c>
      <c r="H1537" s="8">
        <v>1</v>
      </c>
      <c r="I1537" s="8">
        <v>3</v>
      </c>
      <c r="J1537" s="8">
        <v>2</v>
      </c>
      <c r="K1537" s="8">
        <v>2</v>
      </c>
      <c r="L1537" s="8">
        <v>5</v>
      </c>
      <c r="M1537" s="8">
        <v>4</v>
      </c>
      <c r="N1537" s="8">
        <v>7</v>
      </c>
      <c r="O1537" s="8">
        <v>1</v>
      </c>
      <c r="P1537" s="8">
        <v>5</v>
      </c>
      <c r="Q1537" s="8">
        <v>4</v>
      </c>
      <c r="R1537" s="8">
        <v>8</v>
      </c>
      <c r="S1537" s="8">
        <v>2</v>
      </c>
      <c r="T1537" s="8">
        <v>3</v>
      </c>
      <c r="U1537" s="8">
        <v>2</v>
      </c>
      <c r="V1537" s="8">
        <v>49</v>
      </c>
      <c r="W1537" s="8">
        <v>18</v>
      </c>
      <c r="X1537" s="8">
        <v>31</v>
      </c>
      <c r="Y1537" s="8">
        <v>0</v>
      </c>
      <c r="Z1537" s="8">
        <v>0</v>
      </c>
      <c r="AA1537" s="8">
        <v>0</v>
      </c>
      <c r="AB1537" s="8">
        <v>0</v>
      </c>
      <c r="AC1537" s="8">
        <v>13</v>
      </c>
      <c r="AD1537" s="8">
        <v>1</v>
      </c>
      <c r="AE1537" s="8">
        <v>12</v>
      </c>
      <c r="AF1537" s="8">
        <v>0</v>
      </c>
      <c r="AG1537" s="8">
        <v>3</v>
      </c>
      <c r="AH1537" s="8">
        <v>3</v>
      </c>
      <c r="AI1537" s="8"/>
      <c r="AJ1537" s="8">
        <v>0</v>
      </c>
      <c r="AK1537" s="8">
        <v>0</v>
      </c>
      <c r="AL1537" s="8"/>
      <c r="AM1537" s="8"/>
      <c r="AN1537" s="8"/>
      <c r="AO1537" s="8"/>
      <c r="AP1537" s="8">
        <f t="shared" si="23"/>
        <v>0</v>
      </c>
      <c r="AQ1537" s="8">
        <f>CONSULTAS!$Y1537+CONSULTAS!$AC1537</f>
        <v>13</v>
      </c>
      <c r="AR1537" s="8">
        <f>CONSULTAS!$AG1537+CONSULTAS!$AH1537</f>
        <v>6</v>
      </c>
      <c r="AS1537" s="8">
        <f>CONSULTAS!$AJ1537+CONSULTAS!$AK1537</f>
        <v>0</v>
      </c>
    </row>
    <row r="1538" spans="1:45" x14ac:dyDescent="0.25">
      <c r="A1538" s="9">
        <v>2023</v>
      </c>
      <c r="B1538" s="9" t="s">
        <v>74</v>
      </c>
      <c r="C1538" s="7" t="s">
        <v>50</v>
      </c>
      <c r="D1538" s="7">
        <v>20</v>
      </c>
      <c r="E1538" s="7">
        <v>10</v>
      </c>
      <c r="F1538" s="7">
        <v>3</v>
      </c>
      <c r="G1538" s="7">
        <v>2</v>
      </c>
      <c r="H1538" s="7">
        <v>3</v>
      </c>
      <c r="I1538" s="7">
        <v>0</v>
      </c>
      <c r="J1538" s="7">
        <v>1</v>
      </c>
      <c r="K1538" s="7">
        <v>0</v>
      </c>
      <c r="L1538" s="7">
        <v>1</v>
      </c>
      <c r="M1538" s="7">
        <v>0</v>
      </c>
      <c r="N1538" s="7">
        <v>0</v>
      </c>
      <c r="O1538" s="7">
        <v>0</v>
      </c>
      <c r="P1538" s="7">
        <v>0</v>
      </c>
      <c r="Q1538" s="7">
        <v>0</v>
      </c>
      <c r="R1538" s="7">
        <v>0</v>
      </c>
      <c r="S1538" s="7">
        <v>0</v>
      </c>
      <c r="T1538" s="7">
        <v>0</v>
      </c>
      <c r="U1538" s="7">
        <v>0</v>
      </c>
      <c r="V1538" s="7">
        <v>20</v>
      </c>
      <c r="W1538" s="7">
        <v>12</v>
      </c>
      <c r="X1538" s="7">
        <v>8</v>
      </c>
      <c r="Y1538" s="7">
        <v>2</v>
      </c>
      <c r="Z1538" s="7">
        <v>0</v>
      </c>
      <c r="AA1538" s="7">
        <v>2</v>
      </c>
      <c r="AB1538" s="7">
        <v>0</v>
      </c>
      <c r="AC1538" s="7">
        <v>1</v>
      </c>
      <c r="AD1538" s="7">
        <v>0</v>
      </c>
      <c r="AE1538" s="7">
        <v>1</v>
      </c>
      <c r="AF1538" s="7">
        <v>0</v>
      </c>
      <c r="AG1538" s="7">
        <v>3</v>
      </c>
      <c r="AH1538" s="7">
        <v>6</v>
      </c>
      <c r="AI1538" s="7"/>
      <c r="AJ1538" s="7">
        <v>0</v>
      </c>
      <c r="AK1538" s="7">
        <v>0</v>
      </c>
      <c r="AL1538" s="7"/>
      <c r="AM1538" s="7"/>
      <c r="AN1538" s="7"/>
      <c r="AO1538" s="7"/>
      <c r="AP1538" s="7">
        <f t="shared" si="23"/>
        <v>0</v>
      </c>
      <c r="AQ1538" s="7">
        <f>CONSULTAS!$Y1538+CONSULTAS!$AC1538</f>
        <v>3</v>
      </c>
      <c r="AR1538" s="7">
        <f>CONSULTAS!$AG1538+CONSULTAS!$AH1538</f>
        <v>9</v>
      </c>
      <c r="AS1538" s="7">
        <f>CONSULTAS!$AJ1538+CONSULTAS!$AK1538</f>
        <v>0</v>
      </c>
    </row>
    <row r="1539" spans="1:45" x14ac:dyDescent="0.25">
      <c r="A1539" s="10">
        <v>2023</v>
      </c>
      <c r="B1539" s="10" t="s">
        <v>74</v>
      </c>
      <c r="C1539" s="8" t="s">
        <v>51</v>
      </c>
      <c r="D1539" s="8">
        <v>71</v>
      </c>
      <c r="E1539" s="8">
        <v>0</v>
      </c>
      <c r="F1539" s="8">
        <v>0</v>
      </c>
      <c r="G1539" s="8">
        <v>3</v>
      </c>
      <c r="H1539" s="8">
        <v>3</v>
      </c>
      <c r="I1539" s="8">
        <v>2</v>
      </c>
      <c r="J1539" s="8">
        <v>2</v>
      </c>
      <c r="K1539" s="8">
        <v>3</v>
      </c>
      <c r="L1539" s="8">
        <v>5</v>
      </c>
      <c r="M1539" s="8">
        <v>4</v>
      </c>
      <c r="N1539" s="8">
        <v>9</v>
      </c>
      <c r="O1539" s="8">
        <v>5</v>
      </c>
      <c r="P1539" s="8">
        <v>8</v>
      </c>
      <c r="Q1539" s="8">
        <v>7</v>
      </c>
      <c r="R1539" s="8">
        <v>7</v>
      </c>
      <c r="S1539" s="8">
        <v>7</v>
      </c>
      <c r="T1539" s="8">
        <v>3</v>
      </c>
      <c r="U1539" s="8">
        <v>3</v>
      </c>
      <c r="V1539" s="8">
        <v>70</v>
      </c>
      <c r="W1539" s="8">
        <v>29</v>
      </c>
      <c r="X1539" s="8">
        <v>42</v>
      </c>
      <c r="Y1539" s="8">
        <v>2</v>
      </c>
      <c r="Z1539" s="8">
        <v>0</v>
      </c>
      <c r="AA1539" s="8">
        <v>2</v>
      </c>
      <c r="AB1539" s="8">
        <v>0</v>
      </c>
      <c r="AC1539" s="8">
        <v>39</v>
      </c>
      <c r="AD1539" s="8">
        <v>0</v>
      </c>
      <c r="AE1539" s="8">
        <v>37</v>
      </c>
      <c r="AF1539" s="8">
        <v>2</v>
      </c>
      <c r="AG1539" s="8">
        <v>3</v>
      </c>
      <c r="AH1539" s="8">
        <v>10</v>
      </c>
      <c r="AI1539" s="8"/>
      <c r="AJ1539" s="8">
        <v>0</v>
      </c>
      <c r="AK1539" s="8">
        <v>0</v>
      </c>
      <c r="AL1539" s="8"/>
      <c r="AM1539" s="8"/>
      <c r="AN1539" s="8"/>
      <c r="AO1539" s="8"/>
      <c r="AP1539" s="8">
        <f t="shared" ref="AP1539:AP1602" si="24">AN1539+AO1539</f>
        <v>0</v>
      </c>
      <c r="AQ1539" s="8">
        <f>CONSULTAS!$Y1539+CONSULTAS!$AC1539</f>
        <v>41</v>
      </c>
      <c r="AR1539" s="8">
        <f>CONSULTAS!$AG1539+CONSULTAS!$AH1539</f>
        <v>13</v>
      </c>
      <c r="AS1539" s="8">
        <f>CONSULTAS!$AJ1539+CONSULTAS!$AK1539</f>
        <v>0</v>
      </c>
    </row>
    <row r="1540" spans="1:45" x14ac:dyDescent="0.25">
      <c r="A1540" s="9">
        <v>2023</v>
      </c>
      <c r="B1540" s="9" t="s">
        <v>74</v>
      </c>
      <c r="C1540" s="7" t="s">
        <v>52</v>
      </c>
      <c r="D1540" s="7">
        <v>0</v>
      </c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>
        <v>0</v>
      </c>
      <c r="Z1540" s="7"/>
      <c r="AA1540" s="7"/>
      <c r="AB1540" s="7"/>
      <c r="AC1540" s="7">
        <v>0</v>
      </c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  <c r="AP1540" s="7">
        <f t="shared" si="24"/>
        <v>0</v>
      </c>
      <c r="AQ1540" s="7">
        <f>CONSULTAS!$Y1540+CONSULTAS!$AC1540</f>
        <v>0</v>
      </c>
      <c r="AR1540" s="7">
        <f>CONSULTAS!$AG1540+CONSULTAS!$AH1540</f>
        <v>0</v>
      </c>
      <c r="AS1540" s="7">
        <f>CONSULTAS!$AJ1540+CONSULTAS!$AK1540</f>
        <v>0</v>
      </c>
    </row>
    <row r="1541" spans="1:45" x14ac:dyDescent="0.25">
      <c r="A1541" s="10">
        <v>2023</v>
      </c>
      <c r="B1541" s="10" t="s">
        <v>74</v>
      </c>
      <c r="C1541" s="8" t="s">
        <v>53</v>
      </c>
      <c r="D1541" s="8">
        <v>0</v>
      </c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>
        <v>0</v>
      </c>
      <c r="Z1541" s="8"/>
      <c r="AA1541" s="8"/>
      <c r="AB1541" s="8"/>
      <c r="AC1541" s="8">
        <v>0</v>
      </c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  <c r="AP1541" s="8">
        <f t="shared" si="24"/>
        <v>0</v>
      </c>
      <c r="AQ1541" s="8">
        <f>CONSULTAS!$Y1541+CONSULTAS!$AC1541</f>
        <v>0</v>
      </c>
      <c r="AR1541" s="8">
        <f>CONSULTAS!$AG1541+CONSULTAS!$AH1541</f>
        <v>0</v>
      </c>
      <c r="AS1541" s="8">
        <f>CONSULTAS!$AJ1541+CONSULTAS!$AK1541</f>
        <v>0</v>
      </c>
    </row>
    <row r="1542" spans="1:45" x14ac:dyDescent="0.25">
      <c r="A1542" s="9">
        <v>2023</v>
      </c>
      <c r="B1542" s="9" t="s">
        <v>74</v>
      </c>
      <c r="C1542" s="7" t="s">
        <v>54</v>
      </c>
      <c r="D1542" s="7">
        <v>15</v>
      </c>
      <c r="E1542" s="7">
        <v>0</v>
      </c>
      <c r="F1542" s="7">
        <v>0</v>
      </c>
      <c r="G1542" s="7">
        <v>0</v>
      </c>
      <c r="H1542" s="7">
        <v>0</v>
      </c>
      <c r="I1542" s="7">
        <v>0</v>
      </c>
      <c r="J1542" s="7">
        <v>0</v>
      </c>
      <c r="K1542" s="7">
        <v>0</v>
      </c>
      <c r="L1542" s="7">
        <v>1</v>
      </c>
      <c r="M1542" s="7">
        <v>1</v>
      </c>
      <c r="N1542" s="7">
        <v>0</v>
      </c>
      <c r="O1542" s="7">
        <v>2</v>
      </c>
      <c r="P1542" s="7">
        <v>1</v>
      </c>
      <c r="Q1542" s="7">
        <v>1</v>
      </c>
      <c r="R1542" s="7">
        <v>3</v>
      </c>
      <c r="S1542" s="7">
        <v>2</v>
      </c>
      <c r="T1542" s="7">
        <v>2</v>
      </c>
      <c r="U1542" s="7">
        <v>2</v>
      </c>
      <c r="V1542" s="7">
        <v>14</v>
      </c>
      <c r="W1542" s="7">
        <v>11</v>
      </c>
      <c r="X1542" s="7">
        <v>4</v>
      </c>
      <c r="Y1542" s="7">
        <v>0</v>
      </c>
      <c r="Z1542" s="7">
        <v>0</v>
      </c>
      <c r="AA1542" s="7">
        <v>0</v>
      </c>
      <c r="AB1542" s="7">
        <v>0</v>
      </c>
      <c r="AC1542" s="7">
        <v>6</v>
      </c>
      <c r="AD1542" s="7">
        <v>1</v>
      </c>
      <c r="AE1542" s="7">
        <v>5</v>
      </c>
      <c r="AF1542" s="7">
        <v>0</v>
      </c>
      <c r="AG1542" s="7">
        <v>0</v>
      </c>
      <c r="AH1542" s="7">
        <v>1</v>
      </c>
      <c r="AI1542" s="7"/>
      <c r="AJ1542" s="7">
        <v>0</v>
      </c>
      <c r="AK1542" s="7">
        <v>0</v>
      </c>
      <c r="AL1542" s="7"/>
      <c r="AM1542" s="7"/>
      <c r="AN1542" s="7"/>
      <c r="AO1542" s="7"/>
      <c r="AP1542" s="7">
        <f t="shared" si="24"/>
        <v>0</v>
      </c>
      <c r="AQ1542" s="7">
        <f>CONSULTAS!$Y1542+CONSULTAS!$AC1542</f>
        <v>6</v>
      </c>
      <c r="AR1542" s="7">
        <f>CONSULTAS!$AG1542+CONSULTAS!$AH1542</f>
        <v>1</v>
      </c>
      <c r="AS1542" s="7">
        <f>CONSULTAS!$AJ1542+CONSULTAS!$AK1542</f>
        <v>0</v>
      </c>
    </row>
    <row r="1543" spans="1:45" x14ac:dyDescent="0.25">
      <c r="A1543" s="10">
        <v>2023</v>
      </c>
      <c r="B1543" s="10" t="s">
        <v>74</v>
      </c>
      <c r="C1543" s="8" t="s">
        <v>55</v>
      </c>
      <c r="D1543" s="8">
        <v>207</v>
      </c>
      <c r="E1543" s="8">
        <v>9</v>
      </c>
      <c r="F1543" s="8">
        <v>3</v>
      </c>
      <c r="G1543" s="8">
        <v>1</v>
      </c>
      <c r="H1543" s="8">
        <v>1</v>
      </c>
      <c r="I1543" s="8">
        <v>5</v>
      </c>
      <c r="J1543" s="8">
        <v>7</v>
      </c>
      <c r="K1543" s="8">
        <v>7</v>
      </c>
      <c r="L1543" s="8">
        <v>9</v>
      </c>
      <c r="M1543" s="8">
        <v>9</v>
      </c>
      <c r="N1543" s="8">
        <v>19</v>
      </c>
      <c r="O1543" s="8">
        <v>23</v>
      </c>
      <c r="P1543" s="8">
        <v>20</v>
      </c>
      <c r="Q1543" s="8">
        <v>28</v>
      </c>
      <c r="R1543" s="8">
        <v>21</v>
      </c>
      <c r="S1543" s="8">
        <v>21</v>
      </c>
      <c r="T1543" s="8">
        <v>19</v>
      </c>
      <c r="U1543" s="8">
        <v>5</v>
      </c>
      <c r="V1543" s="8">
        <v>205</v>
      </c>
      <c r="W1543" s="8">
        <v>75</v>
      </c>
      <c r="X1543" s="8">
        <v>132</v>
      </c>
      <c r="Y1543" s="8">
        <v>8</v>
      </c>
      <c r="Z1543" s="8">
        <v>0</v>
      </c>
      <c r="AA1543" s="8">
        <v>6</v>
      </c>
      <c r="AB1543" s="8">
        <v>2</v>
      </c>
      <c r="AC1543" s="8">
        <v>75</v>
      </c>
      <c r="AD1543" s="8">
        <v>13</v>
      </c>
      <c r="AE1543" s="8">
        <v>60</v>
      </c>
      <c r="AF1543" s="8">
        <v>2</v>
      </c>
      <c r="AG1543" s="8">
        <v>17</v>
      </c>
      <c r="AH1543" s="8">
        <v>22</v>
      </c>
      <c r="AI1543" s="8">
        <v>117</v>
      </c>
      <c r="AJ1543" s="8">
        <v>0</v>
      </c>
      <c r="AK1543" s="8">
        <v>4</v>
      </c>
      <c r="AL1543" s="8"/>
      <c r="AM1543" s="8"/>
      <c r="AN1543" s="8"/>
      <c r="AO1543" s="8"/>
      <c r="AP1543" s="8">
        <f t="shared" si="24"/>
        <v>0</v>
      </c>
      <c r="AQ1543" s="8">
        <f>CONSULTAS!$Y1543+CONSULTAS!$AC1543</f>
        <v>83</v>
      </c>
      <c r="AR1543" s="8">
        <f>CONSULTAS!$AG1543+CONSULTAS!$AH1543</f>
        <v>39</v>
      </c>
      <c r="AS1543" s="8">
        <f>CONSULTAS!$AJ1543+CONSULTAS!$AK1543</f>
        <v>4</v>
      </c>
    </row>
    <row r="1544" spans="1:45" x14ac:dyDescent="0.25">
      <c r="A1544" s="9">
        <v>2023</v>
      </c>
      <c r="B1544" s="9" t="s">
        <v>74</v>
      </c>
      <c r="C1544" s="7" t="s">
        <v>56</v>
      </c>
      <c r="D1544" s="7">
        <v>0</v>
      </c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>
        <v>0</v>
      </c>
      <c r="Z1544" s="7"/>
      <c r="AA1544" s="7"/>
      <c r="AB1544" s="7"/>
      <c r="AC1544" s="7">
        <v>0</v>
      </c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  <c r="AP1544" s="7">
        <f t="shared" si="24"/>
        <v>0</v>
      </c>
      <c r="AQ1544" s="7">
        <f>CONSULTAS!$Y1544+CONSULTAS!$AC1544</f>
        <v>0</v>
      </c>
      <c r="AR1544" s="7">
        <f>CONSULTAS!$AG1544+CONSULTAS!$AH1544</f>
        <v>0</v>
      </c>
      <c r="AS1544" s="7">
        <f>CONSULTAS!$AJ1544+CONSULTAS!$AK1544</f>
        <v>0</v>
      </c>
    </row>
    <row r="1545" spans="1:45" x14ac:dyDescent="0.25">
      <c r="A1545" s="10">
        <v>2023</v>
      </c>
      <c r="B1545" s="10" t="s">
        <v>74</v>
      </c>
      <c r="C1545" s="8" t="s">
        <v>57</v>
      </c>
      <c r="D1545" s="8">
        <v>0</v>
      </c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>
        <v>0</v>
      </c>
      <c r="Z1545" s="8"/>
      <c r="AA1545" s="8"/>
      <c r="AB1545" s="8"/>
      <c r="AC1545" s="8">
        <v>0</v>
      </c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  <c r="AP1545" s="8">
        <f t="shared" si="24"/>
        <v>0</v>
      </c>
      <c r="AQ1545" s="8">
        <f>CONSULTAS!$Y1545+CONSULTAS!$AC1545</f>
        <v>0</v>
      </c>
      <c r="AR1545" s="8">
        <f>CONSULTAS!$AG1545+CONSULTAS!$AH1545</f>
        <v>0</v>
      </c>
      <c r="AS1545" s="8">
        <f>CONSULTAS!$AJ1545+CONSULTAS!$AK1545</f>
        <v>0</v>
      </c>
    </row>
    <row r="1546" spans="1:45" x14ac:dyDescent="0.25">
      <c r="A1546" s="9">
        <v>2023</v>
      </c>
      <c r="B1546" s="9" t="s">
        <v>74</v>
      </c>
      <c r="C1546" s="7" t="s">
        <v>58</v>
      </c>
      <c r="D1546" s="7">
        <v>297</v>
      </c>
      <c r="E1546" s="7">
        <v>0</v>
      </c>
      <c r="F1546" s="7">
        <v>0</v>
      </c>
      <c r="G1546" s="7">
        <v>0</v>
      </c>
      <c r="H1546" s="7">
        <v>7</v>
      </c>
      <c r="I1546" s="7">
        <v>35</v>
      </c>
      <c r="J1546" s="7">
        <v>66</v>
      </c>
      <c r="K1546" s="7">
        <v>65</v>
      </c>
      <c r="L1546" s="7">
        <v>49</v>
      </c>
      <c r="M1546" s="7">
        <v>25</v>
      </c>
      <c r="N1546" s="7">
        <v>18</v>
      </c>
      <c r="O1546" s="7">
        <v>12</v>
      </c>
      <c r="P1546" s="7">
        <v>8</v>
      </c>
      <c r="Q1546" s="7">
        <v>6</v>
      </c>
      <c r="R1546" s="7">
        <v>4</v>
      </c>
      <c r="S1546" s="7">
        <v>0</v>
      </c>
      <c r="T1546" s="7">
        <v>1</v>
      </c>
      <c r="U1546" s="7">
        <v>1</v>
      </c>
      <c r="V1546" s="7">
        <v>296</v>
      </c>
      <c r="W1546" s="7">
        <v>2</v>
      </c>
      <c r="X1546" s="7">
        <v>295</v>
      </c>
      <c r="Y1546" s="7">
        <v>0</v>
      </c>
      <c r="Z1546" s="7">
        <v>0</v>
      </c>
      <c r="AA1546" s="7">
        <v>0</v>
      </c>
      <c r="AB1546" s="7">
        <v>0</v>
      </c>
      <c r="AC1546" s="7">
        <v>104</v>
      </c>
      <c r="AD1546" s="7">
        <v>29</v>
      </c>
      <c r="AE1546" s="7">
        <v>74</v>
      </c>
      <c r="AF1546" s="7">
        <v>1</v>
      </c>
      <c r="AG1546" s="7">
        <v>15</v>
      </c>
      <c r="AH1546" s="7">
        <v>45</v>
      </c>
      <c r="AI1546" s="7"/>
      <c r="AJ1546" s="7">
        <v>0</v>
      </c>
      <c r="AK1546" s="7">
        <v>8</v>
      </c>
      <c r="AL1546" s="7"/>
      <c r="AM1546" s="7"/>
      <c r="AN1546" s="7"/>
      <c r="AO1546" s="7"/>
      <c r="AP1546" s="7">
        <f t="shared" si="24"/>
        <v>0</v>
      </c>
      <c r="AQ1546" s="7">
        <f>CONSULTAS!$Y1546+CONSULTAS!$AC1546</f>
        <v>104</v>
      </c>
      <c r="AR1546" s="7">
        <f>CONSULTAS!$AG1546+CONSULTAS!$AH1546</f>
        <v>60</v>
      </c>
      <c r="AS1546" s="7">
        <f>CONSULTAS!$AJ1546+CONSULTAS!$AK1546</f>
        <v>8</v>
      </c>
    </row>
    <row r="1547" spans="1:45" x14ac:dyDescent="0.25">
      <c r="A1547" s="10">
        <v>2023</v>
      </c>
      <c r="B1547" s="10" t="s">
        <v>74</v>
      </c>
      <c r="C1547" s="8" t="s">
        <v>59</v>
      </c>
      <c r="D1547" s="8">
        <v>0</v>
      </c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>
        <v>0</v>
      </c>
      <c r="Z1547" s="8"/>
      <c r="AA1547" s="8"/>
      <c r="AB1547" s="8"/>
      <c r="AC1547" s="8">
        <v>0</v>
      </c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  <c r="AP1547" s="8">
        <f t="shared" si="24"/>
        <v>0</v>
      </c>
      <c r="AQ1547" s="8">
        <f>CONSULTAS!$Y1547+CONSULTAS!$AC1547</f>
        <v>0</v>
      </c>
      <c r="AR1547" s="8">
        <f>CONSULTAS!$AG1547+CONSULTAS!$AH1547</f>
        <v>0</v>
      </c>
      <c r="AS1547" s="8">
        <f>CONSULTAS!$AJ1547+CONSULTAS!$AK1547</f>
        <v>0</v>
      </c>
    </row>
    <row r="1548" spans="1:45" x14ac:dyDescent="0.25">
      <c r="A1548" s="9">
        <v>2023</v>
      </c>
      <c r="B1548" s="9" t="s">
        <v>74</v>
      </c>
      <c r="C1548" s="7" t="s">
        <v>60</v>
      </c>
      <c r="D1548" s="7">
        <v>765</v>
      </c>
      <c r="E1548" s="7">
        <v>0</v>
      </c>
      <c r="F1548" s="7">
        <v>1</v>
      </c>
      <c r="G1548" s="7">
        <v>6</v>
      </c>
      <c r="H1548" s="7">
        <v>15</v>
      </c>
      <c r="I1548" s="7">
        <v>55</v>
      </c>
      <c r="J1548" s="7">
        <v>97</v>
      </c>
      <c r="K1548" s="7">
        <v>131</v>
      </c>
      <c r="L1548" s="7">
        <v>100</v>
      </c>
      <c r="M1548" s="7">
        <v>94</v>
      </c>
      <c r="N1548" s="7">
        <v>70</v>
      </c>
      <c r="O1548" s="7">
        <v>54</v>
      </c>
      <c r="P1548" s="7">
        <v>40</v>
      </c>
      <c r="Q1548" s="7">
        <v>46</v>
      </c>
      <c r="R1548" s="7">
        <v>21</v>
      </c>
      <c r="S1548" s="7">
        <v>18</v>
      </c>
      <c r="T1548" s="7">
        <v>12</v>
      </c>
      <c r="U1548" s="7">
        <v>5</v>
      </c>
      <c r="V1548" s="7">
        <v>755</v>
      </c>
      <c r="W1548" s="7">
        <v>48</v>
      </c>
      <c r="X1548" s="7">
        <v>717</v>
      </c>
      <c r="Y1548" s="7">
        <v>3</v>
      </c>
      <c r="Z1548" s="7">
        <v>0</v>
      </c>
      <c r="AA1548" s="7">
        <v>3</v>
      </c>
      <c r="AB1548" s="7">
        <v>0</v>
      </c>
      <c r="AC1548" s="7">
        <v>341</v>
      </c>
      <c r="AD1548" s="7">
        <v>44</v>
      </c>
      <c r="AE1548" s="7">
        <v>288</v>
      </c>
      <c r="AF1548" s="7">
        <v>9</v>
      </c>
      <c r="AG1548" s="7">
        <v>30</v>
      </c>
      <c r="AH1548" s="7">
        <v>77</v>
      </c>
      <c r="AI1548" s="7">
        <v>75</v>
      </c>
      <c r="AJ1548" s="7">
        <v>1</v>
      </c>
      <c r="AK1548" s="7">
        <v>39</v>
      </c>
      <c r="AL1548" s="7"/>
      <c r="AM1548" s="7"/>
      <c r="AN1548" s="7">
        <v>1</v>
      </c>
      <c r="AO1548" s="7">
        <v>165</v>
      </c>
      <c r="AP1548" s="7">
        <f t="shared" si="24"/>
        <v>166</v>
      </c>
      <c r="AQ1548" s="7">
        <f>CONSULTAS!$Y1548+CONSULTAS!$AC1548</f>
        <v>344</v>
      </c>
      <c r="AR1548" s="7">
        <f>CONSULTAS!$AG1548+CONSULTAS!$AH1548</f>
        <v>107</v>
      </c>
      <c r="AS1548" s="7">
        <f>CONSULTAS!$AJ1548+CONSULTAS!$AK1548</f>
        <v>40</v>
      </c>
    </row>
    <row r="1549" spans="1:45" x14ac:dyDescent="0.25">
      <c r="A1549" s="10">
        <v>2023</v>
      </c>
      <c r="B1549" s="10" t="s">
        <v>74</v>
      </c>
      <c r="C1549" s="8" t="s">
        <v>61</v>
      </c>
      <c r="D1549" s="8">
        <v>911</v>
      </c>
      <c r="E1549" s="8">
        <v>40</v>
      </c>
      <c r="F1549" s="8">
        <v>33</v>
      </c>
      <c r="G1549" s="8">
        <v>12</v>
      </c>
      <c r="H1549" s="8">
        <v>13</v>
      </c>
      <c r="I1549" s="8">
        <v>16</v>
      </c>
      <c r="J1549" s="8">
        <v>17</v>
      </c>
      <c r="K1549" s="8">
        <v>29</v>
      </c>
      <c r="L1549" s="8">
        <v>29</v>
      </c>
      <c r="M1549" s="8">
        <v>28</v>
      </c>
      <c r="N1549" s="8">
        <v>38</v>
      </c>
      <c r="O1549" s="8">
        <v>30</v>
      </c>
      <c r="P1549" s="8">
        <v>69</v>
      </c>
      <c r="Q1549" s="8">
        <v>101</v>
      </c>
      <c r="R1549" s="8">
        <v>117</v>
      </c>
      <c r="S1549" s="8">
        <v>127</v>
      </c>
      <c r="T1549" s="8">
        <v>113</v>
      </c>
      <c r="U1549" s="8">
        <v>99</v>
      </c>
      <c r="V1549" s="8">
        <v>884</v>
      </c>
      <c r="W1549" s="8">
        <v>428</v>
      </c>
      <c r="X1549" s="8">
        <v>483</v>
      </c>
      <c r="Y1549" s="8">
        <v>8</v>
      </c>
      <c r="Z1549" s="8">
        <v>0</v>
      </c>
      <c r="AA1549" s="8">
        <v>8</v>
      </c>
      <c r="AB1549" s="8">
        <v>0</v>
      </c>
      <c r="AC1549" s="8">
        <v>218</v>
      </c>
      <c r="AD1549" s="8">
        <v>0</v>
      </c>
      <c r="AE1549" s="8">
        <v>218</v>
      </c>
      <c r="AF1549" s="8">
        <v>0</v>
      </c>
      <c r="AG1549" s="8">
        <v>0</v>
      </c>
      <c r="AH1549" s="8">
        <v>146</v>
      </c>
      <c r="AI1549" s="8">
        <v>112</v>
      </c>
      <c r="AJ1549" s="8">
        <v>1</v>
      </c>
      <c r="AK1549" s="8">
        <v>41</v>
      </c>
      <c r="AL1549" s="8"/>
      <c r="AM1549" s="8"/>
      <c r="AN1549" s="8">
        <v>0</v>
      </c>
      <c r="AO1549" s="8">
        <v>78</v>
      </c>
      <c r="AP1549" s="8">
        <f t="shared" si="24"/>
        <v>78</v>
      </c>
      <c r="AQ1549" s="8">
        <f>CONSULTAS!$Y1549+CONSULTAS!$AC1549</f>
        <v>226</v>
      </c>
      <c r="AR1549" s="8">
        <f>CONSULTAS!$AG1549+CONSULTAS!$AH1549</f>
        <v>146</v>
      </c>
      <c r="AS1549" s="8">
        <f>CONSULTAS!$AJ1549+CONSULTAS!$AK1549</f>
        <v>42</v>
      </c>
    </row>
    <row r="1550" spans="1:45" x14ac:dyDescent="0.25">
      <c r="A1550" s="9">
        <v>2023</v>
      </c>
      <c r="B1550" s="9" t="s">
        <v>74</v>
      </c>
      <c r="C1550" s="7" t="s">
        <v>62</v>
      </c>
      <c r="D1550" s="7">
        <v>243</v>
      </c>
      <c r="E1550" s="7">
        <v>24</v>
      </c>
      <c r="F1550" s="7">
        <v>23</v>
      </c>
      <c r="G1550" s="7">
        <v>13</v>
      </c>
      <c r="H1550" s="7">
        <v>13</v>
      </c>
      <c r="I1550" s="7">
        <v>5</v>
      </c>
      <c r="J1550" s="7">
        <v>7</v>
      </c>
      <c r="K1550" s="7">
        <v>8</v>
      </c>
      <c r="L1550" s="7">
        <v>8</v>
      </c>
      <c r="M1550" s="7">
        <v>7</v>
      </c>
      <c r="N1550" s="7">
        <v>10</v>
      </c>
      <c r="O1550" s="7">
        <v>12</v>
      </c>
      <c r="P1550" s="7">
        <v>14</v>
      </c>
      <c r="Q1550" s="7">
        <v>13</v>
      </c>
      <c r="R1550" s="7">
        <v>19</v>
      </c>
      <c r="S1550" s="7">
        <v>12</v>
      </c>
      <c r="T1550" s="7">
        <v>27</v>
      </c>
      <c r="U1550" s="7">
        <v>28</v>
      </c>
      <c r="V1550" s="7">
        <v>240</v>
      </c>
      <c r="W1550" s="7">
        <v>124</v>
      </c>
      <c r="X1550" s="7">
        <v>119</v>
      </c>
      <c r="Y1550" s="7">
        <v>52</v>
      </c>
      <c r="Z1550" s="7">
        <v>3</v>
      </c>
      <c r="AA1550" s="7">
        <v>39</v>
      </c>
      <c r="AB1550" s="7">
        <v>10</v>
      </c>
      <c r="AC1550" s="7">
        <v>135</v>
      </c>
      <c r="AD1550" s="7">
        <v>9</v>
      </c>
      <c r="AE1550" s="7">
        <v>113</v>
      </c>
      <c r="AF1550" s="7">
        <v>13</v>
      </c>
      <c r="AG1550" s="7">
        <v>20</v>
      </c>
      <c r="AH1550" s="7">
        <v>16</v>
      </c>
      <c r="AI1550" s="7">
        <v>24</v>
      </c>
      <c r="AJ1550" s="7">
        <v>5</v>
      </c>
      <c r="AK1550" s="7">
        <v>8</v>
      </c>
      <c r="AL1550" s="7"/>
      <c r="AM1550" s="7">
        <v>142</v>
      </c>
      <c r="AN1550" s="7">
        <v>15</v>
      </c>
      <c r="AO1550" s="7">
        <v>37</v>
      </c>
      <c r="AP1550" s="7">
        <f t="shared" si="24"/>
        <v>52</v>
      </c>
      <c r="AQ1550" s="7">
        <f>CONSULTAS!$Y1550+CONSULTAS!$AC1550</f>
        <v>187</v>
      </c>
      <c r="AR1550" s="7">
        <f>CONSULTAS!$AG1550+CONSULTAS!$AH1550</f>
        <v>36</v>
      </c>
      <c r="AS1550" s="7">
        <f>CONSULTAS!$AJ1550+CONSULTAS!$AK1550</f>
        <v>13</v>
      </c>
    </row>
    <row r="1551" spans="1:45" x14ac:dyDescent="0.25">
      <c r="A1551" s="10">
        <v>2023</v>
      </c>
      <c r="B1551" s="10" t="s">
        <v>74</v>
      </c>
      <c r="C1551" s="8" t="s">
        <v>63</v>
      </c>
      <c r="D1551" s="8">
        <v>54</v>
      </c>
      <c r="E1551" s="8">
        <v>15</v>
      </c>
      <c r="F1551" s="8">
        <v>11</v>
      </c>
      <c r="G1551" s="8">
        <v>28</v>
      </c>
      <c r="H1551" s="8">
        <v>0</v>
      </c>
      <c r="I1551" s="8">
        <v>0</v>
      </c>
      <c r="J1551" s="8">
        <v>0</v>
      </c>
      <c r="K1551" s="8">
        <v>0</v>
      </c>
      <c r="L1551" s="8">
        <v>0</v>
      </c>
      <c r="M1551" s="8">
        <v>0</v>
      </c>
      <c r="N1551" s="8">
        <v>0</v>
      </c>
      <c r="O1551" s="8">
        <v>0</v>
      </c>
      <c r="P1551" s="8">
        <v>0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8">
        <v>52</v>
      </c>
      <c r="W1551" s="8">
        <v>27</v>
      </c>
      <c r="X1551" s="8">
        <v>27</v>
      </c>
      <c r="Y1551" s="8">
        <v>10</v>
      </c>
      <c r="Z1551" s="8">
        <v>2</v>
      </c>
      <c r="AA1551" s="8">
        <v>6</v>
      </c>
      <c r="AB1551" s="8">
        <v>2</v>
      </c>
      <c r="AC1551" s="8">
        <v>0</v>
      </c>
      <c r="AD1551" s="8">
        <v>0</v>
      </c>
      <c r="AE1551" s="8">
        <v>0</v>
      </c>
      <c r="AF1551" s="8">
        <v>0</v>
      </c>
      <c r="AG1551" s="8">
        <v>1</v>
      </c>
      <c r="AH1551" s="8">
        <v>9</v>
      </c>
      <c r="AI1551" s="8"/>
      <c r="AJ1551" s="8">
        <v>2</v>
      </c>
      <c r="AK1551" s="8">
        <v>0</v>
      </c>
      <c r="AL1551" s="8"/>
      <c r="AM1551" s="8"/>
      <c r="AN1551" s="8"/>
      <c r="AO1551" s="8"/>
      <c r="AP1551" s="8">
        <f t="shared" si="24"/>
        <v>0</v>
      </c>
      <c r="AQ1551" s="8">
        <f>CONSULTAS!$Y1551+CONSULTAS!$AC1551</f>
        <v>10</v>
      </c>
      <c r="AR1551" s="8">
        <f>CONSULTAS!$AG1551+CONSULTAS!$AH1551</f>
        <v>10</v>
      </c>
      <c r="AS1551" s="8">
        <f>CONSULTAS!$AJ1551+CONSULTAS!$AK1551</f>
        <v>2</v>
      </c>
    </row>
    <row r="1552" spans="1:45" x14ac:dyDescent="0.25">
      <c r="A1552" s="9">
        <v>2023</v>
      </c>
      <c r="B1552" s="9" t="s">
        <v>74</v>
      </c>
      <c r="C1552" s="7" t="s">
        <v>64</v>
      </c>
      <c r="D1552" s="7">
        <v>307</v>
      </c>
      <c r="E1552" s="7">
        <v>0</v>
      </c>
      <c r="F1552" s="7">
        <v>1</v>
      </c>
      <c r="G1552" s="7">
        <v>1</v>
      </c>
      <c r="H1552" s="7">
        <v>14</v>
      </c>
      <c r="I1552" s="7">
        <v>10</v>
      </c>
      <c r="J1552" s="7">
        <v>14</v>
      </c>
      <c r="K1552" s="7">
        <v>14</v>
      </c>
      <c r="L1552" s="7">
        <v>12</v>
      </c>
      <c r="M1552" s="7">
        <v>20</v>
      </c>
      <c r="N1552" s="7">
        <v>20</v>
      </c>
      <c r="O1552" s="7">
        <v>26</v>
      </c>
      <c r="P1552" s="7">
        <v>34</v>
      </c>
      <c r="Q1552" s="7">
        <v>39</v>
      </c>
      <c r="R1552" s="7">
        <v>35</v>
      </c>
      <c r="S1552" s="7">
        <v>31</v>
      </c>
      <c r="T1552" s="7">
        <v>20</v>
      </c>
      <c r="U1552" s="7">
        <v>16</v>
      </c>
      <c r="V1552" s="7">
        <v>305</v>
      </c>
      <c r="W1552" s="7">
        <v>126</v>
      </c>
      <c r="X1552" s="7">
        <v>181</v>
      </c>
      <c r="Y1552" s="7">
        <v>0</v>
      </c>
      <c r="Z1552" s="7">
        <v>0</v>
      </c>
      <c r="AA1552" s="7">
        <v>0</v>
      </c>
      <c r="AB1552" s="7">
        <v>0</v>
      </c>
      <c r="AC1552" s="7">
        <v>47</v>
      </c>
      <c r="AD1552" s="7">
        <v>4</v>
      </c>
      <c r="AE1552" s="7">
        <v>29</v>
      </c>
      <c r="AF1552" s="7">
        <v>14</v>
      </c>
      <c r="AG1552" s="7">
        <v>12</v>
      </c>
      <c r="AH1552" s="7">
        <v>43</v>
      </c>
      <c r="AI1552" s="7">
        <v>33</v>
      </c>
      <c r="AJ1552" s="7">
        <v>0</v>
      </c>
      <c r="AK1552" s="7">
        <v>2</v>
      </c>
      <c r="AL1552" s="7"/>
      <c r="AM1552" s="7"/>
      <c r="AN1552" s="7">
        <v>0</v>
      </c>
      <c r="AO1552" s="7">
        <v>62</v>
      </c>
      <c r="AP1552" s="7">
        <f t="shared" si="24"/>
        <v>62</v>
      </c>
      <c r="AQ1552" s="7">
        <f>CONSULTAS!$Y1552+CONSULTAS!$AC1552</f>
        <v>47</v>
      </c>
      <c r="AR1552" s="7">
        <f>CONSULTAS!$AG1552+CONSULTAS!$AH1552</f>
        <v>55</v>
      </c>
      <c r="AS1552" s="7">
        <f>CONSULTAS!$AJ1552+CONSULTAS!$AK1552</f>
        <v>2</v>
      </c>
    </row>
    <row r="1553" spans="1:45" x14ac:dyDescent="0.25">
      <c r="A1553" s="10">
        <v>2023</v>
      </c>
      <c r="B1553" s="10" t="s">
        <v>74</v>
      </c>
      <c r="C1553" s="8" t="s">
        <v>65</v>
      </c>
      <c r="D1553" s="8">
        <v>0</v>
      </c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>
        <v>0</v>
      </c>
      <c r="Z1553" s="8"/>
      <c r="AA1553" s="8"/>
      <c r="AB1553" s="8"/>
      <c r="AC1553" s="8">
        <v>0</v>
      </c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  <c r="AP1553" s="8">
        <f t="shared" si="24"/>
        <v>0</v>
      </c>
      <c r="AQ1553" s="8">
        <f>CONSULTAS!$Y1553+CONSULTAS!$AC1553</f>
        <v>0</v>
      </c>
      <c r="AR1553" s="8">
        <f>CONSULTAS!$AG1553+CONSULTAS!$AH1553</f>
        <v>0</v>
      </c>
      <c r="AS1553" s="8">
        <f>CONSULTAS!$AJ1553+CONSULTAS!$AK1553</f>
        <v>0</v>
      </c>
    </row>
    <row r="1554" spans="1:45" x14ac:dyDescent="0.25">
      <c r="A1554" s="9">
        <v>2023</v>
      </c>
      <c r="B1554" s="9" t="s">
        <v>74</v>
      </c>
      <c r="C1554" s="7" t="s">
        <v>66</v>
      </c>
      <c r="D1554" s="7">
        <v>366</v>
      </c>
      <c r="E1554" s="7">
        <v>0</v>
      </c>
      <c r="F1554" s="7">
        <v>0</v>
      </c>
      <c r="G1554" s="7">
        <v>0</v>
      </c>
      <c r="H1554" s="7">
        <v>4</v>
      </c>
      <c r="I1554" s="7">
        <v>3</v>
      </c>
      <c r="J1554" s="7">
        <v>8</v>
      </c>
      <c r="K1554" s="7">
        <v>6</v>
      </c>
      <c r="L1554" s="7">
        <v>11</v>
      </c>
      <c r="M1554" s="7">
        <v>13</v>
      </c>
      <c r="N1554" s="7">
        <v>14</v>
      </c>
      <c r="O1554" s="7">
        <v>13</v>
      </c>
      <c r="P1554" s="7">
        <v>27</v>
      </c>
      <c r="Q1554" s="7">
        <v>46</v>
      </c>
      <c r="R1554" s="7">
        <v>63</v>
      </c>
      <c r="S1554" s="7">
        <v>55</v>
      </c>
      <c r="T1554" s="7">
        <v>52</v>
      </c>
      <c r="U1554" s="7">
        <v>51</v>
      </c>
      <c r="V1554" s="7">
        <v>361</v>
      </c>
      <c r="W1554" s="7">
        <v>270</v>
      </c>
      <c r="X1554" s="7">
        <v>96</v>
      </c>
      <c r="Y1554" s="7">
        <v>0</v>
      </c>
      <c r="Z1554" s="7">
        <v>0</v>
      </c>
      <c r="AA1554" s="7">
        <v>0</v>
      </c>
      <c r="AB1554" s="7">
        <v>0</v>
      </c>
      <c r="AC1554" s="7">
        <v>150</v>
      </c>
      <c r="AD1554" s="7">
        <v>57</v>
      </c>
      <c r="AE1554" s="7">
        <v>84</v>
      </c>
      <c r="AF1554" s="7">
        <v>9</v>
      </c>
      <c r="AG1554" s="7">
        <v>50</v>
      </c>
      <c r="AH1554" s="7">
        <v>29</v>
      </c>
      <c r="AI1554" s="7"/>
      <c r="AJ1554" s="7">
        <v>0</v>
      </c>
      <c r="AK1554" s="7">
        <v>0</v>
      </c>
      <c r="AL1554" s="7"/>
      <c r="AM1554" s="7"/>
      <c r="AN1554" s="7"/>
      <c r="AO1554" s="7"/>
      <c r="AP1554" s="7">
        <f t="shared" si="24"/>
        <v>0</v>
      </c>
      <c r="AQ1554" s="7">
        <f>CONSULTAS!$Y1554+CONSULTAS!$AC1554</f>
        <v>150</v>
      </c>
      <c r="AR1554" s="7">
        <f>CONSULTAS!$AG1554+CONSULTAS!$AH1554</f>
        <v>79</v>
      </c>
      <c r="AS1554" s="7">
        <f>CONSULTAS!$AJ1554+CONSULTAS!$AK1554</f>
        <v>0</v>
      </c>
    </row>
    <row r="1555" spans="1:45" x14ac:dyDescent="0.25">
      <c r="A1555" s="10">
        <v>2023</v>
      </c>
      <c r="B1555" s="10" t="s">
        <v>74</v>
      </c>
      <c r="C1555" s="8" t="s">
        <v>67</v>
      </c>
      <c r="D1555" s="8">
        <v>0</v>
      </c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>
        <v>0</v>
      </c>
      <c r="Z1555" s="8"/>
      <c r="AA1555" s="8"/>
      <c r="AB1555" s="8"/>
      <c r="AC1555" s="8">
        <v>0</v>
      </c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  <c r="AP1555" s="8">
        <f t="shared" si="24"/>
        <v>0</v>
      </c>
      <c r="AQ1555" s="8">
        <f>CONSULTAS!$Y1555+CONSULTAS!$AC1555</f>
        <v>0</v>
      </c>
      <c r="AR1555" s="8">
        <f>CONSULTAS!$AG1555+CONSULTAS!$AH1555</f>
        <v>0</v>
      </c>
      <c r="AS1555" s="8">
        <f>CONSULTAS!$AJ1555+CONSULTAS!$AK1555</f>
        <v>0</v>
      </c>
    </row>
    <row r="1556" spans="1:45" x14ac:dyDescent="0.25">
      <c r="A1556" s="9">
        <v>2023</v>
      </c>
      <c r="B1556" s="9" t="s">
        <v>74</v>
      </c>
      <c r="C1556" s="7" t="s">
        <v>68</v>
      </c>
      <c r="D1556" s="7">
        <v>0</v>
      </c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>
        <v>0</v>
      </c>
      <c r="Z1556" s="7"/>
      <c r="AA1556" s="7"/>
      <c r="AB1556" s="7"/>
      <c r="AC1556" s="7">
        <v>0</v>
      </c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  <c r="AP1556" s="7">
        <f t="shared" si="24"/>
        <v>0</v>
      </c>
      <c r="AQ1556" s="7">
        <f>CONSULTAS!$Y1556+CONSULTAS!$AC1556</f>
        <v>0</v>
      </c>
      <c r="AR1556" s="7">
        <f>CONSULTAS!$AG1556+CONSULTAS!$AH1556</f>
        <v>0</v>
      </c>
      <c r="AS1556" s="7">
        <f>CONSULTAS!$AJ1556+CONSULTAS!$AK1556</f>
        <v>0</v>
      </c>
    </row>
    <row r="1557" spans="1:45" x14ac:dyDescent="0.25">
      <c r="A1557" s="10">
        <v>2023</v>
      </c>
      <c r="B1557" s="10" t="s">
        <v>74</v>
      </c>
      <c r="C1557" s="8" t="s">
        <v>69</v>
      </c>
      <c r="D1557" s="8">
        <v>0</v>
      </c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>
        <v>0</v>
      </c>
      <c r="Z1557" s="8"/>
      <c r="AA1557" s="8"/>
      <c r="AB1557" s="8"/>
      <c r="AC1557" s="8">
        <v>0</v>
      </c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  <c r="AP1557" s="8">
        <f t="shared" si="24"/>
        <v>0</v>
      </c>
      <c r="AQ1557" s="8">
        <f>CONSULTAS!$Y1557+CONSULTAS!$AC1557</f>
        <v>0</v>
      </c>
      <c r="AR1557" s="8">
        <f>CONSULTAS!$AG1557+CONSULTAS!$AH1557</f>
        <v>0</v>
      </c>
      <c r="AS1557" s="8">
        <f>CONSULTAS!$AJ1557+CONSULTAS!$AK1557</f>
        <v>0</v>
      </c>
    </row>
    <row r="1558" spans="1:45" x14ac:dyDescent="0.25">
      <c r="A1558" s="9">
        <v>2023</v>
      </c>
      <c r="B1558" s="9" t="s">
        <v>74</v>
      </c>
      <c r="C1558" s="7" t="s">
        <v>70</v>
      </c>
      <c r="D1558" s="7">
        <v>0</v>
      </c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>
        <v>0</v>
      </c>
      <c r="Z1558" s="7"/>
      <c r="AA1558" s="7"/>
      <c r="AB1558" s="7"/>
      <c r="AC1558" s="7">
        <v>0</v>
      </c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  <c r="AP1558" s="7">
        <f t="shared" si="24"/>
        <v>0</v>
      </c>
      <c r="AQ1558" s="7">
        <f>CONSULTAS!$Y1558+CONSULTAS!$AC1558</f>
        <v>0</v>
      </c>
      <c r="AR1558" s="7">
        <f>CONSULTAS!$AG1558+CONSULTAS!$AH1558</f>
        <v>0</v>
      </c>
      <c r="AS1558" s="7">
        <f>CONSULTAS!$AJ1558+CONSULTAS!$AK1558</f>
        <v>0</v>
      </c>
    </row>
    <row r="1559" spans="1:45" x14ac:dyDescent="0.25">
      <c r="A1559" s="10">
        <v>2023</v>
      </c>
      <c r="B1559" s="10" t="s">
        <v>74</v>
      </c>
      <c r="C1559" s="8" t="s">
        <v>71</v>
      </c>
      <c r="D1559" s="8">
        <v>0</v>
      </c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>
        <v>0</v>
      </c>
      <c r="Z1559" s="8"/>
      <c r="AA1559" s="8"/>
      <c r="AB1559" s="8"/>
      <c r="AC1559" s="8">
        <v>0</v>
      </c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  <c r="AP1559" s="8">
        <f t="shared" si="24"/>
        <v>0</v>
      </c>
      <c r="AQ1559" s="8">
        <f>CONSULTAS!$Y1559+CONSULTAS!$AC1559</f>
        <v>0</v>
      </c>
      <c r="AR1559" s="8">
        <f>CONSULTAS!$AG1559+CONSULTAS!$AH1559</f>
        <v>0</v>
      </c>
      <c r="AS1559" s="8">
        <f>CONSULTAS!$AJ1559+CONSULTAS!$AK1559</f>
        <v>0</v>
      </c>
    </row>
    <row r="1560" spans="1:45" x14ac:dyDescent="0.25">
      <c r="A1560" s="9">
        <v>2023</v>
      </c>
      <c r="B1560" s="9" t="s">
        <v>74</v>
      </c>
      <c r="C1560" s="7" t="s">
        <v>72</v>
      </c>
      <c r="D1560" s="7">
        <v>0</v>
      </c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>
        <v>0</v>
      </c>
      <c r="Z1560" s="7"/>
      <c r="AA1560" s="7"/>
      <c r="AB1560" s="7"/>
      <c r="AC1560" s="7">
        <v>0</v>
      </c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  <c r="AP1560" s="7">
        <f t="shared" si="24"/>
        <v>0</v>
      </c>
      <c r="AQ1560" s="7">
        <f>CONSULTAS!$Y1560+CONSULTAS!$AC1560</f>
        <v>0</v>
      </c>
      <c r="AR1560" s="7">
        <f>CONSULTAS!$AG1560+CONSULTAS!$AH1560</f>
        <v>0</v>
      </c>
      <c r="AS1560" s="7">
        <f>CONSULTAS!$AJ1560+CONSULTAS!$AK1560</f>
        <v>0</v>
      </c>
    </row>
    <row r="1561" spans="1:45" x14ac:dyDescent="0.25">
      <c r="A1561" s="10">
        <v>2023</v>
      </c>
      <c r="B1561" s="10" t="s">
        <v>74</v>
      </c>
      <c r="C1561" s="8" t="s">
        <v>73</v>
      </c>
      <c r="D1561" s="8">
        <v>0</v>
      </c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>
        <v>0</v>
      </c>
      <c r="Z1561" s="8"/>
      <c r="AA1561" s="8"/>
      <c r="AB1561" s="8"/>
      <c r="AC1561" s="8">
        <v>0</v>
      </c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  <c r="AP1561" s="8">
        <f t="shared" si="24"/>
        <v>0</v>
      </c>
      <c r="AQ1561" s="8">
        <f>CONSULTAS!$Y1561+CONSULTAS!$AC1561</f>
        <v>0</v>
      </c>
      <c r="AR1561" s="8">
        <f>CONSULTAS!$AG1561+CONSULTAS!$AH1561</f>
        <v>0</v>
      </c>
      <c r="AS1561" s="8">
        <f>CONSULTAS!$AJ1561+CONSULTAS!$AK1561</f>
        <v>0</v>
      </c>
    </row>
    <row r="1562" spans="1:45" x14ac:dyDescent="0.25">
      <c r="A1562" s="9">
        <v>2023</v>
      </c>
      <c r="B1562" s="9" t="s">
        <v>75</v>
      </c>
      <c r="C1562" s="7" t="s">
        <v>14</v>
      </c>
      <c r="D1562" s="7">
        <v>146</v>
      </c>
      <c r="E1562" s="7">
        <v>54</v>
      </c>
      <c r="F1562" s="7">
        <v>50</v>
      </c>
      <c r="G1562" s="7">
        <v>29</v>
      </c>
      <c r="H1562" s="7">
        <v>13</v>
      </c>
      <c r="I1562" s="7">
        <v>0</v>
      </c>
      <c r="J1562" s="7">
        <v>0</v>
      </c>
      <c r="K1562" s="7">
        <v>0</v>
      </c>
      <c r="L1562" s="7">
        <v>0</v>
      </c>
      <c r="M1562" s="7">
        <v>0</v>
      </c>
      <c r="N1562" s="7">
        <v>0</v>
      </c>
      <c r="O1562" s="7">
        <v>0</v>
      </c>
      <c r="P1562" s="7">
        <v>0</v>
      </c>
      <c r="Q1562" s="7">
        <v>0</v>
      </c>
      <c r="R1562" s="7">
        <v>0</v>
      </c>
      <c r="S1562" s="7">
        <v>0</v>
      </c>
      <c r="T1562" s="7">
        <v>0</v>
      </c>
      <c r="U1562" s="7">
        <v>0</v>
      </c>
      <c r="V1562" s="7">
        <v>145</v>
      </c>
      <c r="W1562" s="7">
        <v>90</v>
      </c>
      <c r="X1562" s="7">
        <v>56</v>
      </c>
      <c r="Y1562" s="7">
        <v>53</v>
      </c>
      <c r="Z1562" s="7">
        <v>12</v>
      </c>
      <c r="AA1562" s="7">
        <v>41</v>
      </c>
      <c r="AB1562" s="7">
        <v>0</v>
      </c>
      <c r="AC1562" s="7">
        <v>3</v>
      </c>
      <c r="AD1562" s="7">
        <v>0</v>
      </c>
      <c r="AE1562" s="7">
        <v>3</v>
      </c>
      <c r="AF1562" s="7">
        <v>0</v>
      </c>
      <c r="AG1562" s="7">
        <v>12</v>
      </c>
      <c r="AH1562" s="7">
        <v>27</v>
      </c>
      <c r="AI1562" s="7"/>
      <c r="AJ1562" s="7">
        <v>6</v>
      </c>
      <c r="AK1562" s="7">
        <v>0</v>
      </c>
      <c r="AL1562" s="7"/>
      <c r="AM1562" s="7"/>
      <c r="AN1562" s="7">
        <v>48</v>
      </c>
      <c r="AO1562" s="7">
        <v>7</v>
      </c>
      <c r="AP1562" s="7">
        <f t="shared" si="24"/>
        <v>55</v>
      </c>
      <c r="AQ1562" s="7">
        <f>CONSULTAS!$Y1562+CONSULTAS!$AC1562</f>
        <v>56</v>
      </c>
      <c r="AR1562" s="7">
        <f>CONSULTAS!$AG1562+CONSULTAS!$AH1562</f>
        <v>39</v>
      </c>
      <c r="AS1562" s="7">
        <f>CONSULTAS!$AJ1562+CONSULTAS!$AK1562</f>
        <v>6</v>
      </c>
    </row>
    <row r="1563" spans="1:45" x14ac:dyDescent="0.25">
      <c r="A1563" s="10">
        <v>2023</v>
      </c>
      <c r="B1563" s="10" t="s">
        <v>75</v>
      </c>
      <c r="C1563" s="8" t="s">
        <v>15</v>
      </c>
      <c r="D1563" s="8">
        <v>19</v>
      </c>
      <c r="E1563" s="8">
        <v>0</v>
      </c>
      <c r="F1563" s="8">
        <v>0</v>
      </c>
      <c r="G1563" s="8">
        <v>0</v>
      </c>
      <c r="H1563" s="8">
        <v>2</v>
      </c>
      <c r="I1563" s="8">
        <v>0</v>
      </c>
      <c r="J1563" s="8">
        <v>0</v>
      </c>
      <c r="K1563" s="8">
        <v>1</v>
      </c>
      <c r="L1563" s="8">
        <v>0</v>
      </c>
      <c r="M1563" s="8">
        <v>2</v>
      </c>
      <c r="N1563" s="8">
        <v>1</v>
      </c>
      <c r="O1563" s="8">
        <v>2</v>
      </c>
      <c r="P1563" s="8">
        <v>1</v>
      </c>
      <c r="Q1563" s="8">
        <v>1</v>
      </c>
      <c r="R1563" s="8">
        <v>2</v>
      </c>
      <c r="S1563" s="8">
        <v>1</v>
      </c>
      <c r="T1563" s="8">
        <v>5</v>
      </c>
      <c r="U1563" s="8">
        <v>1</v>
      </c>
      <c r="V1563" s="8">
        <v>19</v>
      </c>
      <c r="W1563" s="8">
        <v>10</v>
      </c>
      <c r="X1563" s="8">
        <v>9</v>
      </c>
      <c r="Y1563" s="8">
        <v>0</v>
      </c>
      <c r="Z1563" s="8">
        <v>0</v>
      </c>
      <c r="AA1563" s="8">
        <v>0</v>
      </c>
      <c r="AB1563" s="8">
        <v>0</v>
      </c>
      <c r="AC1563" s="8">
        <v>3</v>
      </c>
      <c r="AD1563" s="8">
        <v>0</v>
      </c>
      <c r="AE1563" s="8">
        <v>2</v>
      </c>
      <c r="AF1563" s="8">
        <v>1</v>
      </c>
      <c r="AG1563" s="8">
        <v>3</v>
      </c>
      <c r="AH1563" s="8">
        <v>3</v>
      </c>
      <c r="AI1563" s="8"/>
      <c r="AJ1563" s="8">
        <v>0</v>
      </c>
      <c r="AK1563" s="8">
        <v>0</v>
      </c>
      <c r="AL1563" s="8"/>
      <c r="AM1563" s="8"/>
      <c r="AN1563" s="8"/>
      <c r="AO1563" s="8"/>
      <c r="AP1563" s="8">
        <f t="shared" si="24"/>
        <v>0</v>
      </c>
      <c r="AQ1563" s="8">
        <f>CONSULTAS!$Y1563+CONSULTAS!$AC1563</f>
        <v>3</v>
      </c>
      <c r="AR1563" s="8">
        <f>CONSULTAS!$AG1563+CONSULTAS!$AH1563</f>
        <v>6</v>
      </c>
      <c r="AS1563" s="8">
        <f>CONSULTAS!$AJ1563+CONSULTAS!$AK1563</f>
        <v>0</v>
      </c>
    </row>
    <row r="1564" spans="1:45" x14ac:dyDescent="0.25">
      <c r="A1564" s="9">
        <v>2023</v>
      </c>
      <c r="B1564" s="9" t="s">
        <v>75</v>
      </c>
      <c r="C1564" s="7" t="s">
        <v>16</v>
      </c>
      <c r="D1564" s="7">
        <v>87</v>
      </c>
      <c r="E1564" s="7">
        <v>87</v>
      </c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>
        <v>82</v>
      </c>
      <c r="W1564" s="7">
        <v>52</v>
      </c>
      <c r="X1564" s="7">
        <v>35</v>
      </c>
      <c r="Y1564" s="7">
        <v>22</v>
      </c>
      <c r="Z1564" s="7">
        <v>0</v>
      </c>
      <c r="AA1564" s="7">
        <v>22</v>
      </c>
      <c r="AB1564" s="7">
        <v>0</v>
      </c>
      <c r="AC1564" s="7">
        <v>0</v>
      </c>
      <c r="AD1564" s="7">
        <v>0</v>
      </c>
      <c r="AE1564" s="7">
        <v>0</v>
      </c>
      <c r="AF1564" s="7">
        <v>0</v>
      </c>
      <c r="AG1564" s="7">
        <v>1</v>
      </c>
      <c r="AH1564" s="7">
        <v>15</v>
      </c>
      <c r="AI1564" s="7"/>
      <c r="AJ1564" s="7">
        <v>24</v>
      </c>
      <c r="AK1564" s="7">
        <v>0</v>
      </c>
      <c r="AL1564" s="7"/>
      <c r="AM1564" s="7"/>
      <c r="AN1564" s="7"/>
      <c r="AO1564" s="7"/>
      <c r="AP1564" s="7">
        <f t="shared" si="24"/>
        <v>0</v>
      </c>
      <c r="AQ1564" s="7">
        <f>CONSULTAS!$Y1564+CONSULTAS!$AC1564</f>
        <v>22</v>
      </c>
      <c r="AR1564" s="7">
        <f>CONSULTAS!$AG1564+CONSULTAS!$AH1564</f>
        <v>16</v>
      </c>
      <c r="AS1564" s="7">
        <f>CONSULTAS!$AJ1564+CONSULTAS!$AK1564</f>
        <v>24</v>
      </c>
    </row>
    <row r="1565" spans="1:45" x14ac:dyDescent="0.25">
      <c r="A1565" s="10">
        <v>2023</v>
      </c>
      <c r="B1565" s="10" t="s">
        <v>75</v>
      </c>
      <c r="C1565" s="8" t="s">
        <v>17</v>
      </c>
      <c r="D1565" s="8">
        <v>112</v>
      </c>
      <c r="E1565" s="8">
        <v>41</v>
      </c>
      <c r="F1565" s="8">
        <v>39</v>
      </c>
      <c r="G1565" s="8">
        <v>24</v>
      </c>
      <c r="H1565" s="8">
        <v>8</v>
      </c>
      <c r="I1565" s="8">
        <v>0</v>
      </c>
      <c r="J1565" s="8">
        <v>0</v>
      </c>
      <c r="K1565" s="8">
        <v>0</v>
      </c>
      <c r="L1565" s="8">
        <v>0</v>
      </c>
      <c r="M1565" s="8">
        <v>0</v>
      </c>
      <c r="N1565" s="8">
        <v>0</v>
      </c>
      <c r="O1565" s="8">
        <v>0</v>
      </c>
      <c r="P1565" s="8">
        <v>0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8">
        <v>105</v>
      </c>
      <c r="W1565" s="8">
        <v>60</v>
      </c>
      <c r="X1565" s="8">
        <v>52</v>
      </c>
      <c r="Y1565" s="8">
        <v>22</v>
      </c>
      <c r="Z1565" s="8">
        <v>0</v>
      </c>
      <c r="AA1565" s="8">
        <v>22</v>
      </c>
      <c r="AB1565" s="8">
        <v>0</v>
      </c>
      <c r="AC1565" s="8">
        <v>0</v>
      </c>
      <c r="AD1565" s="8">
        <v>0</v>
      </c>
      <c r="AE1565" s="8">
        <v>0</v>
      </c>
      <c r="AF1565" s="8">
        <v>0</v>
      </c>
      <c r="AG1565" s="8">
        <v>16</v>
      </c>
      <c r="AH1565" s="8">
        <v>39</v>
      </c>
      <c r="AI1565" s="8">
        <v>10</v>
      </c>
      <c r="AJ1565" s="8">
        <v>1</v>
      </c>
      <c r="AK1565" s="8">
        <v>0</v>
      </c>
      <c r="AL1565" s="8"/>
      <c r="AM1565" s="8"/>
      <c r="AN1565" s="8"/>
      <c r="AO1565" s="8"/>
      <c r="AP1565" s="8">
        <f t="shared" si="24"/>
        <v>0</v>
      </c>
      <c r="AQ1565" s="8">
        <f>CONSULTAS!$Y1565+CONSULTAS!$AC1565</f>
        <v>22</v>
      </c>
      <c r="AR1565" s="8">
        <f>CONSULTAS!$AG1565+CONSULTAS!$AH1565</f>
        <v>55</v>
      </c>
      <c r="AS1565" s="8">
        <f>CONSULTAS!$AJ1565+CONSULTAS!$AK1565</f>
        <v>1</v>
      </c>
    </row>
    <row r="1566" spans="1:45" x14ac:dyDescent="0.25">
      <c r="A1566" s="9">
        <v>2023</v>
      </c>
      <c r="B1566" s="9" t="s">
        <v>75</v>
      </c>
      <c r="C1566" s="7" t="s">
        <v>18</v>
      </c>
      <c r="D1566" s="7">
        <v>154</v>
      </c>
      <c r="E1566" s="7">
        <v>0</v>
      </c>
      <c r="F1566" s="7">
        <v>0</v>
      </c>
      <c r="G1566" s="7">
        <v>0</v>
      </c>
      <c r="H1566" s="7">
        <v>3</v>
      </c>
      <c r="I1566" s="7">
        <v>5</v>
      </c>
      <c r="J1566" s="7">
        <v>6</v>
      </c>
      <c r="K1566" s="7">
        <v>2</v>
      </c>
      <c r="L1566" s="7">
        <v>11</v>
      </c>
      <c r="M1566" s="7">
        <v>4</v>
      </c>
      <c r="N1566" s="7">
        <v>10</v>
      </c>
      <c r="O1566" s="7">
        <v>20</v>
      </c>
      <c r="P1566" s="7">
        <v>5</v>
      </c>
      <c r="Q1566" s="7">
        <v>13</v>
      </c>
      <c r="R1566" s="7">
        <v>22</v>
      </c>
      <c r="S1566" s="7">
        <v>20</v>
      </c>
      <c r="T1566" s="7">
        <v>17</v>
      </c>
      <c r="U1566" s="7">
        <v>16</v>
      </c>
      <c r="V1566" s="7">
        <v>152</v>
      </c>
      <c r="W1566" s="7">
        <v>63</v>
      </c>
      <c r="X1566" s="7">
        <v>91</v>
      </c>
      <c r="Y1566" s="7">
        <v>0</v>
      </c>
      <c r="Z1566" s="7">
        <v>0</v>
      </c>
      <c r="AA1566" s="7">
        <v>0</v>
      </c>
      <c r="AB1566" s="7">
        <v>0</v>
      </c>
      <c r="AC1566" s="7">
        <v>21</v>
      </c>
      <c r="AD1566" s="7">
        <v>3</v>
      </c>
      <c r="AE1566" s="7">
        <v>18</v>
      </c>
      <c r="AF1566" s="7">
        <v>0</v>
      </c>
      <c r="AG1566" s="7">
        <v>10</v>
      </c>
      <c r="AH1566" s="7">
        <v>38</v>
      </c>
      <c r="AI1566" s="7">
        <v>117</v>
      </c>
      <c r="AJ1566" s="7">
        <v>0</v>
      </c>
      <c r="AK1566" s="7">
        <v>0</v>
      </c>
      <c r="AL1566" s="7"/>
      <c r="AM1566" s="7"/>
      <c r="AN1566" s="7"/>
      <c r="AO1566" s="7"/>
      <c r="AP1566" s="7">
        <f t="shared" si="24"/>
        <v>0</v>
      </c>
      <c r="AQ1566" s="7">
        <f>CONSULTAS!$Y1566+CONSULTAS!$AC1566</f>
        <v>21</v>
      </c>
      <c r="AR1566" s="7">
        <f>CONSULTAS!$AG1566+CONSULTAS!$AH1566</f>
        <v>48</v>
      </c>
      <c r="AS1566" s="7">
        <f>CONSULTAS!$AJ1566+CONSULTAS!$AK1566</f>
        <v>0</v>
      </c>
    </row>
    <row r="1567" spans="1:45" x14ac:dyDescent="0.25">
      <c r="A1567" s="10">
        <v>2023</v>
      </c>
      <c r="B1567" s="10" t="s">
        <v>75</v>
      </c>
      <c r="C1567" s="8" t="s">
        <v>19</v>
      </c>
      <c r="D1567" s="8">
        <v>0</v>
      </c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>
        <v>0</v>
      </c>
      <c r="Z1567" s="8"/>
      <c r="AA1567" s="8"/>
      <c r="AB1567" s="8"/>
      <c r="AC1567" s="8">
        <v>0</v>
      </c>
      <c r="AD1567" s="8"/>
      <c r="AE1567" s="8"/>
      <c r="AF1567" s="8"/>
      <c r="AG1567" s="8"/>
      <c r="AH1567" s="8"/>
      <c r="AI1567" s="8"/>
      <c r="AJ1567" s="8"/>
      <c r="AK1567" s="8"/>
      <c r="AL1567" s="8">
        <v>81</v>
      </c>
      <c r="AM1567" s="8"/>
      <c r="AN1567" s="8"/>
      <c r="AO1567" s="8"/>
      <c r="AP1567" s="8">
        <f t="shared" si="24"/>
        <v>0</v>
      </c>
      <c r="AQ1567" s="8">
        <f>CONSULTAS!$Y1567+CONSULTAS!$AC1567</f>
        <v>0</v>
      </c>
      <c r="AR1567" s="8">
        <f>CONSULTAS!$AG1567+CONSULTAS!$AH1567</f>
        <v>0</v>
      </c>
      <c r="AS1567" s="8">
        <f>CONSULTAS!$AJ1567+CONSULTAS!$AK1567</f>
        <v>0</v>
      </c>
    </row>
    <row r="1568" spans="1:45" x14ac:dyDescent="0.25">
      <c r="A1568" s="9">
        <v>2023</v>
      </c>
      <c r="B1568" s="9" t="s">
        <v>75</v>
      </c>
      <c r="C1568" s="7" t="s">
        <v>20</v>
      </c>
      <c r="D1568" s="7">
        <v>530</v>
      </c>
      <c r="E1568" s="7">
        <v>0</v>
      </c>
      <c r="F1568" s="7">
        <v>0</v>
      </c>
      <c r="G1568" s="7">
        <v>0</v>
      </c>
      <c r="H1568" s="7">
        <v>3</v>
      </c>
      <c r="I1568" s="7">
        <v>2</v>
      </c>
      <c r="J1568" s="7">
        <v>3</v>
      </c>
      <c r="K1568" s="7">
        <v>3</v>
      </c>
      <c r="L1568" s="7">
        <v>9</v>
      </c>
      <c r="M1568" s="7">
        <v>5</v>
      </c>
      <c r="N1568" s="7">
        <v>17</v>
      </c>
      <c r="O1568" s="7">
        <v>22</v>
      </c>
      <c r="P1568" s="7">
        <v>51</v>
      </c>
      <c r="Q1568" s="7">
        <v>75</v>
      </c>
      <c r="R1568" s="7">
        <v>88</v>
      </c>
      <c r="S1568" s="7">
        <v>76</v>
      </c>
      <c r="T1568" s="7">
        <v>84</v>
      </c>
      <c r="U1568" s="7">
        <v>92</v>
      </c>
      <c r="V1568" s="7">
        <v>524</v>
      </c>
      <c r="W1568" s="7">
        <v>287</v>
      </c>
      <c r="X1568" s="7">
        <v>243</v>
      </c>
      <c r="Y1568" s="7">
        <v>0</v>
      </c>
      <c r="Z1568" s="7">
        <v>0</v>
      </c>
      <c r="AA1568" s="7">
        <v>0</v>
      </c>
      <c r="AB1568" s="7">
        <v>0</v>
      </c>
      <c r="AC1568" s="7">
        <v>118</v>
      </c>
      <c r="AD1568" s="7">
        <v>31</v>
      </c>
      <c r="AE1568" s="7">
        <v>83</v>
      </c>
      <c r="AF1568" s="7">
        <v>4</v>
      </c>
      <c r="AG1568" s="7">
        <v>41</v>
      </c>
      <c r="AH1568" s="7">
        <v>49</v>
      </c>
      <c r="AI1568" s="7">
        <v>1490</v>
      </c>
      <c r="AJ1568" s="7">
        <v>0</v>
      </c>
      <c r="AK1568" s="7">
        <v>0</v>
      </c>
      <c r="AL1568" s="7"/>
      <c r="AM1568" s="7"/>
      <c r="AN1568" s="7"/>
      <c r="AO1568" s="7"/>
      <c r="AP1568" s="7">
        <f t="shared" si="24"/>
        <v>0</v>
      </c>
      <c r="AQ1568" s="7">
        <f>CONSULTAS!$Y1568+CONSULTAS!$AC1568</f>
        <v>118</v>
      </c>
      <c r="AR1568" s="7">
        <f>CONSULTAS!$AG1568+CONSULTAS!$AH1568</f>
        <v>90</v>
      </c>
      <c r="AS1568" s="7">
        <f>CONSULTAS!$AJ1568+CONSULTAS!$AK1568</f>
        <v>0</v>
      </c>
    </row>
    <row r="1569" spans="1:45" x14ac:dyDescent="0.25">
      <c r="A1569" s="10">
        <v>2023</v>
      </c>
      <c r="B1569" s="10" t="s">
        <v>75</v>
      </c>
      <c r="C1569" s="8" t="s">
        <v>21</v>
      </c>
      <c r="D1569" s="8">
        <v>254</v>
      </c>
      <c r="E1569" s="8">
        <v>37</v>
      </c>
      <c r="F1569" s="8">
        <v>87</v>
      </c>
      <c r="G1569" s="8">
        <v>85</v>
      </c>
      <c r="H1569" s="8">
        <v>43</v>
      </c>
      <c r="I1569" s="8">
        <v>2</v>
      </c>
      <c r="J1569" s="8">
        <v>0</v>
      </c>
      <c r="K1569" s="8">
        <v>0</v>
      </c>
      <c r="L1569" s="8">
        <v>0</v>
      </c>
      <c r="M1569" s="8">
        <v>0</v>
      </c>
      <c r="N1569" s="8">
        <v>0</v>
      </c>
      <c r="O1569" s="8">
        <v>0</v>
      </c>
      <c r="P1569" s="8">
        <v>0</v>
      </c>
      <c r="Q1569" s="8">
        <v>0</v>
      </c>
      <c r="R1569" s="8">
        <v>0</v>
      </c>
      <c r="S1569" s="8">
        <v>0</v>
      </c>
      <c r="T1569" s="8">
        <v>0</v>
      </c>
      <c r="U1569" s="8">
        <v>0</v>
      </c>
      <c r="V1569" s="8">
        <v>243</v>
      </c>
      <c r="W1569" s="8">
        <v>123</v>
      </c>
      <c r="X1569" s="8">
        <v>131</v>
      </c>
      <c r="Y1569" s="8">
        <v>49</v>
      </c>
      <c r="Z1569" s="8">
        <v>16</v>
      </c>
      <c r="AA1569" s="8">
        <v>30</v>
      </c>
      <c r="AB1569" s="8">
        <v>3</v>
      </c>
      <c r="AC1569" s="8">
        <v>4</v>
      </c>
      <c r="AD1569" s="8">
        <v>0</v>
      </c>
      <c r="AE1569" s="8">
        <v>4</v>
      </c>
      <c r="AF1569" s="8">
        <v>0</v>
      </c>
      <c r="AG1569" s="8">
        <v>6</v>
      </c>
      <c r="AH1569" s="8">
        <v>49</v>
      </c>
      <c r="AI1569" s="8"/>
      <c r="AJ1569" s="8">
        <v>3</v>
      </c>
      <c r="AK1569" s="8">
        <v>3</v>
      </c>
      <c r="AL1569" s="8"/>
      <c r="AM1569" s="8"/>
      <c r="AN1569" s="8"/>
      <c r="AO1569" s="8"/>
      <c r="AP1569" s="8">
        <f t="shared" si="24"/>
        <v>0</v>
      </c>
      <c r="AQ1569" s="8">
        <f>CONSULTAS!$Y1569+CONSULTAS!$AC1569</f>
        <v>53</v>
      </c>
      <c r="AR1569" s="8">
        <f>CONSULTAS!$AG1569+CONSULTAS!$AH1569</f>
        <v>55</v>
      </c>
      <c r="AS1569" s="8">
        <f>CONSULTAS!$AJ1569+CONSULTAS!$AK1569</f>
        <v>6</v>
      </c>
    </row>
    <row r="1570" spans="1:45" x14ac:dyDescent="0.25">
      <c r="A1570" s="9">
        <v>2023</v>
      </c>
      <c r="B1570" s="9" t="s">
        <v>75</v>
      </c>
      <c r="C1570" s="7" t="s">
        <v>22</v>
      </c>
      <c r="D1570" s="7">
        <v>603</v>
      </c>
      <c r="E1570" s="7">
        <v>0</v>
      </c>
      <c r="F1570" s="7">
        <v>0</v>
      </c>
      <c r="G1570" s="7">
        <v>0</v>
      </c>
      <c r="H1570" s="7">
        <v>23</v>
      </c>
      <c r="I1570" s="7">
        <v>26</v>
      </c>
      <c r="J1570" s="7">
        <v>30</v>
      </c>
      <c r="K1570" s="7">
        <v>42</v>
      </c>
      <c r="L1570" s="7">
        <v>50</v>
      </c>
      <c r="M1570" s="7">
        <v>45</v>
      </c>
      <c r="N1570" s="7">
        <v>42</v>
      </c>
      <c r="O1570" s="7">
        <v>36</v>
      </c>
      <c r="P1570" s="7">
        <v>50</v>
      </c>
      <c r="Q1570" s="7">
        <v>70</v>
      </c>
      <c r="R1570" s="7">
        <v>71</v>
      </c>
      <c r="S1570" s="7">
        <v>61</v>
      </c>
      <c r="T1570" s="7">
        <v>29</v>
      </c>
      <c r="U1570" s="7">
        <v>28</v>
      </c>
      <c r="V1570" s="7">
        <v>600</v>
      </c>
      <c r="W1570" s="7">
        <v>144</v>
      </c>
      <c r="X1570" s="7">
        <v>459</v>
      </c>
      <c r="Y1570" s="7">
        <v>0</v>
      </c>
      <c r="Z1570" s="7">
        <v>0</v>
      </c>
      <c r="AA1570" s="7">
        <v>0</v>
      </c>
      <c r="AB1570" s="7">
        <v>0</v>
      </c>
      <c r="AC1570" s="7">
        <v>113</v>
      </c>
      <c r="AD1570" s="7">
        <v>46</v>
      </c>
      <c r="AE1570" s="7">
        <v>67</v>
      </c>
      <c r="AF1570" s="7">
        <v>0</v>
      </c>
      <c r="AG1570" s="7">
        <v>17</v>
      </c>
      <c r="AH1570" s="7">
        <v>86</v>
      </c>
      <c r="AI1570" s="7">
        <v>90</v>
      </c>
      <c r="AJ1570" s="7">
        <v>0</v>
      </c>
      <c r="AK1570" s="7">
        <v>24</v>
      </c>
      <c r="AL1570" s="7"/>
      <c r="AM1570" s="7"/>
      <c r="AN1570" s="7"/>
      <c r="AO1570" s="7"/>
      <c r="AP1570" s="7">
        <f t="shared" si="24"/>
        <v>0</v>
      </c>
      <c r="AQ1570" s="7">
        <f>CONSULTAS!$Y1570+CONSULTAS!$AC1570</f>
        <v>113</v>
      </c>
      <c r="AR1570" s="7">
        <f>CONSULTAS!$AG1570+CONSULTAS!$AH1570</f>
        <v>103</v>
      </c>
      <c r="AS1570" s="7">
        <f>CONSULTAS!$AJ1570+CONSULTAS!$AK1570</f>
        <v>24</v>
      </c>
    </row>
    <row r="1571" spans="1:45" x14ac:dyDescent="0.25">
      <c r="A1571" s="10">
        <v>2023</v>
      </c>
      <c r="B1571" s="10" t="s">
        <v>75</v>
      </c>
      <c r="C1571" s="8" t="s">
        <v>23</v>
      </c>
      <c r="D1571" s="8">
        <v>113</v>
      </c>
      <c r="E1571" s="8">
        <v>40</v>
      </c>
      <c r="F1571" s="8">
        <v>37</v>
      </c>
      <c r="G1571" s="8">
        <v>24</v>
      </c>
      <c r="H1571" s="8">
        <v>12</v>
      </c>
      <c r="I1571" s="8">
        <v>0</v>
      </c>
      <c r="J1571" s="8">
        <v>0</v>
      </c>
      <c r="K1571" s="8">
        <v>0</v>
      </c>
      <c r="L1571" s="8">
        <v>0</v>
      </c>
      <c r="M1571" s="8">
        <v>0</v>
      </c>
      <c r="N1571" s="8">
        <v>0</v>
      </c>
      <c r="O1571" s="8">
        <v>0</v>
      </c>
      <c r="P1571" s="8">
        <v>0</v>
      </c>
      <c r="Q1571" s="8">
        <v>0</v>
      </c>
      <c r="R1571" s="8">
        <v>0</v>
      </c>
      <c r="S1571" s="8">
        <v>0</v>
      </c>
      <c r="T1571" s="8">
        <v>0</v>
      </c>
      <c r="U1571" s="8">
        <v>0</v>
      </c>
      <c r="V1571" s="8">
        <v>112</v>
      </c>
      <c r="W1571" s="8">
        <v>57</v>
      </c>
      <c r="X1571" s="8">
        <v>56</v>
      </c>
      <c r="Y1571" s="8">
        <v>28</v>
      </c>
      <c r="Z1571" s="8">
        <v>0</v>
      </c>
      <c r="AA1571" s="8">
        <v>28</v>
      </c>
      <c r="AB1571" s="8">
        <v>0</v>
      </c>
      <c r="AC1571" s="8">
        <v>4</v>
      </c>
      <c r="AD1571" s="8">
        <v>1</v>
      </c>
      <c r="AE1571" s="8">
        <v>2</v>
      </c>
      <c r="AF1571" s="8">
        <v>1</v>
      </c>
      <c r="AG1571" s="8">
        <v>10</v>
      </c>
      <c r="AH1571" s="8">
        <v>21</v>
      </c>
      <c r="AI1571" s="8"/>
      <c r="AJ1571" s="8">
        <v>10</v>
      </c>
      <c r="AK1571" s="8">
        <v>0</v>
      </c>
      <c r="AL1571" s="8"/>
      <c r="AM1571" s="8"/>
      <c r="AN1571" s="8"/>
      <c r="AO1571" s="8"/>
      <c r="AP1571" s="8">
        <f t="shared" si="24"/>
        <v>0</v>
      </c>
      <c r="AQ1571" s="8">
        <f>CONSULTAS!$Y1571+CONSULTAS!$AC1571</f>
        <v>32</v>
      </c>
      <c r="AR1571" s="8">
        <f>CONSULTAS!$AG1571+CONSULTAS!$AH1571</f>
        <v>31</v>
      </c>
      <c r="AS1571" s="8">
        <f>CONSULTAS!$AJ1571+CONSULTAS!$AK1571</f>
        <v>10</v>
      </c>
    </row>
    <row r="1572" spans="1:45" x14ac:dyDescent="0.25">
      <c r="A1572" s="9">
        <v>2023</v>
      </c>
      <c r="B1572" s="9" t="s">
        <v>75</v>
      </c>
      <c r="C1572" s="7" t="s">
        <v>24</v>
      </c>
      <c r="D1572" s="7">
        <v>110</v>
      </c>
      <c r="E1572" s="7">
        <v>0</v>
      </c>
      <c r="F1572" s="7">
        <v>0</v>
      </c>
      <c r="G1572" s="7">
        <v>0</v>
      </c>
      <c r="H1572" s="7">
        <v>0</v>
      </c>
      <c r="I1572" s="7">
        <v>0</v>
      </c>
      <c r="J1572" s="7">
        <v>1</v>
      </c>
      <c r="K1572" s="7">
        <v>2</v>
      </c>
      <c r="L1572" s="7">
        <v>4</v>
      </c>
      <c r="M1572" s="7">
        <v>2</v>
      </c>
      <c r="N1572" s="7">
        <v>11</v>
      </c>
      <c r="O1572" s="7">
        <v>9</v>
      </c>
      <c r="P1572" s="7">
        <v>18</v>
      </c>
      <c r="Q1572" s="7">
        <v>16</v>
      </c>
      <c r="R1572" s="7">
        <v>17</v>
      </c>
      <c r="S1572" s="7">
        <v>16</v>
      </c>
      <c r="T1572" s="7">
        <v>8</v>
      </c>
      <c r="U1572" s="7">
        <v>6</v>
      </c>
      <c r="V1572" s="7">
        <v>109</v>
      </c>
      <c r="W1572" s="7">
        <v>20</v>
      </c>
      <c r="X1572" s="7">
        <v>90</v>
      </c>
      <c r="Y1572" s="7">
        <v>0</v>
      </c>
      <c r="Z1572" s="7">
        <v>0</v>
      </c>
      <c r="AA1572" s="7">
        <v>0</v>
      </c>
      <c r="AB1572" s="7">
        <v>0</v>
      </c>
      <c r="AC1572" s="7">
        <v>17</v>
      </c>
      <c r="AD1572" s="7">
        <v>7</v>
      </c>
      <c r="AE1572" s="7">
        <v>8</v>
      </c>
      <c r="AF1572" s="7">
        <v>2</v>
      </c>
      <c r="AG1572" s="7">
        <v>10</v>
      </c>
      <c r="AH1572" s="7">
        <v>13</v>
      </c>
      <c r="AI1572" s="7">
        <v>30</v>
      </c>
      <c r="AJ1572" s="7">
        <v>0</v>
      </c>
      <c r="AK1572" s="7">
        <v>0</v>
      </c>
      <c r="AL1572" s="7"/>
      <c r="AM1572" s="7"/>
      <c r="AN1572" s="7">
        <v>0</v>
      </c>
      <c r="AO1572" s="7">
        <v>110</v>
      </c>
      <c r="AP1572" s="7">
        <f t="shared" si="24"/>
        <v>110</v>
      </c>
      <c r="AQ1572" s="7">
        <f>CONSULTAS!$Y1572+CONSULTAS!$AC1572</f>
        <v>17</v>
      </c>
      <c r="AR1572" s="7">
        <f>CONSULTAS!$AG1572+CONSULTAS!$AH1572</f>
        <v>23</v>
      </c>
      <c r="AS1572" s="7">
        <f>CONSULTAS!$AJ1572+CONSULTAS!$AK1572</f>
        <v>0</v>
      </c>
    </row>
    <row r="1573" spans="1:45" x14ac:dyDescent="0.25">
      <c r="A1573" s="10">
        <v>2023</v>
      </c>
      <c r="B1573" s="10" t="s">
        <v>75</v>
      </c>
      <c r="C1573" s="8" t="s">
        <v>25</v>
      </c>
      <c r="D1573" s="8">
        <v>0</v>
      </c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>
        <v>0</v>
      </c>
      <c r="Z1573" s="8"/>
      <c r="AA1573" s="8"/>
      <c r="AB1573" s="8"/>
      <c r="AC1573" s="8">
        <v>0</v>
      </c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  <c r="AP1573" s="8">
        <f t="shared" si="24"/>
        <v>0</v>
      </c>
      <c r="AQ1573" s="8">
        <f>CONSULTAS!$Y1573+CONSULTAS!$AC1573</f>
        <v>0</v>
      </c>
      <c r="AR1573" s="8">
        <f>CONSULTAS!$AG1573+CONSULTAS!$AH1573</f>
        <v>0</v>
      </c>
      <c r="AS1573" s="8">
        <f>CONSULTAS!$AJ1573+CONSULTAS!$AK1573</f>
        <v>0</v>
      </c>
    </row>
    <row r="1574" spans="1:45" x14ac:dyDescent="0.25">
      <c r="A1574" s="9">
        <v>2023</v>
      </c>
      <c r="B1574" s="9" t="s">
        <v>75</v>
      </c>
      <c r="C1574" s="7" t="s">
        <v>26</v>
      </c>
      <c r="D1574" s="7">
        <v>0</v>
      </c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>
        <v>0</v>
      </c>
      <c r="Z1574" s="7"/>
      <c r="AA1574" s="7"/>
      <c r="AB1574" s="7"/>
      <c r="AC1574" s="7">
        <v>0</v>
      </c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  <c r="AP1574" s="7">
        <f t="shared" si="24"/>
        <v>0</v>
      </c>
      <c r="AQ1574" s="7">
        <f>CONSULTAS!$Y1574+CONSULTAS!$AC1574</f>
        <v>0</v>
      </c>
      <c r="AR1574" s="7">
        <f>CONSULTAS!$AG1574+CONSULTAS!$AH1574</f>
        <v>0</v>
      </c>
      <c r="AS1574" s="7">
        <f>CONSULTAS!$AJ1574+CONSULTAS!$AK1574</f>
        <v>0</v>
      </c>
    </row>
    <row r="1575" spans="1:45" x14ac:dyDescent="0.25">
      <c r="A1575" s="10">
        <v>2023</v>
      </c>
      <c r="B1575" s="10" t="s">
        <v>75</v>
      </c>
      <c r="C1575" s="8" t="s">
        <v>27</v>
      </c>
      <c r="D1575" s="8">
        <v>158</v>
      </c>
      <c r="E1575" s="8">
        <v>0</v>
      </c>
      <c r="F1575" s="8">
        <v>0</v>
      </c>
      <c r="G1575" s="8">
        <v>0</v>
      </c>
      <c r="H1575" s="8">
        <v>5</v>
      </c>
      <c r="I1575" s="8">
        <v>6</v>
      </c>
      <c r="J1575" s="8">
        <v>6</v>
      </c>
      <c r="K1575" s="8">
        <v>3</v>
      </c>
      <c r="L1575" s="8">
        <v>5</v>
      </c>
      <c r="M1575" s="8">
        <v>14</v>
      </c>
      <c r="N1575" s="8">
        <v>6</v>
      </c>
      <c r="O1575" s="8">
        <v>8</v>
      </c>
      <c r="P1575" s="8">
        <v>13</v>
      </c>
      <c r="Q1575" s="8">
        <v>21</v>
      </c>
      <c r="R1575" s="8">
        <v>16</v>
      </c>
      <c r="S1575" s="8">
        <v>22</v>
      </c>
      <c r="T1575" s="8">
        <v>18</v>
      </c>
      <c r="U1575" s="8">
        <v>15</v>
      </c>
      <c r="V1575" s="8">
        <v>157</v>
      </c>
      <c r="W1575" s="8">
        <v>70</v>
      </c>
      <c r="X1575" s="8">
        <v>88</v>
      </c>
      <c r="Y1575" s="8">
        <v>0</v>
      </c>
      <c r="Z1575" s="8">
        <v>0</v>
      </c>
      <c r="AA1575" s="8">
        <v>0</v>
      </c>
      <c r="AB1575" s="8">
        <v>0</v>
      </c>
      <c r="AC1575" s="8">
        <v>28</v>
      </c>
      <c r="AD1575" s="8">
        <v>5</v>
      </c>
      <c r="AE1575" s="8">
        <v>22</v>
      </c>
      <c r="AF1575" s="8">
        <v>1</v>
      </c>
      <c r="AG1575" s="8">
        <v>8</v>
      </c>
      <c r="AH1575" s="8">
        <v>19</v>
      </c>
      <c r="AI1575" s="8">
        <v>64</v>
      </c>
      <c r="AJ1575" s="8">
        <v>0</v>
      </c>
      <c r="AK1575" s="8">
        <v>1</v>
      </c>
      <c r="AL1575" s="8"/>
      <c r="AM1575" s="8"/>
      <c r="AN1575" s="8">
        <v>0</v>
      </c>
      <c r="AO1575" s="8">
        <v>84</v>
      </c>
      <c r="AP1575" s="8">
        <f t="shared" si="24"/>
        <v>84</v>
      </c>
      <c r="AQ1575" s="8">
        <f>CONSULTAS!$Y1575+CONSULTAS!$AC1575</f>
        <v>28</v>
      </c>
      <c r="AR1575" s="8">
        <f>CONSULTAS!$AG1575+CONSULTAS!$AH1575</f>
        <v>27</v>
      </c>
      <c r="AS1575" s="8">
        <f>CONSULTAS!$AJ1575+CONSULTAS!$AK1575</f>
        <v>1</v>
      </c>
    </row>
    <row r="1576" spans="1:45" x14ac:dyDescent="0.25">
      <c r="A1576" s="9">
        <v>2023</v>
      </c>
      <c r="B1576" s="9" t="s">
        <v>75</v>
      </c>
      <c r="C1576" s="7" t="s">
        <v>28</v>
      </c>
      <c r="D1576" s="7">
        <v>76</v>
      </c>
      <c r="E1576" s="7">
        <v>35</v>
      </c>
      <c r="F1576" s="7">
        <v>24</v>
      </c>
      <c r="G1576" s="7">
        <v>12</v>
      </c>
      <c r="H1576" s="7">
        <v>5</v>
      </c>
      <c r="I1576" s="7">
        <v>0</v>
      </c>
      <c r="J1576" s="7">
        <v>0</v>
      </c>
      <c r="K1576" s="7">
        <v>0</v>
      </c>
      <c r="L1576" s="7">
        <v>0</v>
      </c>
      <c r="M1576" s="7">
        <v>0</v>
      </c>
      <c r="N1576" s="7">
        <v>0</v>
      </c>
      <c r="O1576" s="7">
        <v>0</v>
      </c>
      <c r="P1576" s="7">
        <v>0</v>
      </c>
      <c r="Q1576" s="7">
        <v>0</v>
      </c>
      <c r="R1576" s="7">
        <v>0</v>
      </c>
      <c r="S1576" s="7">
        <v>0</v>
      </c>
      <c r="T1576" s="7">
        <v>0</v>
      </c>
      <c r="U1576" s="7">
        <v>0</v>
      </c>
      <c r="V1576" s="7">
        <v>76</v>
      </c>
      <c r="W1576" s="7">
        <v>39</v>
      </c>
      <c r="X1576" s="7">
        <v>37</v>
      </c>
      <c r="Y1576" s="7">
        <v>17</v>
      </c>
      <c r="Z1576" s="7">
        <v>2</v>
      </c>
      <c r="AA1576" s="7">
        <v>7</v>
      </c>
      <c r="AB1576" s="7">
        <v>8</v>
      </c>
      <c r="AC1576" s="7">
        <v>1</v>
      </c>
      <c r="AD1576" s="7">
        <v>0</v>
      </c>
      <c r="AE1576" s="7">
        <v>1</v>
      </c>
      <c r="AF1576" s="7">
        <v>0</v>
      </c>
      <c r="AG1576" s="7">
        <v>5</v>
      </c>
      <c r="AH1576" s="7">
        <v>15</v>
      </c>
      <c r="AI1576" s="7"/>
      <c r="AJ1576" s="7">
        <v>3</v>
      </c>
      <c r="AK1576" s="7">
        <v>1</v>
      </c>
      <c r="AL1576" s="7"/>
      <c r="AM1576" s="7"/>
      <c r="AN1576" s="7"/>
      <c r="AO1576" s="7"/>
      <c r="AP1576" s="7">
        <f t="shared" si="24"/>
        <v>0</v>
      </c>
      <c r="AQ1576" s="7">
        <f>CONSULTAS!$Y1576+CONSULTAS!$AC1576</f>
        <v>18</v>
      </c>
      <c r="AR1576" s="7">
        <f>CONSULTAS!$AG1576+CONSULTAS!$AH1576</f>
        <v>20</v>
      </c>
      <c r="AS1576" s="7">
        <f>CONSULTAS!$AJ1576+CONSULTAS!$AK1576</f>
        <v>4</v>
      </c>
    </row>
    <row r="1577" spans="1:45" x14ac:dyDescent="0.25">
      <c r="A1577" s="10">
        <v>2023</v>
      </c>
      <c r="B1577" s="10" t="s">
        <v>75</v>
      </c>
      <c r="C1577" s="8" t="s">
        <v>29</v>
      </c>
      <c r="D1577" s="8">
        <v>64</v>
      </c>
      <c r="E1577" s="8">
        <v>0</v>
      </c>
      <c r="F1577" s="8">
        <v>0</v>
      </c>
      <c r="G1577" s="8">
        <v>0</v>
      </c>
      <c r="H1577" s="8">
        <v>4</v>
      </c>
      <c r="I1577" s="8">
        <v>1</v>
      </c>
      <c r="J1577" s="8">
        <v>1</v>
      </c>
      <c r="K1577" s="8">
        <v>0</v>
      </c>
      <c r="L1577" s="8">
        <v>0</v>
      </c>
      <c r="M1577" s="8">
        <v>7</v>
      </c>
      <c r="N1577" s="8">
        <v>3</v>
      </c>
      <c r="O1577" s="8">
        <v>5</v>
      </c>
      <c r="P1577" s="8">
        <v>5</v>
      </c>
      <c r="Q1577" s="8">
        <v>6</v>
      </c>
      <c r="R1577" s="8">
        <v>5</v>
      </c>
      <c r="S1577" s="8">
        <v>7</v>
      </c>
      <c r="T1577" s="8">
        <v>8</v>
      </c>
      <c r="U1577" s="8">
        <v>12</v>
      </c>
      <c r="V1577" s="8">
        <v>64</v>
      </c>
      <c r="W1577" s="8">
        <v>33</v>
      </c>
      <c r="X1577" s="8">
        <v>31</v>
      </c>
      <c r="Y1577" s="8">
        <v>0</v>
      </c>
      <c r="Z1577" s="8">
        <v>0</v>
      </c>
      <c r="AA1577" s="8">
        <v>0</v>
      </c>
      <c r="AB1577" s="8">
        <v>0</v>
      </c>
      <c r="AC1577" s="8">
        <v>24</v>
      </c>
      <c r="AD1577" s="8">
        <v>11</v>
      </c>
      <c r="AE1577" s="8">
        <v>12</v>
      </c>
      <c r="AF1577" s="8">
        <v>1</v>
      </c>
      <c r="AG1577" s="8">
        <v>3</v>
      </c>
      <c r="AH1577" s="8">
        <v>5</v>
      </c>
      <c r="AI1577" s="8">
        <v>28</v>
      </c>
      <c r="AJ1577" s="8">
        <v>0</v>
      </c>
      <c r="AK1577" s="8">
        <v>0</v>
      </c>
      <c r="AL1577" s="8"/>
      <c r="AM1577" s="8"/>
      <c r="AN1577" s="8">
        <v>0</v>
      </c>
      <c r="AO1577" s="8">
        <v>26</v>
      </c>
      <c r="AP1577" s="8">
        <f t="shared" si="24"/>
        <v>26</v>
      </c>
      <c r="AQ1577" s="8">
        <f>CONSULTAS!$Y1577+CONSULTAS!$AC1577</f>
        <v>24</v>
      </c>
      <c r="AR1577" s="8">
        <f>CONSULTAS!$AG1577+CONSULTAS!$AH1577</f>
        <v>8</v>
      </c>
      <c r="AS1577" s="8">
        <f>CONSULTAS!$AJ1577+CONSULTAS!$AK1577</f>
        <v>0</v>
      </c>
    </row>
    <row r="1578" spans="1:45" x14ac:dyDescent="0.25">
      <c r="A1578" s="9">
        <v>2023</v>
      </c>
      <c r="B1578" s="9" t="s">
        <v>75</v>
      </c>
      <c r="C1578" s="7" t="s">
        <v>30</v>
      </c>
      <c r="D1578" s="7">
        <v>0</v>
      </c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>
        <v>0</v>
      </c>
      <c r="Z1578" s="7"/>
      <c r="AA1578" s="7"/>
      <c r="AB1578" s="7"/>
      <c r="AC1578" s="7">
        <v>0</v>
      </c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  <c r="AP1578" s="7">
        <f t="shared" si="24"/>
        <v>0</v>
      </c>
      <c r="AQ1578" s="7">
        <f>CONSULTAS!$Y1578+CONSULTAS!$AC1578</f>
        <v>0</v>
      </c>
      <c r="AR1578" s="7">
        <f>CONSULTAS!$AG1578+CONSULTAS!$AH1578</f>
        <v>0</v>
      </c>
      <c r="AS1578" s="7">
        <f>CONSULTAS!$AJ1578+CONSULTAS!$AK1578</f>
        <v>0</v>
      </c>
    </row>
    <row r="1579" spans="1:45" x14ac:dyDescent="0.25">
      <c r="A1579" s="10">
        <v>2023</v>
      </c>
      <c r="B1579" s="10" t="s">
        <v>75</v>
      </c>
      <c r="C1579" s="8" t="s">
        <v>31</v>
      </c>
      <c r="D1579" s="8">
        <v>0</v>
      </c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>
        <v>0</v>
      </c>
      <c r="Z1579" s="8"/>
      <c r="AA1579" s="8"/>
      <c r="AB1579" s="8"/>
      <c r="AC1579" s="8">
        <v>0</v>
      </c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  <c r="AP1579" s="8">
        <f t="shared" si="24"/>
        <v>0</v>
      </c>
      <c r="AQ1579" s="8">
        <f>CONSULTAS!$Y1579+CONSULTAS!$AC1579</f>
        <v>0</v>
      </c>
      <c r="AR1579" s="8">
        <f>CONSULTAS!$AG1579+CONSULTAS!$AH1579</f>
        <v>0</v>
      </c>
      <c r="AS1579" s="8">
        <f>CONSULTAS!$AJ1579+CONSULTAS!$AK1579</f>
        <v>0</v>
      </c>
    </row>
    <row r="1580" spans="1:45" x14ac:dyDescent="0.25">
      <c r="A1580" s="9">
        <v>2023</v>
      </c>
      <c r="B1580" s="9" t="s">
        <v>75</v>
      </c>
      <c r="C1580" s="7" t="s">
        <v>32</v>
      </c>
      <c r="D1580" s="7">
        <v>0</v>
      </c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>
        <v>0</v>
      </c>
      <c r="Z1580" s="7"/>
      <c r="AA1580" s="7"/>
      <c r="AB1580" s="7"/>
      <c r="AC1580" s="7">
        <v>0</v>
      </c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  <c r="AP1580" s="7">
        <f t="shared" si="24"/>
        <v>0</v>
      </c>
      <c r="AQ1580" s="7">
        <f>CONSULTAS!$Y1580+CONSULTAS!$AC1580</f>
        <v>0</v>
      </c>
      <c r="AR1580" s="7">
        <f>CONSULTAS!$AG1580+CONSULTAS!$AH1580</f>
        <v>0</v>
      </c>
      <c r="AS1580" s="7">
        <f>CONSULTAS!$AJ1580+CONSULTAS!$AK1580</f>
        <v>0</v>
      </c>
    </row>
    <row r="1581" spans="1:45" x14ac:dyDescent="0.25">
      <c r="A1581" s="10">
        <v>2023</v>
      </c>
      <c r="B1581" s="10" t="s">
        <v>75</v>
      </c>
      <c r="C1581" s="8" t="s">
        <v>33</v>
      </c>
      <c r="D1581" s="8">
        <v>192</v>
      </c>
      <c r="E1581" s="8">
        <v>0</v>
      </c>
      <c r="F1581" s="8">
        <v>0</v>
      </c>
      <c r="G1581" s="8">
        <v>0</v>
      </c>
      <c r="H1581" s="8">
        <v>3</v>
      </c>
      <c r="I1581" s="8">
        <v>5</v>
      </c>
      <c r="J1581" s="8">
        <v>6</v>
      </c>
      <c r="K1581" s="8">
        <v>10</v>
      </c>
      <c r="L1581" s="8">
        <v>13</v>
      </c>
      <c r="M1581" s="8">
        <v>17</v>
      </c>
      <c r="N1581" s="8">
        <v>14</v>
      </c>
      <c r="O1581" s="8">
        <v>17</v>
      </c>
      <c r="P1581" s="8">
        <v>19</v>
      </c>
      <c r="Q1581" s="8">
        <v>35</v>
      </c>
      <c r="R1581" s="8">
        <v>26</v>
      </c>
      <c r="S1581" s="8">
        <v>14</v>
      </c>
      <c r="T1581" s="8">
        <v>12</v>
      </c>
      <c r="U1581" s="8">
        <v>1</v>
      </c>
      <c r="V1581" s="8">
        <v>191</v>
      </c>
      <c r="W1581" s="8">
        <v>27</v>
      </c>
      <c r="X1581" s="8">
        <v>165</v>
      </c>
      <c r="Y1581" s="8">
        <v>0</v>
      </c>
      <c r="Z1581" s="8">
        <v>0</v>
      </c>
      <c r="AA1581" s="8">
        <v>0</v>
      </c>
      <c r="AB1581" s="8">
        <v>0</v>
      </c>
      <c r="AC1581" s="8">
        <v>41</v>
      </c>
      <c r="AD1581" s="8">
        <v>22</v>
      </c>
      <c r="AE1581" s="8">
        <v>17</v>
      </c>
      <c r="AF1581" s="8">
        <v>2</v>
      </c>
      <c r="AG1581" s="8">
        <v>11</v>
      </c>
      <c r="AH1581" s="8">
        <v>19</v>
      </c>
      <c r="AI1581" s="8">
        <v>125</v>
      </c>
      <c r="AJ1581" s="8">
        <v>0</v>
      </c>
      <c r="AK1581" s="8">
        <v>1</v>
      </c>
      <c r="AL1581" s="8"/>
      <c r="AM1581" s="8"/>
      <c r="AN1581" s="8"/>
      <c r="AO1581" s="8"/>
      <c r="AP1581" s="8">
        <f t="shared" si="24"/>
        <v>0</v>
      </c>
      <c r="AQ1581" s="8">
        <f>CONSULTAS!$Y1581+CONSULTAS!$AC1581</f>
        <v>41</v>
      </c>
      <c r="AR1581" s="8">
        <f>CONSULTAS!$AG1581+CONSULTAS!$AH1581</f>
        <v>30</v>
      </c>
      <c r="AS1581" s="8">
        <f>CONSULTAS!$AJ1581+CONSULTAS!$AK1581</f>
        <v>1</v>
      </c>
    </row>
    <row r="1582" spans="1:45" x14ac:dyDescent="0.25">
      <c r="A1582" s="9">
        <v>2023</v>
      </c>
      <c r="B1582" s="9" t="s">
        <v>75</v>
      </c>
      <c r="C1582" s="7" t="s">
        <v>34</v>
      </c>
      <c r="D1582" s="7">
        <v>224</v>
      </c>
      <c r="E1582" s="7">
        <v>10</v>
      </c>
      <c r="F1582" s="7">
        <v>8</v>
      </c>
      <c r="G1582" s="7">
        <v>7</v>
      </c>
      <c r="H1582" s="7">
        <v>7</v>
      </c>
      <c r="I1582" s="7">
        <v>7</v>
      </c>
      <c r="J1582" s="7">
        <v>6</v>
      </c>
      <c r="K1582" s="7">
        <v>7</v>
      </c>
      <c r="L1582" s="7">
        <v>7</v>
      </c>
      <c r="M1582" s="7">
        <v>11</v>
      </c>
      <c r="N1582" s="7">
        <v>9</v>
      </c>
      <c r="O1582" s="7">
        <v>8</v>
      </c>
      <c r="P1582" s="7">
        <v>14</v>
      </c>
      <c r="Q1582" s="7">
        <v>15</v>
      </c>
      <c r="R1582" s="7">
        <v>31</v>
      </c>
      <c r="S1582" s="7">
        <v>30</v>
      </c>
      <c r="T1582" s="7">
        <v>21</v>
      </c>
      <c r="U1582" s="7">
        <v>26</v>
      </c>
      <c r="V1582" s="7">
        <v>221</v>
      </c>
      <c r="W1582" s="7">
        <v>85</v>
      </c>
      <c r="X1582" s="7">
        <v>139</v>
      </c>
      <c r="Y1582" s="7">
        <v>7</v>
      </c>
      <c r="Z1582" s="7">
        <v>4</v>
      </c>
      <c r="AA1582" s="7">
        <v>3</v>
      </c>
      <c r="AB1582" s="7">
        <v>0</v>
      </c>
      <c r="AC1582" s="7">
        <v>65</v>
      </c>
      <c r="AD1582" s="7">
        <v>42</v>
      </c>
      <c r="AE1582" s="7">
        <v>23</v>
      </c>
      <c r="AF1582" s="7">
        <v>0</v>
      </c>
      <c r="AG1582" s="7">
        <v>13</v>
      </c>
      <c r="AH1582" s="7">
        <v>27</v>
      </c>
      <c r="AI1582" s="7">
        <v>1</v>
      </c>
      <c r="AJ1582" s="7">
        <v>3</v>
      </c>
      <c r="AK1582" s="7">
        <v>0</v>
      </c>
      <c r="AL1582" s="7"/>
      <c r="AM1582" s="7"/>
      <c r="AN1582" s="7"/>
      <c r="AO1582" s="7"/>
      <c r="AP1582" s="7">
        <f t="shared" si="24"/>
        <v>0</v>
      </c>
      <c r="AQ1582" s="7">
        <f>CONSULTAS!$Y1582+CONSULTAS!$AC1582</f>
        <v>72</v>
      </c>
      <c r="AR1582" s="7">
        <f>CONSULTAS!$AG1582+CONSULTAS!$AH1582</f>
        <v>40</v>
      </c>
      <c r="AS1582" s="7">
        <f>CONSULTAS!$AJ1582+CONSULTAS!$AK1582</f>
        <v>3</v>
      </c>
    </row>
    <row r="1583" spans="1:45" x14ac:dyDescent="0.25">
      <c r="A1583" s="10">
        <v>2023</v>
      </c>
      <c r="B1583" s="10" t="s">
        <v>75</v>
      </c>
      <c r="C1583" s="8" t="s">
        <v>35</v>
      </c>
      <c r="D1583" s="8">
        <v>0</v>
      </c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>
        <v>0</v>
      </c>
      <c r="Z1583" s="8"/>
      <c r="AA1583" s="8"/>
      <c r="AB1583" s="8"/>
      <c r="AC1583" s="8">
        <v>0</v>
      </c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  <c r="AP1583" s="8">
        <f t="shared" si="24"/>
        <v>0</v>
      </c>
      <c r="AQ1583" s="8">
        <f>CONSULTAS!$Y1583+CONSULTAS!$AC1583</f>
        <v>0</v>
      </c>
      <c r="AR1583" s="8">
        <f>CONSULTAS!$AG1583+CONSULTAS!$AH1583</f>
        <v>0</v>
      </c>
      <c r="AS1583" s="8">
        <f>CONSULTAS!$AJ1583+CONSULTAS!$AK1583</f>
        <v>0</v>
      </c>
    </row>
    <row r="1584" spans="1:45" x14ac:dyDescent="0.25">
      <c r="A1584" s="9">
        <v>2023</v>
      </c>
      <c r="B1584" s="9" t="s">
        <v>75</v>
      </c>
      <c r="C1584" s="7" t="s">
        <v>36</v>
      </c>
      <c r="D1584" s="7">
        <v>440</v>
      </c>
      <c r="E1584" s="7">
        <v>0</v>
      </c>
      <c r="F1584" s="7">
        <v>0</v>
      </c>
      <c r="G1584" s="7">
        <v>2</v>
      </c>
      <c r="H1584" s="7">
        <v>11</v>
      </c>
      <c r="I1584" s="7">
        <v>49</v>
      </c>
      <c r="J1584" s="7">
        <v>76</v>
      </c>
      <c r="K1584" s="7">
        <v>86</v>
      </c>
      <c r="L1584" s="7">
        <v>48</v>
      </c>
      <c r="M1584" s="7">
        <v>48</v>
      </c>
      <c r="N1584" s="7">
        <v>31</v>
      </c>
      <c r="O1584" s="7">
        <v>25</v>
      </c>
      <c r="P1584" s="7">
        <v>25</v>
      </c>
      <c r="Q1584" s="7">
        <v>22</v>
      </c>
      <c r="R1584" s="7">
        <v>8</v>
      </c>
      <c r="S1584" s="7">
        <v>4</v>
      </c>
      <c r="T1584" s="7">
        <v>3</v>
      </c>
      <c r="U1584" s="7">
        <v>2</v>
      </c>
      <c r="V1584" s="7">
        <v>423</v>
      </c>
      <c r="W1584" s="7">
        <v>301</v>
      </c>
      <c r="X1584" s="7">
        <v>139</v>
      </c>
      <c r="Y1584" s="7">
        <v>2</v>
      </c>
      <c r="Z1584" s="7">
        <v>1</v>
      </c>
      <c r="AA1584" s="7">
        <v>1</v>
      </c>
      <c r="AB1584" s="7">
        <v>0</v>
      </c>
      <c r="AC1584" s="7">
        <v>58</v>
      </c>
      <c r="AD1584" s="7">
        <v>6</v>
      </c>
      <c r="AE1584" s="7">
        <v>52</v>
      </c>
      <c r="AF1584" s="7">
        <v>0</v>
      </c>
      <c r="AG1584" s="7">
        <v>11</v>
      </c>
      <c r="AH1584" s="7">
        <v>71</v>
      </c>
      <c r="AI1584" s="7">
        <v>61</v>
      </c>
      <c r="AJ1584" s="7">
        <v>0</v>
      </c>
      <c r="AK1584" s="7">
        <v>24</v>
      </c>
      <c r="AL1584" s="7"/>
      <c r="AM1584" s="7"/>
      <c r="AN1584" s="7">
        <v>2</v>
      </c>
      <c r="AO1584" s="7">
        <v>375</v>
      </c>
      <c r="AP1584" s="7">
        <f t="shared" si="24"/>
        <v>377</v>
      </c>
      <c r="AQ1584" s="7">
        <f>CONSULTAS!$Y1584+CONSULTAS!$AC1584</f>
        <v>60</v>
      </c>
      <c r="AR1584" s="7">
        <f>CONSULTAS!$AG1584+CONSULTAS!$AH1584</f>
        <v>82</v>
      </c>
      <c r="AS1584" s="7">
        <f>CONSULTAS!$AJ1584+CONSULTAS!$AK1584</f>
        <v>24</v>
      </c>
    </row>
    <row r="1585" spans="1:45" x14ac:dyDescent="0.25">
      <c r="A1585" s="10">
        <v>2023</v>
      </c>
      <c r="B1585" s="10" t="s">
        <v>75</v>
      </c>
      <c r="C1585" s="8" t="s">
        <v>37</v>
      </c>
      <c r="D1585" s="8">
        <v>0</v>
      </c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>
        <v>0</v>
      </c>
      <c r="Z1585" s="8"/>
      <c r="AA1585" s="8"/>
      <c r="AB1585" s="8"/>
      <c r="AC1585" s="8">
        <v>0</v>
      </c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  <c r="AP1585" s="8">
        <f t="shared" si="24"/>
        <v>0</v>
      </c>
      <c r="AQ1585" s="8">
        <f>CONSULTAS!$Y1585+CONSULTAS!$AC1585</f>
        <v>0</v>
      </c>
      <c r="AR1585" s="8">
        <f>CONSULTAS!$AG1585+CONSULTAS!$AH1585</f>
        <v>0</v>
      </c>
      <c r="AS1585" s="8">
        <f>CONSULTAS!$AJ1585+CONSULTAS!$AK1585</f>
        <v>0</v>
      </c>
    </row>
    <row r="1586" spans="1:45" x14ac:dyDescent="0.25">
      <c r="A1586" s="9">
        <v>2023</v>
      </c>
      <c r="B1586" s="9" t="s">
        <v>75</v>
      </c>
      <c r="C1586" s="7" t="s">
        <v>38</v>
      </c>
      <c r="D1586" s="7">
        <v>0</v>
      </c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>
        <v>0</v>
      </c>
      <c r="Z1586" s="7"/>
      <c r="AA1586" s="7"/>
      <c r="AB1586" s="7"/>
      <c r="AC1586" s="7">
        <v>0</v>
      </c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  <c r="AP1586" s="7">
        <f t="shared" si="24"/>
        <v>0</v>
      </c>
      <c r="AQ1586" s="7">
        <f>CONSULTAS!$Y1586+CONSULTAS!$AC1586</f>
        <v>0</v>
      </c>
      <c r="AR1586" s="7">
        <f>CONSULTAS!$AG1586+CONSULTAS!$AH1586</f>
        <v>0</v>
      </c>
      <c r="AS1586" s="7">
        <f>CONSULTAS!$AJ1586+CONSULTAS!$AK1586</f>
        <v>0</v>
      </c>
    </row>
    <row r="1587" spans="1:45" x14ac:dyDescent="0.25">
      <c r="A1587" s="10">
        <v>2023</v>
      </c>
      <c r="B1587" s="10" t="s">
        <v>75</v>
      </c>
      <c r="C1587" s="8" t="s">
        <v>39</v>
      </c>
      <c r="D1587" s="8">
        <v>0</v>
      </c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>
        <v>0</v>
      </c>
      <c r="Z1587" s="8"/>
      <c r="AA1587" s="8"/>
      <c r="AB1587" s="8"/>
      <c r="AC1587" s="8">
        <v>0</v>
      </c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  <c r="AP1587" s="8">
        <f t="shared" si="24"/>
        <v>0</v>
      </c>
      <c r="AQ1587" s="8">
        <f>CONSULTAS!$Y1587+CONSULTAS!$AC1587</f>
        <v>0</v>
      </c>
      <c r="AR1587" s="8">
        <f>CONSULTAS!$AG1587+CONSULTAS!$AH1587</f>
        <v>0</v>
      </c>
      <c r="AS1587" s="8">
        <f>CONSULTAS!$AJ1587+CONSULTAS!$AK1587</f>
        <v>0</v>
      </c>
    </row>
    <row r="1588" spans="1:45" x14ac:dyDescent="0.25">
      <c r="A1588" s="9">
        <v>2023</v>
      </c>
      <c r="B1588" s="9" t="s">
        <v>75</v>
      </c>
      <c r="C1588" s="7" t="s">
        <v>40</v>
      </c>
      <c r="D1588" s="7">
        <v>124</v>
      </c>
      <c r="E1588" s="7">
        <v>4</v>
      </c>
      <c r="F1588" s="7">
        <v>4</v>
      </c>
      <c r="G1588" s="7">
        <v>5</v>
      </c>
      <c r="H1588" s="7">
        <v>1</v>
      </c>
      <c r="I1588" s="7">
        <v>5</v>
      </c>
      <c r="J1588" s="7">
        <v>1</v>
      </c>
      <c r="K1588" s="7">
        <v>8</v>
      </c>
      <c r="L1588" s="7">
        <v>2</v>
      </c>
      <c r="M1588" s="7">
        <v>8</v>
      </c>
      <c r="N1588" s="7">
        <v>8</v>
      </c>
      <c r="O1588" s="7">
        <v>7</v>
      </c>
      <c r="P1588" s="7">
        <v>17</v>
      </c>
      <c r="Q1588" s="7">
        <v>16</v>
      </c>
      <c r="R1588" s="7">
        <v>19</v>
      </c>
      <c r="S1588" s="7">
        <v>11</v>
      </c>
      <c r="T1588" s="7">
        <v>6</v>
      </c>
      <c r="U1588" s="7">
        <v>2</v>
      </c>
      <c r="V1588" s="7">
        <v>124</v>
      </c>
      <c r="W1588" s="7">
        <v>51</v>
      </c>
      <c r="X1588" s="7">
        <v>73</v>
      </c>
      <c r="Y1588" s="7">
        <v>6</v>
      </c>
      <c r="Z1588" s="7">
        <v>0</v>
      </c>
      <c r="AA1588" s="7">
        <v>6</v>
      </c>
      <c r="AB1588" s="7">
        <v>0</v>
      </c>
      <c r="AC1588" s="7">
        <v>24</v>
      </c>
      <c r="AD1588" s="7">
        <v>0</v>
      </c>
      <c r="AE1588" s="7">
        <v>24</v>
      </c>
      <c r="AF1588" s="7">
        <v>0</v>
      </c>
      <c r="AG1588" s="7">
        <v>2</v>
      </c>
      <c r="AH1588" s="7">
        <v>19</v>
      </c>
      <c r="AI1588" s="7">
        <v>84</v>
      </c>
      <c r="AJ1588" s="7">
        <v>0</v>
      </c>
      <c r="AK1588" s="7">
        <v>0</v>
      </c>
      <c r="AL1588" s="7"/>
      <c r="AM1588" s="7"/>
      <c r="AN1588" s="7">
        <v>13</v>
      </c>
      <c r="AO1588" s="7">
        <v>111</v>
      </c>
      <c r="AP1588" s="7">
        <f t="shared" si="24"/>
        <v>124</v>
      </c>
      <c r="AQ1588" s="7">
        <f>CONSULTAS!$Y1588+CONSULTAS!$AC1588</f>
        <v>30</v>
      </c>
      <c r="AR1588" s="7">
        <f>CONSULTAS!$AG1588+CONSULTAS!$AH1588</f>
        <v>21</v>
      </c>
      <c r="AS1588" s="7">
        <f>CONSULTAS!$AJ1588+CONSULTAS!$AK1588</f>
        <v>0</v>
      </c>
    </row>
    <row r="1589" spans="1:45" x14ac:dyDescent="0.25">
      <c r="A1589" s="10">
        <v>2023</v>
      </c>
      <c r="B1589" s="10" t="s">
        <v>75</v>
      </c>
      <c r="C1589" s="8" t="s">
        <v>41</v>
      </c>
      <c r="D1589" s="8">
        <v>352</v>
      </c>
      <c r="E1589" s="8">
        <v>117</v>
      </c>
      <c r="F1589" s="8">
        <v>114</v>
      </c>
      <c r="G1589" s="8">
        <v>76</v>
      </c>
      <c r="H1589" s="8">
        <v>37</v>
      </c>
      <c r="I1589" s="8">
        <v>2</v>
      </c>
      <c r="J1589" s="8">
        <v>0</v>
      </c>
      <c r="K1589" s="8">
        <v>1</v>
      </c>
      <c r="L1589" s="8">
        <v>2</v>
      </c>
      <c r="M1589" s="8">
        <v>0</v>
      </c>
      <c r="N1589" s="8">
        <v>0</v>
      </c>
      <c r="O1589" s="8">
        <v>0</v>
      </c>
      <c r="P1589" s="8">
        <v>1</v>
      </c>
      <c r="Q1589" s="8">
        <v>2</v>
      </c>
      <c r="R1589" s="8">
        <v>0</v>
      </c>
      <c r="S1589" s="8">
        <v>0</v>
      </c>
      <c r="T1589" s="8">
        <v>0</v>
      </c>
      <c r="U1589" s="8">
        <v>0</v>
      </c>
      <c r="V1589" s="8">
        <v>337</v>
      </c>
      <c r="W1589" s="8">
        <v>239</v>
      </c>
      <c r="X1589" s="8">
        <v>113</v>
      </c>
      <c r="Y1589" s="8">
        <v>129</v>
      </c>
      <c r="Z1589" s="8">
        <v>57</v>
      </c>
      <c r="AA1589" s="8">
        <v>63</v>
      </c>
      <c r="AB1589" s="8">
        <v>9</v>
      </c>
      <c r="AC1589" s="8">
        <v>10</v>
      </c>
      <c r="AD1589" s="8">
        <v>1</v>
      </c>
      <c r="AE1589" s="8">
        <v>9</v>
      </c>
      <c r="AF1589" s="8">
        <v>0</v>
      </c>
      <c r="AG1589" s="8">
        <v>19</v>
      </c>
      <c r="AH1589" s="8">
        <v>47</v>
      </c>
      <c r="AI1589" s="8">
        <v>185</v>
      </c>
      <c r="AJ1589" s="8">
        <v>2</v>
      </c>
      <c r="AK1589" s="8">
        <v>0</v>
      </c>
      <c r="AL1589" s="8"/>
      <c r="AM1589" s="8"/>
      <c r="AN1589" s="8">
        <v>40</v>
      </c>
      <c r="AO1589" s="8">
        <v>14</v>
      </c>
      <c r="AP1589" s="8">
        <f t="shared" si="24"/>
        <v>54</v>
      </c>
      <c r="AQ1589" s="8">
        <f>CONSULTAS!$Y1589+CONSULTAS!$AC1589</f>
        <v>139</v>
      </c>
      <c r="AR1589" s="8">
        <f>CONSULTAS!$AG1589+CONSULTAS!$AH1589</f>
        <v>66</v>
      </c>
      <c r="AS1589" s="8">
        <f>CONSULTAS!$AJ1589+CONSULTAS!$AK1589</f>
        <v>2</v>
      </c>
    </row>
    <row r="1590" spans="1:45" x14ac:dyDescent="0.25">
      <c r="A1590" s="9">
        <v>2023</v>
      </c>
      <c r="B1590" s="9" t="s">
        <v>75</v>
      </c>
      <c r="C1590" s="7" t="s">
        <v>42</v>
      </c>
      <c r="D1590" s="7">
        <v>355</v>
      </c>
      <c r="E1590" s="7">
        <v>0</v>
      </c>
      <c r="F1590" s="7">
        <v>0</v>
      </c>
      <c r="G1590" s="7">
        <v>0</v>
      </c>
      <c r="H1590" s="7">
        <v>12</v>
      </c>
      <c r="I1590" s="7">
        <v>13</v>
      </c>
      <c r="J1590" s="7">
        <v>16</v>
      </c>
      <c r="K1590" s="7">
        <v>22</v>
      </c>
      <c r="L1590" s="7">
        <v>15</v>
      </c>
      <c r="M1590" s="7">
        <v>18</v>
      </c>
      <c r="N1590" s="7">
        <v>22</v>
      </c>
      <c r="O1590" s="7">
        <v>13</v>
      </c>
      <c r="P1590" s="7">
        <v>27</v>
      </c>
      <c r="Q1590" s="7">
        <v>32</v>
      </c>
      <c r="R1590" s="7">
        <v>35</v>
      </c>
      <c r="S1590" s="7">
        <v>40</v>
      </c>
      <c r="T1590" s="7">
        <v>40</v>
      </c>
      <c r="U1590" s="7">
        <v>50</v>
      </c>
      <c r="V1590" s="7">
        <v>353</v>
      </c>
      <c r="W1590" s="7">
        <v>176</v>
      </c>
      <c r="X1590" s="7">
        <v>179</v>
      </c>
      <c r="Y1590" s="7">
        <v>0</v>
      </c>
      <c r="Z1590" s="7">
        <v>0</v>
      </c>
      <c r="AA1590" s="7">
        <v>0</v>
      </c>
      <c r="AB1590" s="7">
        <v>0</v>
      </c>
      <c r="AC1590" s="7">
        <v>179</v>
      </c>
      <c r="AD1590" s="7">
        <v>41</v>
      </c>
      <c r="AE1590" s="7">
        <v>128</v>
      </c>
      <c r="AF1590" s="7">
        <v>10</v>
      </c>
      <c r="AG1590" s="7">
        <v>55</v>
      </c>
      <c r="AH1590" s="7">
        <v>45</v>
      </c>
      <c r="AI1590" s="7">
        <v>228</v>
      </c>
      <c r="AJ1590" s="7">
        <v>0</v>
      </c>
      <c r="AK1590" s="7">
        <v>8</v>
      </c>
      <c r="AL1590" s="7"/>
      <c r="AM1590" s="7"/>
      <c r="AN1590" s="7"/>
      <c r="AO1590" s="7"/>
      <c r="AP1590" s="7">
        <f t="shared" si="24"/>
        <v>0</v>
      </c>
      <c r="AQ1590" s="7">
        <f>CONSULTAS!$Y1590+CONSULTAS!$AC1590</f>
        <v>179</v>
      </c>
      <c r="AR1590" s="7">
        <f>CONSULTAS!$AG1590+CONSULTAS!$AH1590</f>
        <v>100</v>
      </c>
      <c r="AS1590" s="7">
        <f>CONSULTAS!$AJ1590+CONSULTAS!$AK1590</f>
        <v>8</v>
      </c>
    </row>
    <row r="1591" spans="1:45" x14ac:dyDescent="0.25">
      <c r="A1591" s="10">
        <v>2023</v>
      </c>
      <c r="B1591" s="10" t="s">
        <v>75</v>
      </c>
      <c r="C1591" s="8" t="s">
        <v>43</v>
      </c>
      <c r="D1591" s="8">
        <v>497</v>
      </c>
      <c r="E1591" s="8">
        <v>0</v>
      </c>
      <c r="F1591" s="8">
        <v>0</v>
      </c>
      <c r="G1591" s="8">
        <v>0</v>
      </c>
      <c r="H1591" s="8">
        <v>1</v>
      </c>
      <c r="I1591" s="8">
        <v>4</v>
      </c>
      <c r="J1591" s="8">
        <v>5</v>
      </c>
      <c r="K1591" s="8">
        <v>6</v>
      </c>
      <c r="L1591" s="8">
        <v>18</v>
      </c>
      <c r="M1591" s="8">
        <v>26</v>
      </c>
      <c r="N1591" s="8">
        <v>37</v>
      </c>
      <c r="O1591" s="8">
        <v>39</v>
      </c>
      <c r="P1591" s="8">
        <v>48</v>
      </c>
      <c r="Q1591" s="8">
        <v>63</v>
      </c>
      <c r="R1591" s="8">
        <v>74</v>
      </c>
      <c r="S1591" s="8">
        <v>77</v>
      </c>
      <c r="T1591" s="8">
        <v>59</v>
      </c>
      <c r="U1591" s="8">
        <v>40</v>
      </c>
      <c r="V1591" s="8">
        <v>497</v>
      </c>
      <c r="W1591" s="8">
        <v>200</v>
      </c>
      <c r="X1591" s="8">
        <v>297</v>
      </c>
      <c r="Y1591" s="8">
        <v>0</v>
      </c>
      <c r="Z1591" s="8">
        <v>0</v>
      </c>
      <c r="AA1591" s="8">
        <v>0</v>
      </c>
      <c r="AB1591" s="8">
        <v>0</v>
      </c>
      <c r="AC1591" s="8">
        <v>53</v>
      </c>
      <c r="AD1591" s="8">
        <v>0</v>
      </c>
      <c r="AE1591" s="8">
        <v>53</v>
      </c>
      <c r="AF1591" s="8">
        <v>0</v>
      </c>
      <c r="AG1591" s="8">
        <v>0</v>
      </c>
      <c r="AH1591" s="8">
        <v>67</v>
      </c>
      <c r="AI1591" s="8">
        <v>8</v>
      </c>
      <c r="AJ1591" s="8">
        <v>0</v>
      </c>
      <c r="AK1591" s="8">
        <v>0</v>
      </c>
      <c r="AL1591" s="8"/>
      <c r="AM1591" s="8"/>
      <c r="AN1591" s="8">
        <v>0</v>
      </c>
      <c r="AO1591" s="8">
        <v>258</v>
      </c>
      <c r="AP1591" s="8">
        <f t="shared" si="24"/>
        <v>258</v>
      </c>
      <c r="AQ1591" s="8">
        <f>CONSULTAS!$Y1591+CONSULTAS!$AC1591</f>
        <v>53</v>
      </c>
      <c r="AR1591" s="8">
        <f>CONSULTAS!$AG1591+CONSULTAS!$AH1591</f>
        <v>67</v>
      </c>
      <c r="AS1591" s="8">
        <f>CONSULTAS!$AJ1591+CONSULTAS!$AK1591</f>
        <v>0</v>
      </c>
    </row>
    <row r="1592" spans="1:45" x14ac:dyDescent="0.25">
      <c r="A1592" s="9">
        <v>2023</v>
      </c>
      <c r="B1592" s="9" t="s">
        <v>75</v>
      </c>
      <c r="C1592" s="7" t="s">
        <v>44</v>
      </c>
      <c r="D1592" s="7">
        <v>0</v>
      </c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>
        <v>0</v>
      </c>
      <c r="Z1592" s="7"/>
      <c r="AA1592" s="7"/>
      <c r="AB1592" s="7"/>
      <c r="AC1592" s="7">
        <v>0</v>
      </c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  <c r="AP1592" s="7">
        <f t="shared" si="24"/>
        <v>0</v>
      </c>
      <c r="AQ1592" s="7">
        <f>CONSULTAS!$Y1592+CONSULTAS!$AC1592</f>
        <v>0</v>
      </c>
      <c r="AR1592" s="7">
        <f>CONSULTAS!$AG1592+CONSULTAS!$AH1592</f>
        <v>0</v>
      </c>
      <c r="AS1592" s="7">
        <f>CONSULTAS!$AJ1592+CONSULTAS!$AK1592</f>
        <v>0</v>
      </c>
    </row>
    <row r="1593" spans="1:45" x14ac:dyDescent="0.25">
      <c r="A1593" s="10">
        <v>2023</v>
      </c>
      <c r="B1593" s="10" t="s">
        <v>75</v>
      </c>
      <c r="C1593" s="8" t="s">
        <v>45</v>
      </c>
      <c r="D1593" s="8">
        <v>0</v>
      </c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>
        <v>0</v>
      </c>
      <c r="Z1593" s="8"/>
      <c r="AA1593" s="8"/>
      <c r="AB1593" s="8"/>
      <c r="AC1593" s="8">
        <v>0</v>
      </c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  <c r="AP1593" s="8">
        <f t="shared" si="24"/>
        <v>0</v>
      </c>
      <c r="AQ1593" s="8">
        <f>CONSULTAS!$Y1593+CONSULTAS!$AC1593</f>
        <v>0</v>
      </c>
      <c r="AR1593" s="8">
        <f>CONSULTAS!$AG1593+CONSULTAS!$AH1593</f>
        <v>0</v>
      </c>
      <c r="AS1593" s="8">
        <f>CONSULTAS!$AJ1593+CONSULTAS!$AK1593</f>
        <v>0</v>
      </c>
    </row>
    <row r="1594" spans="1:45" x14ac:dyDescent="0.25">
      <c r="A1594" s="9">
        <v>2023</v>
      </c>
      <c r="B1594" s="9" t="s">
        <v>75</v>
      </c>
      <c r="C1594" s="7" t="s">
        <v>46</v>
      </c>
      <c r="D1594" s="7">
        <v>296</v>
      </c>
      <c r="E1594" s="7">
        <v>123</v>
      </c>
      <c r="F1594" s="7">
        <v>98</v>
      </c>
      <c r="G1594" s="7">
        <v>64</v>
      </c>
      <c r="H1594" s="7">
        <v>11</v>
      </c>
      <c r="I1594" s="7">
        <v>0</v>
      </c>
      <c r="J1594" s="7">
        <v>0</v>
      </c>
      <c r="K1594" s="7">
        <v>0</v>
      </c>
      <c r="L1594" s="7">
        <v>0</v>
      </c>
      <c r="M1594" s="7">
        <v>0</v>
      </c>
      <c r="N1594" s="7">
        <v>0</v>
      </c>
      <c r="O1594" s="7">
        <v>0</v>
      </c>
      <c r="P1594" s="7">
        <v>0</v>
      </c>
      <c r="Q1594" s="7">
        <v>0</v>
      </c>
      <c r="R1594" s="7">
        <v>0</v>
      </c>
      <c r="S1594" s="7">
        <v>0</v>
      </c>
      <c r="T1594" s="7">
        <v>0</v>
      </c>
      <c r="U1594" s="7">
        <v>0</v>
      </c>
      <c r="V1594" s="7">
        <v>290</v>
      </c>
      <c r="W1594" s="7">
        <v>232</v>
      </c>
      <c r="X1594" s="7">
        <v>64</v>
      </c>
      <c r="Y1594" s="7">
        <v>246</v>
      </c>
      <c r="Z1594" s="7">
        <v>81</v>
      </c>
      <c r="AA1594" s="7">
        <v>146</v>
      </c>
      <c r="AB1594" s="7">
        <v>19</v>
      </c>
      <c r="AC1594" s="7">
        <v>7</v>
      </c>
      <c r="AD1594" s="7">
        <v>0</v>
      </c>
      <c r="AE1594" s="7">
        <v>6</v>
      </c>
      <c r="AF1594" s="7">
        <v>1</v>
      </c>
      <c r="AG1594" s="7">
        <v>26</v>
      </c>
      <c r="AH1594" s="7">
        <v>29</v>
      </c>
      <c r="AI1594" s="7"/>
      <c r="AJ1594" s="7">
        <v>16</v>
      </c>
      <c r="AK1594" s="7">
        <v>1</v>
      </c>
      <c r="AL1594" s="7"/>
      <c r="AM1594" s="7"/>
      <c r="AN1594" s="7">
        <v>151</v>
      </c>
      <c r="AO1594" s="7">
        <v>2</v>
      </c>
      <c r="AP1594" s="7">
        <f t="shared" si="24"/>
        <v>153</v>
      </c>
      <c r="AQ1594" s="7">
        <f>CONSULTAS!$Y1594+CONSULTAS!$AC1594</f>
        <v>253</v>
      </c>
      <c r="AR1594" s="7">
        <f>CONSULTAS!$AG1594+CONSULTAS!$AH1594</f>
        <v>55</v>
      </c>
      <c r="AS1594" s="7">
        <f>CONSULTAS!$AJ1594+CONSULTAS!$AK1594</f>
        <v>17</v>
      </c>
    </row>
    <row r="1595" spans="1:45" x14ac:dyDescent="0.25">
      <c r="A1595" s="10">
        <v>2023</v>
      </c>
      <c r="B1595" s="10" t="s">
        <v>75</v>
      </c>
      <c r="C1595" s="8" t="s">
        <v>47</v>
      </c>
      <c r="D1595" s="8">
        <v>424</v>
      </c>
      <c r="E1595" s="8">
        <v>2</v>
      </c>
      <c r="F1595" s="8">
        <v>2</v>
      </c>
      <c r="G1595" s="8">
        <v>2</v>
      </c>
      <c r="H1595" s="8">
        <v>4</v>
      </c>
      <c r="I1595" s="8">
        <v>7</v>
      </c>
      <c r="J1595" s="8">
        <v>16</v>
      </c>
      <c r="K1595" s="8">
        <v>20</v>
      </c>
      <c r="L1595" s="8">
        <v>26</v>
      </c>
      <c r="M1595" s="8">
        <v>34</v>
      </c>
      <c r="N1595" s="8">
        <v>41</v>
      </c>
      <c r="O1595" s="8">
        <v>32</v>
      </c>
      <c r="P1595" s="8">
        <v>57</v>
      </c>
      <c r="Q1595" s="8">
        <v>46</v>
      </c>
      <c r="R1595" s="8">
        <v>43</v>
      </c>
      <c r="S1595" s="8">
        <v>38</v>
      </c>
      <c r="T1595" s="8">
        <v>26</v>
      </c>
      <c r="U1595" s="8">
        <v>28</v>
      </c>
      <c r="V1595" s="8">
        <v>421</v>
      </c>
      <c r="W1595" s="8">
        <v>170</v>
      </c>
      <c r="X1595" s="8">
        <v>254</v>
      </c>
      <c r="Y1595" s="8">
        <v>0</v>
      </c>
      <c r="Z1595" s="8">
        <v>0</v>
      </c>
      <c r="AA1595" s="8">
        <v>0</v>
      </c>
      <c r="AB1595" s="8">
        <v>0</v>
      </c>
      <c r="AC1595" s="8">
        <v>128</v>
      </c>
      <c r="AD1595" s="8">
        <v>24</v>
      </c>
      <c r="AE1595" s="8">
        <v>100</v>
      </c>
      <c r="AF1595" s="8">
        <v>4</v>
      </c>
      <c r="AG1595" s="8">
        <v>27</v>
      </c>
      <c r="AH1595" s="8">
        <v>40</v>
      </c>
      <c r="AI1595" s="8">
        <v>6</v>
      </c>
      <c r="AJ1595" s="8">
        <v>0</v>
      </c>
      <c r="AK1595" s="8">
        <v>0</v>
      </c>
      <c r="AL1595" s="8">
        <v>117</v>
      </c>
      <c r="AM1595" s="8"/>
      <c r="AN1595" s="8">
        <v>0</v>
      </c>
      <c r="AO1595" s="8">
        <v>89</v>
      </c>
      <c r="AP1595" s="8">
        <f t="shared" si="24"/>
        <v>89</v>
      </c>
      <c r="AQ1595" s="8">
        <f>CONSULTAS!$Y1595+CONSULTAS!$AC1595</f>
        <v>128</v>
      </c>
      <c r="AR1595" s="8">
        <f>CONSULTAS!$AG1595+CONSULTAS!$AH1595</f>
        <v>67</v>
      </c>
      <c r="AS1595" s="8">
        <f>CONSULTAS!$AJ1595+CONSULTAS!$AK1595</f>
        <v>0</v>
      </c>
    </row>
    <row r="1596" spans="1:45" x14ac:dyDescent="0.25">
      <c r="A1596" s="9">
        <v>2023</v>
      </c>
      <c r="B1596" s="9" t="s">
        <v>75</v>
      </c>
      <c r="C1596" s="7" t="s">
        <v>48</v>
      </c>
      <c r="D1596" s="7">
        <v>60</v>
      </c>
      <c r="E1596" s="7">
        <v>0</v>
      </c>
      <c r="F1596" s="7">
        <v>0</v>
      </c>
      <c r="G1596" s="7">
        <v>0</v>
      </c>
      <c r="H1596" s="7">
        <v>1</v>
      </c>
      <c r="I1596" s="7">
        <v>1</v>
      </c>
      <c r="J1596" s="7">
        <v>0</v>
      </c>
      <c r="K1596" s="7">
        <v>2</v>
      </c>
      <c r="L1596" s="7">
        <v>6</v>
      </c>
      <c r="M1596" s="7">
        <v>6</v>
      </c>
      <c r="N1596" s="7">
        <v>5</v>
      </c>
      <c r="O1596" s="7">
        <v>8</v>
      </c>
      <c r="P1596" s="7">
        <v>8</v>
      </c>
      <c r="Q1596" s="7">
        <v>5</v>
      </c>
      <c r="R1596" s="7">
        <v>8</v>
      </c>
      <c r="S1596" s="7">
        <v>4</v>
      </c>
      <c r="T1596" s="7">
        <v>6</v>
      </c>
      <c r="U1596" s="7">
        <v>0</v>
      </c>
      <c r="V1596" s="7">
        <v>60</v>
      </c>
      <c r="W1596" s="7">
        <v>21</v>
      </c>
      <c r="X1596" s="7">
        <v>39</v>
      </c>
      <c r="Y1596" s="7">
        <v>0</v>
      </c>
      <c r="Z1596" s="7">
        <v>0</v>
      </c>
      <c r="AA1596" s="7">
        <v>0</v>
      </c>
      <c r="AB1596" s="7">
        <v>0</v>
      </c>
      <c r="AC1596" s="7">
        <v>17</v>
      </c>
      <c r="AD1596" s="7">
        <v>2</v>
      </c>
      <c r="AE1596" s="7">
        <v>15</v>
      </c>
      <c r="AF1596" s="7">
        <v>0</v>
      </c>
      <c r="AG1596" s="7">
        <v>0</v>
      </c>
      <c r="AH1596" s="7">
        <v>4</v>
      </c>
      <c r="AI1596" s="7"/>
      <c r="AJ1596" s="7">
        <v>0</v>
      </c>
      <c r="AK1596" s="7">
        <v>0</v>
      </c>
      <c r="AL1596" s="7"/>
      <c r="AM1596" s="7"/>
      <c r="AN1596" s="7"/>
      <c r="AO1596" s="7"/>
      <c r="AP1596" s="7">
        <f t="shared" si="24"/>
        <v>0</v>
      </c>
      <c r="AQ1596" s="7">
        <f>CONSULTAS!$Y1596+CONSULTAS!$AC1596</f>
        <v>17</v>
      </c>
      <c r="AR1596" s="7">
        <f>CONSULTAS!$AG1596+CONSULTAS!$AH1596</f>
        <v>4</v>
      </c>
      <c r="AS1596" s="7">
        <f>CONSULTAS!$AJ1596+CONSULTAS!$AK1596</f>
        <v>0</v>
      </c>
    </row>
    <row r="1597" spans="1:45" x14ac:dyDescent="0.25">
      <c r="A1597" s="10">
        <v>2023</v>
      </c>
      <c r="B1597" s="10" t="s">
        <v>75</v>
      </c>
      <c r="C1597" s="8" t="s">
        <v>49</v>
      </c>
      <c r="D1597" s="8">
        <v>43</v>
      </c>
      <c r="E1597" s="8">
        <v>0</v>
      </c>
      <c r="F1597" s="8">
        <v>0</v>
      </c>
      <c r="G1597" s="8">
        <v>0</v>
      </c>
      <c r="H1597" s="8">
        <v>0</v>
      </c>
      <c r="I1597" s="8">
        <v>2</v>
      </c>
      <c r="J1597" s="8">
        <v>1</v>
      </c>
      <c r="K1597" s="8">
        <v>1</v>
      </c>
      <c r="L1597" s="8">
        <v>4</v>
      </c>
      <c r="M1597" s="8">
        <v>5</v>
      </c>
      <c r="N1597" s="8">
        <v>6</v>
      </c>
      <c r="O1597" s="8">
        <v>5</v>
      </c>
      <c r="P1597" s="8">
        <v>4</v>
      </c>
      <c r="Q1597" s="8">
        <v>4</v>
      </c>
      <c r="R1597" s="8">
        <v>6</v>
      </c>
      <c r="S1597" s="8">
        <v>1</v>
      </c>
      <c r="T1597" s="8">
        <v>3</v>
      </c>
      <c r="U1597" s="8">
        <v>1</v>
      </c>
      <c r="V1597" s="8">
        <v>43</v>
      </c>
      <c r="W1597" s="8">
        <v>17</v>
      </c>
      <c r="X1597" s="8">
        <v>26</v>
      </c>
      <c r="Y1597" s="8">
        <v>0</v>
      </c>
      <c r="Z1597" s="8">
        <v>0</v>
      </c>
      <c r="AA1597" s="8">
        <v>0</v>
      </c>
      <c r="AB1597" s="8">
        <v>0</v>
      </c>
      <c r="AC1597" s="8">
        <v>10</v>
      </c>
      <c r="AD1597" s="8">
        <v>1</v>
      </c>
      <c r="AE1597" s="8">
        <v>9</v>
      </c>
      <c r="AF1597" s="8">
        <v>0</v>
      </c>
      <c r="AG1597" s="8">
        <v>0</v>
      </c>
      <c r="AH1597" s="8">
        <v>8</v>
      </c>
      <c r="AI1597" s="8"/>
      <c r="AJ1597" s="8">
        <v>0</v>
      </c>
      <c r="AK1597" s="8">
        <v>0</v>
      </c>
      <c r="AL1597" s="8"/>
      <c r="AM1597" s="8"/>
      <c r="AN1597" s="8"/>
      <c r="AO1597" s="8"/>
      <c r="AP1597" s="8">
        <f t="shared" si="24"/>
        <v>0</v>
      </c>
      <c r="AQ1597" s="8">
        <f>CONSULTAS!$Y1597+CONSULTAS!$AC1597</f>
        <v>10</v>
      </c>
      <c r="AR1597" s="8">
        <f>CONSULTAS!$AG1597+CONSULTAS!$AH1597</f>
        <v>8</v>
      </c>
      <c r="AS1597" s="8">
        <f>CONSULTAS!$AJ1597+CONSULTAS!$AK1597</f>
        <v>0</v>
      </c>
    </row>
    <row r="1598" spans="1:45" x14ac:dyDescent="0.25">
      <c r="A1598" s="9">
        <v>2023</v>
      </c>
      <c r="B1598" s="9" t="s">
        <v>75</v>
      </c>
      <c r="C1598" s="7" t="s">
        <v>50</v>
      </c>
      <c r="D1598" s="7">
        <v>43</v>
      </c>
      <c r="E1598" s="7">
        <v>15</v>
      </c>
      <c r="F1598" s="7">
        <v>3</v>
      </c>
      <c r="G1598" s="7">
        <v>22</v>
      </c>
      <c r="H1598" s="7">
        <v>1</v>
      </c>
      <c r="I1598" s="7">
        <v>2</v>
      </c>
      <c r="J1598" s="7">
        <v>0</v>
      </c>
      <c r="K1598" s="7">
        <v>0</v>
      </c>
      <c r="L1598" s="7">
        <v>0</v>
      </c>
      <c r="M1598" s="7">
        <v>0</v>
      </c>
      <c r="N1598" s="7">
        <v>0</v>
      </c>
      <c r="O1598" s="7">
        <v>0</v>
      </c>
      <c r="P1598" s="7">
        <v>0</v>
      </c>
      <c r="Q1598" s="7">
        <v>0</v>
      </c>
      <c r="R1598" s="7">
        <v>0</v>
      </c>
      <c r="S1598" s="7">
        <v>0</v>
      </c>
      <c r="T1598" s="7">
        <v>0</v>
      </c>
      <c r="U1598" s="7">
        <v>0</v>
      </c>
      <c r="V1598" s="7">
        <v>42</v>
      </c>
      <c r="W1598" s="7">
        <v>19</v>
      </c>
      <c r="X1598" s="7">
        <v>24</v>
      </c>
      <c r="Y1598" s="7">
        <v>10</v>
      </c>
      <c r="Z1598" s="7">
        <v>0</v>
      </c>
      <c r="AA1598" s="7">
        <v>10</v>
      </c>
      <c r="AB1598" s="7">
        <v>0</v>
      </c>
      <c r="AC1598" s="7">
        <v>2</v>
      </c>
      <c r="AD1598" s="7">
        <v>0</v>
      </c>
      <c r="AE1598" s="7">
        <v>2</v>
      </c>
      <c r="AF1598" s="7">
        <v>0</v>
      </c>
      <c r="AG1598" s="7">
        <v>8</v>
      </c>
      <c r="AH1598" s="7">
        <v>10</v>
      </c>
      <c r="AI1598" s="7"/>
      <c r="AJ1598" s="7">
        <v>0</v>
      </c>
      <c r="AK1598" s="7">
        <v>0</v>
      </c>
      <c r="AL1598" s="7"/>
      <c r="AM1598" s="7"/>
      <c r="AN1598" s="7"/>
      <c r="AO1598" s="7"/>
      <c r="AP1598" s="7">
        <f t="shared" si="24"/>
        <v>0</v>
      </c>
      <c r="AQ1598" s="7">
        <f>CONSULTAS!$Y1598+CONSULTAS!$AC1598</f>
        <v>12</v>
      </c>
      <c r="AR1598" s="7">
        <f>CONSULTAS!$AG1598+CONSULTAS!$AH1598</f>
        <v>18</v>
      </c>
      <c r="AS1598" s="7">
        <f>CONSULTAS!$AJ1598+CONSULTAS!$AK1598</f>
        <v>0</v>
      </c>
    </row>
    <row r="1599" spans="1:45" x14ac:dyDescent="0.25">
      <c r="A1599" s="10">
        <v>2023</v>
      </c>
      <c r="B1599" s="10" t="s">
        <v>75</v>
      </c>
      <c r="C1599" s="8" t="s">
        <v>51</v>
      </c>
      <c r="D1599" s="8">
        <v>70</v>
      </c>
      <c r="E1599" s="8">
        <v>0</v>
      </c>
      <c r="F1599" s="8">
        <v>0</v>
      </c>
      <c r="G1599" s="8">
        <v>0</v>
      </c>
      <c r="H1599" s="8">
        <v>5</v>
      </c>
      <c r="I1599" s="8">
        <v>7</v>
      </c>
      <c r="J1599" s="8">
        <v>6</v>
      </c>
      <c r="K1599" s="8">
        <v>2</v>
      </c>
      <c r="L1599" s="8">
        <v>7</v>
      </c>
      <c r="M1599" s="8">
        <v>5</v>
      </c>
      <c r="N1599" s="8">
        <v>8</v>
      </c>
      <c r="O1599" s="8">
        <v>8</v>
      </c>
      <c r="P1599" s="8">
        <v>7</v>
      </c>
      <c r="Q1599" s="8">
        <v>3</v>
      </c>
      <c r="R1599" s="8">
        <v>1</v>
      </c>
      <c r="S1599" s="8">
        <v>7</v>
      </c>
      <c r="T1599" s="8">
        <v>2</v>
      </c>
      <c r="U1599" s="8">
        <v>2</v>
      </c>
      <c r="V1599" s="8">
        <v>67</v>
      </c>
      <c r="W1599" s="8">
        <v>32</v>
      </c>
      <c r="X1599" s="8">
        <v>38</v>
      </c>
      <c r="Y1599" s="8">
        <v>0</v>
      </c>
      <c r="Z1599" s="8">
        <v>0</v>
      </c>
      <c r="AA1599" s="8">
        <v>0</v>
      </c>
      <c r="AB1599" s="8">
        <v>0</v>
      </c>
      <c r="AC1599" s="8">
        <v>28</v>
      </c>
      <c r="AD1599" s="8">
        <v>3</v>
      </c>
      <c r="AE1599" s="8">
        <v>25</v>
      </c>
      <c r="AF1599" s="8">
        <v>0</v>
      </c>
      <c r="AG1599" s="8">
        <v>11</v>
      </c>
      <c r="AH1599" s="8">
        <v>4</v>
      </c>
      <c r="AI1599" s="8"/>
      <c r="AJ1599" s="8">
        <v>0</v>
      </c>
      <c r="AK1599" s="8">
        <v>0</v>
      </c>
      <c r="AL1599" s="8"/>
      <c r="AM1599" s="8"/>
      <c r="AN1599" s="8"/>
      <c r="AO1599" s="8"/>
      <c r="AP1599" s="8">
        <f t="shared" si="24"/>
        <v>0</v>
      </c>
      <c r="AQ1599" s="8">
        <f>CONSULTAS!$Y1599+CONSULTAS!$AC1599</f>
        <v>28</v>
      </c>
      <c r="AR1599" s="8">
        <f>CONSULTAS!$AG1599+CONSULTAS!$AH1599</f>
        <v>15</v>
      </c>
      <c r="AS1599" s="8">
        <f>CONSULTAS!$AJ1599+CONSULTAS!$AK1599</f>
        <v>0</v>
      </c>
    </row>
    <row r="1600" spans="1:45" x14ac:dyDescent="0.25">
      <c r="A1600" s="9">
        <v>2023</v>
      </c>
      <c r="B1600" s="9" t="s">
        <v>75</v>
      </c>
      <c r="C1600" s="7" t="s">
        <v>52</v>
      </c>
      <c r="D1600" s="7">
        <v>0</v>
      </c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>
        <v>0</v>
      </c>
      <c r="Z1600" s="7"/>
      <c r="AA1600" s="7"/>
      <c r="AB1600" s="7"/>
      <c r="AC1600" s="7">
        <v>0</v>
      </c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  <c r="AP1600" s="7">
        <f t="shared" si="24"/>
        <v>0</v>
      </c>
      <c r="AQ1600" s="7">
        <f>CONSULTAS!$Y1600+CONSULTAS!$AC1600</f>
        <v>0</v>
      </c>
      <c r="AR1600" s="7">
        <f>CONSULTAS!$AG1600+CONSULTAS!$AH1600</f>
        <v>0</v>
      </c>
      <c r="AS1600" s="7">
        <f>CONSULTAS!$AJ1600+CONSULTAS!$AK1600</f>
        <v>0</v>
      </c>
    </row>
    <row r="1601" spans="1:45" x14ac:dyDescent="0.25">
      <c r="A1601" s="10">
        <v>2023</v>
      </c>
      <c r="B1601" s="10" t="s">
        <v>75</v>
      </c>
      <c r="C1601" s="8" t="s">
        <v>53</v>
      </c>
      <c r="D1601" s="8">
        <v>0</v>
      </c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>
        <v>0</v>
      </c>
      <c r="Z1601" s="8"/>
      <c r="AA1601" s="8"/>
      <c r="AB1601" s="8"/>
      <c r="AC1601" s="8">
        <v>0</v>
      </c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  <c r="AP1601" s="8">
        <f t="shared" si="24"/>
        <v>0</v>
      </c>
      <c r="AQ1601" s="8">
        <f>CONSULTAS!$Y1601+CONSULTAS!$AC1601</f>
        <v>0</v>
      </c>
      <c r="AR1601" s="8">
        <f>CONSULTAS!$AG1601+CONSULTAS!$AH1601</f>
        <v>0</v>
      </c>
      <c r="AS1601" s="8">
        <f>CONSULTAS!$AJ1601+CONSULTAS!$AK1601</f>
        <v>0</v>
      </c>
    </row>
    <row r="1602" spans="1:45" x14ac:dyDescent="0.25">
      <c r="A1602" s="9">
        <v>2023</v>
      </c>
      <c r="B1602" s="9" t="s">
        <v>75</v>
      </c>
      <c r="C1602" s="7" t="s">
        <v>54</v>
      </c>
      <c r="D1602" s="7">
        <v>71</v>
      </c>
      <c r="E1602" s="7">
        <v>0</v>
      </c>
      <c r="F1602" s="7">
        <v>0</v>
      </c>
      <c r="G1602" s="7">
        <v>1</v>
      </c>
      <c r="H1602" s="7">
        <v>0</v>
      </c>
      <c r="I1602" s="7">
        <v>0</v>
      </c>
      <c r="J1602" s="7">
        <v>0</v>
      </c>
      <c r="K1602" s="7">
        <v>0</v>
      </c>
      <c r="L1602" s="7">
        <v>3</v>
      </c>
      <c r="M1602" s="7">
        <v>4</v>
      </c>
      <c r="N1602" s="7">
        <v>5</v>
      </c>
      <c r="O1602" s="7">
        <v>4</v>
      </c>
      <c r="P1602" s="7">
        <v>7</v>
      </c>
      <c r="Q1602" s="7">
        <v>11</v>
      </c>
      <c r="R1602" s="7">
        <v>14</v>
      </c>
      <c r="S1602" s="7">
        <v>7</v>
      </c>
      <c r="T1602" s="7">
        <v>9</v>
      </c>
      <c r="U1602" s="7">
        <v>6</v>
      </c>
      <c r="V1602" s="7">
        <v>70</v>
      </c>
      <c r="W1602" s="7">
        <v>31</v>
      </c>
      <c r="X1602" s="7">
        <v>40</v>
      </c>
      <c r="Y1602" s="7">
        <v>1</v>
      </c>
      <c r="Z1602" s="7">
        <v>0</v>
      </c>
      <c r="AA1602" s="7">
        <v>1</v>
      </c>
      <c r="AB1602" s="7">
        <v>0</v>
      </c>
      <c r="AC1602" s="7">
        <v>21</v>
      </c>
      <c r="AD1602" s="7">
        <v>3</v>
      </c>
      <c r="AE1602" s="7">
        <v>18</v>
      </c>
      <c r="AF1602" s="7">
        <v>0</v>
      </c>
      <c r="AG1602" s="7">
        <v>4</v>
      </c>
      <c r="AH1602" s="7">
        <v>7</v>
      </c>
      <c r="AI1602" s="7"/>
      <c r="AJ1602" s="7"/>
      <c r="AK1602" s="7"/>
      <c r="AL1602" s="7"/>
      <c r="AM1602" s="7"/>
      <c r="AN1602" s="7"/>
      <c r="AO1602" s="7"/>
      <c r="AP1602" s="7">
        <f t="shared" si="24"/>
        <v>0</v>
      </c>
      <c r="AQ1602" s="7">
        <f>CONSULTAS!$Y1602+CONSULTAS!$AC1602</f>
        <v>22</v>
      </c>
      <c r="AR1602" s="7">
        <f>CONSULTAS!$AG1602+CONSULTAS!$AH1602</f>
        <v>11</v>
      </c>
      <c r="AS1602" s="7">
        <f>CONSULTAS!$AJ1602+CONSULTAS!$AK1602</f>
        <v>0</v>
      </c>
    </row>
    <row r="1603" spans="1:45" x14ac:dyDescent="0.25">
      <c r="A1603" s="10">
        <v>2023</v>
      </c>
      <c r="B1603" s="10" t="s">
        <v>75</v>
      </c>
      <c r="C1603" s="8" t="s">
        <v>55</v>
      </c>
      <c r="D1603" s="8">
        <v>241</v>
      </c>
      <c r="E1603" s="8">
        <v>14</v>
      </c>
      <c r="F1603" s="8">
        <v>2</v>
      </c>
      <c r="G1603" s="8">
        <v>3</v>
      </c>
      <c r="H1603" s="8">
        <v>4</v>
      </c>
      <c r="I1603" s="8">
        <v>4</v>
      </c>
      <c r="J1603" s="8">
        <v>9</v>
      </c>
      <c r="K1603" s="8">
        <v>10</v>
      </c>
      <c r="L1603" s="8">
        <v>14</v>
      </c>
      <c r="M1603" s="8">
        <v>13</v>
      </c>
      <c r="N1603" s="8">
        <v>19</v>
      </c>
      <c r="O1603" s="8">
        <v>23</v>
      </c>
      <c r="P1603" s="8">
        <v>21</v>
      </c>
      <c r="Q1603" s="8">
        <v>32</v>
      </c>
      <c r="R1603" s="8">
        <v>34</v>
      </c>
      <c r="S1603" s="8">
        <v>18</v>
      </c>
      <c r="T1603" s="8">
        <v>12</v>
      </c>
      <c r="U1603" s="8">
        <v>9</v>
      </c>
      <c r="V1603" s="8">
        <v>240</v>
      </c>
      <c r="W1603" s="8">
        <v>91</v>
      </c>
      <c r="X1603" s="8">
        <v>150</v>
      </c>
      <c r="Y1603" s="8">
        <v>14</v>
      </c>
      <c r="Z1603" s="8">
        <v>3</v>
      </c>
      <c r="AA1603" s="8">
        <v>11</v>
      </c>
      <c r="AB1603" s="8">
        <v>0</v>
      </c>
      <c r="AC1603" s="8">
        <v>89</v>
      </c>
      <c r="AD1603" s="8">
        <v>20</v>
      </c>
      <c r="AE1603" s="8">
        <v>62</v>
      </c>
      <c r="AF1603" s="8">
        <v>7</v>
      </c>
      <c r="AG1603" s="8">
        <v>14</v>
      </c>
      <c r="AH1603" s="8">
        <v>49</v>
      </c>
      <c r="AI1603" s="8">
        <v>139</v>
      </c>
      <c r="AJ1603" s="8">
        <v>1</v>
      </c>
      <c r="AK1603" s="8">
        <v>2</v>
      </c>
      <c r="AL1603" s="8"/>
      <c r="AM1603" s="8"/>
      <c r="AN1603" s="8"/>
      <c r="AO1603" s="8"/>
      <c r="AP1603" s="8">
        <f t="shared" ref="AP1603:AP1621" si="25">AN1603+AO1603</f>
        <v>0</v>
      </c>
      <c r="AQ1603" s="8">
        <f>CONSULTAS!$Y1603+CONSULTAS!$AC1603</f>
        <v>103</v>
      </c>
      <c r="AR1603" s="8">
        <f>CONSULTAS!$AG1603+CONSULTAS!$AH1603</f>
        <v>63</v>
      </c>
      <c r="AS1603" s="8">
        <f>CONSULTAS!$AJ1603+CONSULTAS!$AK1603</f>
        <v>3</v>
      </c>
    </row>
    <row r="1604" spans="1:45" x14ac:dyDescent="0.25">
      <c r="A1604" s="9">
        <v>2023</v>
      </c>
      <c r="B1604" s="9" t="s">
        <v>75</v>
      </c>
      <c r="C1604" s="7" t="s">
        <v>56</v>
      </c>
      <c r="D1604" s="7">
        <v>0</v>
      </c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>
        <v>0</v>
      </c>
      <c r="Z1604" s="7"/>
      <c r="AA1604" s="7"/>
      <c r="AB1604" s="7"/>
      <c r="AC1604" s="7">
        <v>0</v>
      </c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  <c r="AP1604" s="7">
        <f t="shared" si="25"/>
        <v>0</v>
      </c>
      <c r="AQ1604" s="7">
        <f>CONSULTAS!$Y1604+CONSULTAS!$AC1604</f>
        <v>0</v>
      </c>
      <c r="AR1604" s="7">
        <f>CONSULTAS!$AG1604+CONSULTAS!$AH1604</f>
        <v>0</v>
      </c>
      <c r="AS1604" s="7">
        <f>CONSULTAS!$AJ1604+CONSULTAS!$AK1604</f>
        <v>0</v>
      </c>
    </row>
    <row r="1605" spans="1:45" x14ac:dyDescent="0.25">
      <c r="A1605" s="10">
        <v>2023</v>
      </c>
      <c r="B1605" s="10" t="s">
        <v>75</v>
      </c>
      <c r="C1605" s="8" t="s">
        <v>57</v>
      </c>
      <c r="D1605" s="8">
        <v>0</v>
      </c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>
        <v>0</v>
      </c>
      <c r="Z1605" s="8"/>
      <c r="AA1605" s="8"/>
      <c r="AB1605" s="8"/>
      <c r="AC1605" s="8">
        <v>0</v>
      </c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  <c r="AP1605" s="8">
        <f t="shared" si="25"/>
        <v>0</v>
      </c>
      <c r="AQ1605" s="8">
        <f>CONSULTAS!$Y1605+CONSULTAS!$AC1605</f>
        <v>0</v>
      </c>
      <c r="AR1605" s="8">
        <f>CONSULTAS!$AG1605+CONSULTAS!$AH1605</f>
        <v>0</v>
      </c>
      <c r="AS1605" s="8">
        <f>CONSULTAS!$AJ1605+CONSULTAS!$AK1605</f>
        <v>0</v>
      </c>
    </row>
    <row r="1606" spans="1:45" x14ac:dyDescent="0.25">
      <c r="A1606" s="9">
        <v>2023</v>
      </c>
      <c r="B1606" s="9" t="s">
        <v>75</v>
      </c>
      <c r="C1606" s="7" t="s">
        <v>58</v>
      </c>
      <c r="D1606" s="7">
        <v>453</v>
      </c>
      <c r="E1606" s="7">
        <v>0</v>
      </c>
      <c r="F1606" s="7">
        <v>0</v>
      </c>
      <c r="G1606" s="7">
        <v>1</v>
      </c>
      <c r="H1606" s="7">
        <v>18</v>
      </c>
      <c r="I1606" s="7">
        <v>50</v>
      </c>
      <c r="J1606" s="7">
        <v>97</v>
      </c>
      <c r="K1606" s="7">
        <v>121</v>
      </c>
      <c r="L1606" s="7">
        <v>83</v>
      </c>
      <c r="M1606" s="7">
        <v>33</v>
      </c>
      <c r="N1606" s="7">
        <v>16</v>
      </c>
      <c r="O1606" s="7">
        <v>16</v>
      </c>
      <c r="P1606" s="7">
        <v>4</v>
      </c>
      <c r="Q1606" s="7">
        <v>5</v>
      </c>
      <c r="R1606" s="7">
        <v>3</v>
      </c>
      <c r="S1606" s="7">
        <v>3</v>
      </c>
      <c r="T1606" s="7">
        <v>1</v>
      </c>
      <c r="U1606" s="7">
        <v>2</v>
      </c>
      <c r="V1606" s="7">
        <v>446</v>
      </c>
      <c r="W1606" s="7">
        <v>0</v>
      </c>
      <c r="X1606" s="7">
        <v>453</v>
      </c>
      <c r="Y1606" s="7">
        <v>0</v>
      </c>
      <c r="Z1606" s="7">
        <v>0</v>
      </c>
      <c r="AA1606" s="7">
        <v>0</v>
      </c>
      <c r="AB1606" s="7">
        <v>0</v>
      </c>
      <c r="AC1606" s="7">
        <v>144</v>
      </c>
      <c r="AD1606" s="7">
        <v>33</v>
      </c>
      <c r="AE1606" s="7">
        <v>107</v>
      </c>
      <c r="AF1606" s="7">
        <v>4</v>
      </c>
      <c r="AG1606" s="7">
        <v>24</v>
      </c>
      <c r="AH1606" s="7">
        <v>66</v>
      </c>
      <c r="AI1606" s="7"/>
      <c r="AJ1606" s="7">
        <v>0</v>
      </c>
      <c r="AK1606" s="7">
        <v>13</v>
      </c>
      <c r="AL1606" s="7"/>
      <c r="AM1606" s="7"/>
      <c r="AN1606" s="7"/>
      <c r="AO1606" s="7"/>
      <c r="AP1606" s="7">
        <f t="shared" si="25"/>
        <v>0</v>
      </c>
      <c r="AQ1606" s="7">
        <f>CONSULTAS!$Y1606+CONSULTAS!$AC1606</f>
        <v>144</v>
      </c>
      <c r="AR1606" s="7">
        <f>CONSULTAS!$AG1606+CONSULTAS!$AH1606</f>
        <v>90</v>
      </c>
      <c r="AS1606" s="7">
        <f>CONSULTAS!$AJ1606+CONSULTAS!$AK1606</f>
        <v>13</v>
      </c>
    </row>
    <row r="1607" spans="1:45" x14ac:dyDescent="0.25">
      <c r="A1607" s="10">
        <v>2023</v>
      </c>
      <c r="B1607" s="10" t="s">
        <v>75</v>
      </c>
      <c r="C1607" s="8" t="s">
        <v>59</v>
      </c>
      <c r="D1607" s="8">
        <v>0</v>
      </c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>
        <v>0</v>
      </c>
      <c r="Z1607" s="8"/>
      <c r="AA1607" s="8"/>
      <c r="AB1607" s="8"/>
      <c r="AC1607" s="8">
        <v>0</v>
      </c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  <c r="AP1607" s="8">
        <f t="shared" si="25"/>
        <v>0</v>
      </c>
      <c r="AQ1607" s="8">
        <f>CONSULTAS!$Y1607+CONSULTAS!$AC1607</f>
        <v>0</v>
      </c>
      <c r="AR1607" s="8">
        <f>CONSULTAS!$AG1607+CONSULTAS!$AH1607</f>
        <v>0</v>
      </c>
      <c r="AS1607" s="8">
        <f>CONSULTAS!$AJ1607+CONSULTAS!$AK1607</f>
        <v>0</v>
      </c>
    </row>
    <row r="1608" spans="1:45" x14ac:dyDescent="0.25">
      <c r="A1608" s="9">
        <v>2023</v>
      </c>
      <c r="B1608" s="9" t="s">
        <v>75</v>
      </c>
      <c r="C1608" s="7" t="s">
        <v>60</v>
      </c>
      <c r="D1608" s="7">
        <v>1077</v>
      </c>
      <c r="E1608" s="7">
        <v>0</v>
      </c>
      <c r="F1608" s="7">
        <v>2</v>
      </c>
      <c r="G1608" s="7">
        <v>3</v>
      </c>
      <c r="H1608" s="7">
        <v>23</v>
      </c>
      <c r="I1608" s="7">
        <v>64</v>
      </c>
      <c r="J1608" s="7">
        <v>110</v>
      </c>
      <c r="K1608" s="7">
        <v>158</v>
      </c>
      <c r="L1608" s="7">
        <v>136</v>
      </c>
      <c r="M1608" s="7">
        <v>109</v>
      </c>
      <c r="N1608" s="7">
        <v>116</v>
      </c>
      <c r="O1608" s="7">
        <v>92</v>
      </c>
      <c r="P1608" s="7">
        <v>71</v>
      </c>
      <c r="Q1608" s="7">
        <v>56</v>
      </c>
      <c r="R1608" s="7">
        <v>40</v>
      </c>
      <c r="S1608" s="7">
        <v>58</v>
      </c>
      <c r="T1608" s="7">
        <v>23</v>
      </c>
      <c r="U1608" s="7">
        <v>16</v>
      </c>
      <c r="V1608" s="7">
        <v>1062</v>
      </c>
      <c r="W1608" s="7">
        <v>80</v>
      </c>
      <c r="X1608" s="7">
        <v>997</v>
      </c>
      <c r="Y1608" s="7">
        <v>5</v>
      </c>
      <c r="Z1608" s="7">
        <v>1</v>
      </c>
      <c r="AA1608" s="7">
        <v>4</v>
      </c>
      <c r="AB1608" s="7">
        <v>0</v>
      </c>
      <c r="AC1608" s="7">
        <v>558</v>
      </c>
      <c r="AD1608" s="7">
        <v>192</v>
      </c>
      <c r="AE1608" s="7">
        <v>342</v>
      </c>
      <c r="AF1608" s="7">
        <v>24</v>
      </c>
      <c r="AG1608" s="7">
        <v>58</v>
      </c>
      <c r="AH1608" s="7">
        <v>74</v>
      </c>
      <c r="AI1608" s="7"/>
      <c r="AJ1608" s="7">
        <v>0</v>
      </c>
      <c r="AK1608" s="7">
        <v>43</v>
      </c>
      <c r="AL1608" s="7"/>
      <c r="AM1608" s="7"/>
      <c r="AN1608" s="7">
        <v>0</v>
      </c>
      <c r="AO1608" s="7">
        <v>142</v>
      </c>
      <c r="AP1608" s="7">
        <f t="shared" si="25"/>
        <v>142</v>
      </c>
      <c r="AQ1608" s="7">
        <f>CONSULTAS!$Y1608+CONSULTAS!$AC1608</f>
        <v>563</v>
      </c>
      <c r="AR1608" s="7">
        <f>CONSULTAS!$AG1608+CONSULTAS!$AH1608</f>
        <v>132</v>
      </c>
      <c r="AS1608" s="7">
        <f>CONSULTAS!$AJ1608+CONSULTAS!$AK1608</f>
        <v>43</v>
      </c>
    </row>
    <row r="1609" spans="1:45" x14ac:dyDescent="0.25">
      <c r="A1609" s="10">
        <v>2023</v>
      </c>
      <c r="B1609" s="10" t="s">
        <v>75</v>
      </c>
      <c r="C1609" s="8" t="s">
        <v>61</v>
      </c>
      <c r="D1609" s="8">
        <v>1191</v>
      </c>
      <c r="E1609" s="8">
        <v>54</v>
      </c>
      <c r="F1609" s="8">
        <v>47</v>
      </c>
      <c r="G1609" s="8">
        <v>32</v>
      </c>
      <c r="H1609" s="8">
        <v>19</v>
      </c>
      <c r="I1609" s="8">
        <v>13</v>
      </c>
      <c r="J1609" s="8">
        <v>18</v>
      </c>
      <c r="K1609" s="8">
        <v>29</v>
      </c>
      <c r="L1609" s="8">
        <v>27</v>
      </c>
      <c r="M1609" s="8">
        <v>38</v>
      </c>
      <c r="N1609" s="8">
        <v>45</v>
      </c>
      <c r="O1609" s="8">
        <v>56</v>
      </c>
      <c r="P1609" s="8">
        <v>78</v>
      </c>
      <c r="Q1609" s="8">
        <v>128</v>
      </c>
      <c r="R1609" s="8">
        <v>187</v>
      </c>
      <c r="S1609" s="8">
        <v>168</v>
      </c>
      <c r="T1609" s="8">
        <v>127</v>
      </c>
      <c r="U1609" s="8">
        <v>125</v>
      </c>
      <c r="V1609" s="8">
        <v>1153</v>
      </c>
      <c r="W1609" s="8">
        <v>573</v>
      </c>
      <c r="X1609" s="8">
        <v>618</v>
      </c>
      <c r="Y1609" s="8">
        <v>16</v>
      </c>
      <c r="Z1609" s="8">
        <v>0</v>
      </c>
      <c r="AA1609" s="8">
        <v>16</v>
      </c>
      <c r="AB1609" s="8">
        <v>0</v>
      </c>
      <c r="AC1609" s="8">
        <v>257</v>
      </c>
      <c r="AD1609" s="8">
        <v>0</v>
      </c>
      <c r="AE1609" s="8">
        <v>257</v>
      </c>
      <c r="AF1609" s="8">
        <v>0</v>
      </c>
      <c r="AG1609" s="8">
        <v>0</v>
      </c>
      <c r="AH1609" s="8">
        <v>201</v>
      </c>
      <c r="AI1609" s="8">
        <v>116</v>
      </c>
      <c r="AJ1609" s="8">
        <v>8</v>
      </c>
      <c r="AK1609" s="8">
        <v>38</v>
      </c>
      <c r="AL1609" s="8"/>
      <c r="AM1609" s="8">
        <v>44</v>
      </c>
      <c r="AN1609" s="8">
        <v>3</v>
      </c>
      <c r="AO1609" s="8">
        <v>131</v>
      </c>
      <c r="AP1609" s="8">
        <f t="shared" si="25"/>
        <v>134</v>
      </c>
      <c r="AQ1609" s="8">
        <f>CONSULTAS!$Y1609+CONSULTAS!$AC1609</f>
        <v>273</v>
      </c>
      <c r="AR1609" s="8">
        <f>CONSULTAS!$AG1609+CONSULTAS!$AH1609</f>
        <v>201</v>
      </c>
      <c r="AS1609" s="8">
        <f>CONSULTAS!$AJ1609+CONSULTAS!$AK1609</f>
        <v>46</v>
      </c>
    </row>
    <row r="1610" spans="1:45" x14ac:dyDescent="0.25">
      <c r="A1610" s="9">
        <v>2023</v>
      </c>
      <c r="B1610" s="9" t="s">
        <v>75</v>
      </c>
      <c r="C1610" s="7" t="s">
        <v>62</v>
      </c>
      <c r="D1610" s="7">
        <v>343</v>
      </c>
      <c r="E1610" s="7">
        <v>20</v>
      </c>
      <c r="F1610" s="7">
        <v>29</v>
      </c>
      <c r="G1610" s="7">
        <v>36</v>
      </c>
      <c r="H1610" s="7">
        <v>15</v>
      </c>
      <c r="I1610" s="7">
        <v>6</v>
      </c>
      <c r="J1610" s="7">
        <v>6</v>
      </c>
      <c r="K1610" s="7">
        <v>9</v>
      </c>
      <c r="L1610" s="7">
        <v>14</v>
      </c>
      <c r="M1610" s="7">
        <v>16</v>
      </c>
      <c r="N1610" s="7">
        <v>6</v>
      </c>
      <c r="O1610" s="7">
        <v>14</v>
      </c>
      <c r="P1610" s="7">
        <v>15</v>
      </c>
      <c r="Q1610" s="7">
        <v>34</v>
      </c>
      <c r="R1610" s="7">
        <v>27</v>
      </c>
      <c r="S1610" s="7">
        <v>22</v>
      </c>
      <c r="T1610" s="7">
        <v>32</v>
      </c>
      <c r="U1610" s="7">
        <v>42</v>
      </c>
      <c r="V1610" s="7">
        <v>337</v>
      </c>
      <c r="W1610" s="7">
        <v>145</v>
      </c>
      <c r="X1610" s="7">
        <v>198</v>
      </c>
      <c r="Y1610" s="7">
        <v>67</v>
      </c>
      <c r="Z1610" s="7">
        <v>7</v>
      </c>
      <c r="AA1610" s="7">
        <v>51</v>
      </c>
      <c r="AB1610" s="7">
        <v>9</v>
      </c>
      <c r="AC1610" s="7">
        <v>174</v>
      </c>
      <c r="AD1610" s="7">
        <v>34</v>
      </c>
      <c r="AE1610" s="7">
        <v>130</v>
      </c>
      <c r="AF1610" s="7">
        <v>10</v>
      </c>
      <c r="AG1610" s="7">
        <v>14</v>
      </c>
      <c r="AH1610" s="7">
        <v>25</v>
      </c>
      <c r="AI1610" s="7">
        <v>57</v>
      </c>
      <c r="AJ1610" s="7">
        <v>9</v>
      </c>
      <c r="AK1610" s="7">
        <v>13</v>
      </c>
      <c r="AL1610" s="7"/>
      <c r="AM1610" s="7"/>
      <c r="AN1610" s="7">
        <v>25</v>
      </c>
      <c r="AO1610" s="7">
        <v>34</v>
      </c>
      <c r="AP1610" s="7">
        <f t="shared" si="25"/>
        <v>59</v>
      </c>
      <c r="AQ1610" s="7">
        <f>CONSULTAS!$Y1610+CONSULTAS!$AC1610</f>
        <v>241</v>
      </c>
      <c r="AR1610" s="7">
        <f>CONSULTAS!$AG1610+CONSULTAS!$AH1610</f>
        <v>39</v>
      </c>
      <c r="AS1610" s="7">
        <f>CONSULTAS!$AJ1610+CONSULTAS!$AK1610</f>
        <v>22</v>
      </c>
    </row>
    <row r="1611" spans="1:45" x14ac:dyDescent="0.25">
      <c r="A1611" s="10">
        <v>2023</v>
      </c>
      <c r="B1611" s="10" t="s">
        <v>75</v>
      </c>
      <c r="C1611" s="8" t="s">
        <v>63</v>
      </c>
      <c r="D1611" s="8">
        <v>60</v>
      </c>
      <c r="E1611" s="8">
        <v>19</v>
      </c>
      <c r="F1611" s="8">
        <v>19</v>
      </c>
      <c r="G1611" s="8">
        <v>22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0</v>
      </c>
      <c r="O1611" s="8">
        <v>0</v>
      </c>
      <c r="P1611" s="8">
        <v>0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8">
        <v>57</v>
      </c>
      <c r="W1611" s="8">
        <v>31</v>
      </c>
      <c r="X1611" s="8">
        <v>29</v>
      </c>
      <c r="Y1611" s="8">
        <v>25</v>
      </c>
      <c r="Z1611" s="8">
        <v>7</v>
      </c>
      <c r="AA1611" s="8">
        <v>10</v>
      </c>
      <c r="AB1611" s="8">
        <v>8</v>
      </c>
      <c r="AC1611" s="8">
        <v>0</v>
      </c>
      <c r="AD1611" s="8">
        <v>0</v>
      </c>
      <c r="AE1611" s="8">
        <v>0</v>
      </c>
      <c r="AF1611" s="8">
        <v>0</v>
      </c>
      <c r="AG1611" s="8">
        <v>11</v>
      </c>
      <c r="AH1611" s="8">
        <v>5</v>
      </c>
      <c r="AI1611" s="8"/>
      <c r="AJ1611" s="8">
        <v>0</v>
      </c>
      <c r="AK1611" s="8">
        <v>0</v>
      </c>
      <c r="AL1611" s="8"/>
      <c r="AM1611" s="8"/>
      <c r="AN1611" s="8"/>
      <c r="AO1611" s="8"/>
      <c r="AP1611" s="8">
        <f t="shared" si="25"/>
        <v>0</v>
      </c>
      <c r="AQ1611" s="8">
        <f>CONSULTAS!$Y1611+CONSULTAS!$AC1611</f>
        <v>25</v>
      </c>
      <c r="AR1611" s="8">
        <f>CONSULTAS!$AG1611+CONSULTAS!$AH1611</f>
        <v>16</v>
      </c>
      <c r="AS1611" s="8">
        <f>CONSULTAS!$AJ1611+CONSULTAS!$AK1611</f>
        <v>0</v>
      </c>
    </row>
    <row r="1612" spans="1:45" x14ac:dyDescent="0.25">
      <c r="A1612" s="9">
        <v>2023</v>
      </c>
      <c r="B1612" s="9" t="s">
        <v>75</v>
      </c>
      <c r="C1612" s="7" t="s">
        <v>64</v>
      </c>
      <c r="D1612" s="7">
        <v>803</v>
      </c>
      <c r="E1612" s="7">
        <v>3</v>
      </c>
      <c r="F1612" s="7">
        <v>4</v>
      </c>
      <c r="G1612" s="7">
        <v>8</v>
      </c>
      <c r="H1612" s="7">
        <v>27</v>
      </c>
      <c r="I1612" s="7">
        <v>26</v>
      </c>
      <c r="J1612" s="7">
        <v>27</v>
      </c>
      <c r="K1612" s="7">
        <v>26</v>
      </c>
      <c r="L1612" s="7">
        <v>36</v>
      </c>
      <c r="M1612" s="7">
        <v>42</v>
      </c>
      <c r="N1612" s="7">
        <v>46</v>
      </c>
      <c r="O1612" s="7">
        <v>63</v>
      </c>
      <c r="P1612" s="7">
        <v>91</v>
      </c>
      <c r="Q1612" s="7">
        <v>96</v>
      </c>
      <c r="R1612" s="7">
        <v>99</v>
      </c>
      <c r="S1612" s="7">
        <v>86</v>
      </c>
      <c r="T1612" s="7">
        <v>73</v>
      </c>
      <c r="U1612" s="7">
        <v>50</v>
      </c>
      <c r="V1612" s="7">
        <v>792</v>
      </c>
      <c r="W1612" s="7">
        <v>291</v>
      </c>
      <c r="X1612" s="7">
        <v>512</v>
      </c>
      <c r="Y1612" s="7">
        <v>12</v>
      </c>
      <c r="Z1612" s="7">
        <v>0</v>
      </c>
      <c r="AA1612" s="7">
        <v>4</v>
      </c>
      <c r="AB1612" s="7">
        <v>8</v>
      </c>
      <c r="AC1612" s="7">
        <v>200</v>
      </c>
      <c r="AD1612" s="7">
        <v>31</v>
      </c>
      <c r="AE1612" s="7">
        <v>108</v>
      </c>
      <c r="AF1612" s="7">
        <v>61</v>
      </c>
      <c r="AG1612" s="7">
        <v>27</v>
      </c>
      <c r="AH1612" s="7">
        <v>88</v>
      </c>
      <c r="AI1612" s="7">
        <v>56</v>
      </c>
      <c r="AJ1612" s="7">
        <v>0</v>
      </c>
      <c r="AK1612" s="7">
        <v>22</v>
      </c>
      <c r="AL1612" s="7"/>
      <c r="AM1612" s="7"/>
      <c r="AN1612" s="7">
        <v>6</v>
      </c>
      <c r="AO1612" s="7">
        <v>164</v>
      </c>
      <c r="AP1612" s="7">
        <f t="shared" si="25"/>
        <v>170</v>
      </c>
      <c r="AQ1612" s="7">
        <f>CONSULTAS!$Y1612+CONSULTAS!$AC1612</f>
        <v>212</v>
      </c>
      <c r="AR1612" s="7">
        <f>CONSULTAS!$AG1612+CONSULTAS!$AH1612</f>
        <v>115</v>
      </c>
      <c r="AS1612" s="7">
        <f>CONSULTAS!$AJ1612+CONSULTAS!$AK1612</f>
        <v>22</v>
      </c>
    </row>
    <row r="1613" spans="1:45" x14ac:dyDescent="0.25">
      <c r="A1613" s="10">
        <v>2023</v>
      </c>
      <c r="B1613" s="10" t="s">
        <v>75</v>
      </c>
      <c r="C1613" s="8" t="s">
        <v>65</v>
      </c>
      <c r="D1613" s="8">
        <v>0</v>
      </c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>
        <v>0</v>
      </c>
      <c r="Z1613" s="8"/>
      <c r="AA1613" s="8"/>
      <c r="AB1613" s="8"/>
      <c r="AC1613" s="8">
        <v>0</v>
      </c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  <c r="AP1613" s="8">
        <f t="shared" si="25"/>
        <v>0</v>
      </c>
      <c r="AQ1613" s="8">
        <f>CONSULTAS!$Y1613+CONSULTAS!$AC1613</f>
        <v>0</v>
      </c>
      <c r="AR1613" s="8">
        <f>CONSULTAS!$AG1613+CONSULTAS!$AH1613</f>
        <v>0</v>
      </c>
      <c r="AS1613" s="8">
        <f>CONSULTAS!$AJ1613+CONSULTAS!$AK1613</f>
        <v>0</v>
      </c>
    </row>
    <row r="1614" spans="1:45" x14ac:dyDescent="0.25">
      <c r="A1614" s="9">
        <v>2023</v>
      </c>
      <c r="B1614" s="9" t="s">
        <v>75</v>
      </c>
      <c r="C1614" s="7" t="s">
        <v>66</v>
      </c>
      <c r="D1614" s="7">
        <v>390</v>
      </c>
      <c r="E1614" s="7">
        <v>0</v>
      </c>
      <c r="F1614" s="7">
        <v>0</v>
      </c>
      <c r="G1614" s="7">
        <v>0</v>
      </c>
      <c r="H1614" s="7">
        <v>5</v>
      </c>
      <c r="I1614" s="7">
        <v>4</v>
      </c>
      <c r="J1614" s="7">
        <v>9</v>
      </c>
      <c r="K1614" s="7">
        <v>7</v>
      </c>
      <c r="L1614" s="7">
        <v>10</v>
      </c>
      <c r="M1614" s="7">
        <v>13</v>
      </c>
      <c r="N1614" s="7">
        <v>24</v>
      </c>
      <c r="O1614" s="7">
        <v>16</v>
      </c>
      <c r="P1614" s="7">
        <v>37</v>
      </c>
      <c r="Q1614" s="7">
        <v>51</v>
      </c>
      <c r="R1614" s="7">
        <v>52</v>
      </c>
      <c r="S1614" s="7">
        <v>68</v>
      </c>
      <c r="T1614" s="7">
        <v>53</v>
      </c>
      <c r="U1614" s="7">
        <v>41</v>
      </c>
      <c r="V1614" s="7">
        <v>387</v>
      </c>
      <c r="W1614" s="7">
        <v>293</v>
      </c>
      <c r="X1614" s="7">
        <v>97</v>
      </c>
      <c r="Y1614" s="7">
        <v>0</v>
      </c>
      <c r="Z1614" s="7">
        <v>0</v>
      </c>
      <c r="AA1614" s="7">
        <v>0</v>
      </c>
      <c r="AB1614" s="7">
        <v>0</v>
      </c>
      <c r="AC1614" s="7">
        <v>170</v>
      </c>
      <c r="AD1614" s="7">
        <v>72</v>
      </c>
      <c r="AE1614" s="7">
        <v>84</v>
      </c>
      <c r="AF1614" s="7">
        <v>14</v>
      </c>
      <c r="AG1614" s="7">
        <v>40</v>
      </c>
      <c r="AH1614" s="7">
        <v>39</v>
      </c>
      <c r="AI1614" s="7"/>
      <c r="AJ1614" s="7"/>
      <c r="AK1614" s="7"/>
      <c r="AL1614" s="7"/>
      <c r="AM1614" s="7"/>
      <c r="AN1614" s="7"/>
      <c r="AO1614" s="7"/>
      <c r="AP1614" s="7">
        <f t="shared" si="25"/>
        <v>0</v>
      </c>
      <c r="AQ1614" s="7">
        <f>CONSULTAS!$Y1614+CONSULTAS!$AC1614</f>
        <v>170</v>
      </c>
      <c r="AR1614" s="7">
        <f>CONSULTAS!$AG1614+CONSULTAS!$AH1614</f>
        <v>79</v>
      </c>
      <c r="AS1614" s="7">
        <f>CONSULTAS!$AJ1614+CONSULTAS!$AK1614</f>
        <v>0</v>
      </c>
    </row>
    <row r="1615" spans="1:45" x14ac:dyDescent="0.25">
      <c r="A1615" s="10">
        <v>2023</v>
      </c>
      <c r="B1615" s="10" t="s">
        <v>75</v>
      </c>
      <c r="C1615" s="8" t="s">
        <v>67</v>
      </c>
      <c r="D1615" s="8">
        <v>0</v>
      </c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>
        <v>0</v>
      </c>
      <c r="Z1615" s="8"/>
      <c r="AA1615" s="8"/>
      <c r="AB1615" s="8"/>
      <c r="AC1615" s="8">
        <v>0</v>
      </c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  <c r="AP1615" s="8">
        <f t="shared" si="25"/>
        <v>0</v>
      </c>
      <c r="AQ1615" s="8">
        <f>CONSULTAS!$Y1615+CONSULTAS!$AC1615</f>
        <v>0</v>
      </c>
      <c r="AR1615" s="8">
        <f>CONSULTAS!$AG1615+CONSULTAS!$AH1615</f>
        <v>0</v>
      </c>
      <c r="AS1615" s="8">
        <f>CONSULTAS!$AJ1615+CONSULTAS!$AK1615</f>
        <v>0</v>
      </c>
    </row>
    <row r="1616" spans="1:45" x14ac:dyDescent="0.25">
      <c r="A1616" s="9">
        <v>2023</v>
      </c>
      <c r="B1616" s="9" t="s">
        <v>75</v>
      </c>
      <c r="C1616" s="7" t="s">
        <v>68</v>
      </c>
      <c r="D1616" s="7">
        <v>0</v>
      </c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>
        <v>0</v>
      </c>
      <c r="Z1616" s="7"/>
      <c r="AA1616" s="7"/>
      <c r="AB1616" s="7"/>
      <c r="AC1616" s="7">
        <v>0</v>
      </c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  <c r="AP1616" s="7">
        <f t="shared" si="25"/>
        <v>0</v>
      </c>
      <c r="AQ1616" s="7">
        <f>CONSULTAS!$Y1616+CONSULTAS!$AC1616</f>
        <v>0</v>
      </c>
      <c r="AR1616" s="7">
        <f>CONSULTAS!$AG1616+CONSULTAS!$AH1616</f>
        <v>0</v>
      </c>
      <c r="AS1616" s="7">
        <f>CONSULTAS!$AJ1616+CONSULTAS!$AK1616</f>
        <v>0</v>
      </c>
    </row>
    <row r="1617" spans="1:45" x14ac:dyDescent="0.25">
      <c r="A1617" s="10">
        <v>2023</v>
      </c>
      <c r="B1617" s="10" t="s">
        <v>75</v>
      </c>
      <c r="C1617" s="8" t="s">
        <v>69</v>
      </c>
      <c r="D1617" s="8">
        <v>0</v>
      </c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>
        <v>0</v>
      </c>
      <c r="Z1617" s="8"/>
      <c r="AA1617" s="8"/>
      <c r="AB1617" s="8"/>
      <c r="AC1617" s="8">
        <v>0</v>
      </c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  <c r="AP1617" s="8">
        <f t="shared" si="25"/>
        <v>0</v>
      </c>
      <c r="AQ1617" s="8">
        <f>CONSULTAS!$Y1617+CONSULTAS!$AC1617</f>
        <v>0</v>
      </c>
      <c r="AR1617" s="8">
        <f>CONSULTAS!$AG1617+CONSULTAS!$AH1617</f>
        <v>0</v>
      </c>
      <c r="AS1617" s="8">
        <f>CONSULTAS!$AJ1617+CONSULTAS!$AK1617</f>
        <v>0</v>
      </c>
    </row>
    <row r="1618" spans="1:45" x14ac:dyDescent="0.25">
      <c r="A1618" s="9">
        <v>2023</v>
      </c>
      <c r="B1618" s="9" t="s">
        <v>75</v>
      </c>
      <c r="C1618" s="7" t="s">
        <v>70</v>
      </c>
      <c r="D1618" s="7">
        <v>0</v>
      </c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>
        <v>0</v>
      </c>
      <c r="Z1618" s="7"/>
      <c r="AA1618" s="7"/>
      <c r="AB1618" s="7"/>
      <c r="AC1618" s="7">
        <v>0</v>
      </c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  <c r="AP1618" s="7">
        <f t="shared" si="25"/>
        <v>0</v>
      </c>
      <c r="AQ1618" s="7">
        <f>CONSULTAS!$Y1618+CONSULTAS!$AC1618</f>
        <v>0</v>
      </c>
      <c r="AR1618" s="7">
        <f>CONSULTAS!$AG1618+CONSULTAS!$AH1618</f>
        <v>0</v>
      </c>
      <c r="AS1618" s="7">
        <f>CONSULTAS!$AJ1618+CONSULTAS!$AK1618</f>
        <v>0</v>
      </c>
    </row>
    <row r="1619" spans="1:45" x14ac:dyDescent="0.25">
      <c r="A1619" s="10">
        <v>2023</v>
      </c>
      <c r="B1619" s="10" t="s">
        <v>75</v>
      </c>
      <c r="C1619" s="8" t="s">
        <v>71</v>
      </c>
      <c r="D1619" s="8">
        <v>0</v>
      </c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>
        <v>0</v>
      </c>
      <c r="Z1619" s="8"/>
      <c r="AA1619" s="8"/>
      <c r="AB1619" s="8"/>
      <c r="AC1619" s="8">
        <v>0</v>
      </c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  <c r="AP1619" s="8">
        <f t="shared" si="25"/>
        <v>0</v>
      </c>
      <c r="AQ1619" s="8">
        <f>CONSULTAS!$Y1619+CONSULTAS!$AC1619</f>
        <v>0</v>
      </c>
      <c r="AR1619" s="8">
        <f>CONSULTAS!$AG1619+CONSULTAS!$AH1619</f>
        <v>0</v>
      </c>
      <c r="AS1619" s="8">
        <f>CONSULTAS!$AJ1619+CONSULTAS!$AK1619</f>
        <v>0</v>
      </c>
    </row>
    <row r="1620" spans="1:45" x14ac:dyDescent="0.25">
      <c r="A1620" s="9">
        <v>2023</v>
      </c>
      <c r="B1620" s="9" t="s">
        <v>75</v>
      </c>
      <c r="C1620" s="7" t="s">
        <v>72</v>
      </c>
      <c r="D1620" s="7">
        <v>0</v>
      </c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>
        <v>0</v>
      </c>
      <c r="Z1620" s="7"/>
      <c r="AA1620" s="7"/>
      <c r="AB1620" s="7"/>
      <c r="AC1620" s="7">
        <v>0</v>
      </c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  <c r="AP1620" s="7">
        <f t="shared" si="25"/>
        <v>0</v>
      </c>
      <c r="AQ1620" s="7">
        <f>CONSULTAS!$Y1620+CONSULTAS!$AC1620</f>
        <v>0</v>
      </c>
      <c r="AR1620" s="7">
        <f>CONSULTAS!$AG1620+CONSULTAS!$AH1620</f>
        <v>0</v>
      </c>
      <c r="AS1620" s="7">
        <f>CONSULTAS!$AJ1620+CONSULTAS!$AK1620</f>
        <v>0</v>
      </c>
    </row>
    <row r="1621" spans="1:45" x14ac:dyDescent="0.25">
      <c r="A1621" s="10">
        <v>2023</v>
      </c>
      <c r="B1621" s="10" t="s">
        <v>75</v>
      </c>
      <c r="C1621" s="8" t="s">
        <v>73</v>
      </c>
      <c r="D1621" s="8">
        <v>0</v>
      </c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>
        <v>0</v>
      </c>
      <c r="Z1621" s="8"/>
      <c r="AA1621" s="8"/>
      <c r="AB1621" s="8"/>
      <c r="AC1621" s="8">
        <v>0</v>
      </c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  <c r="AP1621" s="8">
        <f t="shared" si="25"/>
        <v>0</v>
      </c>
      <c r="AQ1621" s="8">
        <f>CONSULTAS!$Y1621+CONSULTAS!$AC1621</f>
        <v>0</v>
      </c>
      <c r="AR1621" s="8">
        <f>CONSULTAS!$AG1621+CONSULTAS!$AH1621</f>
        <v>0</v>
      </c>
      <c r="AS1621" s="8">
        <f>CONSULTAS!$AJ1621+CONSULTAS!$AK1621</f>
        <v>0</v>
      </c>
    </row>
    <row r="1622" spans="1:45" s="11" customFormat="1" ht="16.5" customHeight="1" x14ac:dyDescent="0.25">
      <c r="A1622" s="9">
        <v>2023</v>
      </c>
      <c r="B1622" s="9" t="s">
        <v>76</v>
      </c>
      <c r="C1622" s="12" t="s">
        <v>14</v>
      </c>
      <c r="D1622" s="12">
        <f>SUM(E1622:U1622)</f>
        <v>199</v>
      </c>
      <c r="E1622" s="12">
        <v>68</v>
      </c>
      <c r="F1622" s="12">
        <v>48</v>
      </c>
      <c r="G1622" s="12">
        <v>60</v>
      </c>
      <c r="H1622" s="12">
        <v>21</v>
      </c>
      <c r="I1622" s="12">
        <v>2</v>
      </c>
      <c r="J1622" s="12">
        <v>0</v>
      </c>
      <c r="K1622" s="12">
        <v>0</v>
      </c>
      <c r="L1622" s="12">
        <v>0</v>
      </c>
      <c r="M1622" s="12">
        <v>0</v>
      </c>
      <c r="N1622" s="12">
        <v>0</v>
      </c>
      <c r="O1622" s="12">
        <v>0</v>
      </c>
      <c r="P1622" s="12">
        <v>0</v>
      </c>
      <c r="Q1622" s="12">
        <v>0</v>
      </c>
      <c r="R1622" s="12">
        <v>0</v>
      </c>
      <c r="S1622" s="12">
        <v>0</v>
      </c>
      <c r="T1622" s="12">
        <v>0</v>
      </c>
      <c r="U1622" s="12">
        <v>0</v>
      </c>
      <c r="V1622" s="12">
        <v>198</v>
      </c>
      <c r="W1622" s="12">
        <v>105</v>
      </c>
      <c r="X1622" s="12">
        <v>94</v>
      </c>
      <c r="Y1622" s="12">
        <f>SUM(Z1622+AA1622+AB1622)</f>
        <v>50</v>
      </c>
      <c r="Z1622" s="12">
        <v>15</v>
      </c>
      <c r="AA1622" s="12">
        <v>32</v>
      </c>
      <c r="AB1622" s="12">
        <v>3</v>
      </c>
      <c r="AC1622" s="12">
        <f>SUM(AD1622+AE1622+AF1622)</f>
        <v>2</v>
      </c>
      <c r="AD1622" s="12">
        <v>0</v>
      </c>
      <c r="AE1622" s="12">
        <v>1</v>
      </c>
      <c r="AF1622" s="12">
        <v>1</v>
      </c>
      <c r="AG1622" s="12">
        <v>17</v>
      </c>
      <c r="AH1622" s="12">
        <v>44</v>
      </c>
      <c r="AI1622" s="12"/>
      <c r="AJ1622" s="12">
        <v>4</v>
      </c>
      <c r="AK1622" s="12">
        <v>1</v>
      </c>
      <c r="AL1622" s="12"/>
      <c r="AM1622" s="12"/>
      <c r="AN1622" s="12">
        <v>36</v>
      </c>
      <c r="AO1622" s="12">
        <v>6</v>
      </c>
      <c r="AP1622" s="12">
        <f>CONSULTAS!$AN1622+CONSULTAS!$AO1622</f>
        <v>42</v>
      </c>
      <c r="AQ1622" s="7">
        <f>CONSULTAS!$Y1622+CONSULTAS!$AC1622</f>
        <v>52</v>
      </c>
      <c r="AR1622" s="7">
        <f>CONSULTAS!$AG1622+CONSULTAS!$AH1622</f>
        <v>61</v>
      </c>
      <c r="AS1622" s="7">
        <f>CONSULTAS!$AJ1622+CONSULTAS!$AK1622</f>
        <v>5</v>
      </c>
    </row>
    <row r="1623" spans="1:45" s="11" customFormat="1" ht="16.350000000000001" customHeight="1" x14ac:dyDescent="0.25">
      <c r="A1623" s="10">
        <v>2023</v>
      </c>
      <c r="B1623" s="10" t="s">
        <v>76</v>
      </c>
      <c r="C1623" s="13" t="s">
        <v>15</v>
      </c>
      <c r="D1623" s="13">
        <f t="shared" ref="D1623:D1681" si="26">SUM(E1623:U1623)</f>
        <v>64</v>
      </c>
      <c r="E1623" s="13">
        <v>0</v>
      </c>
      <c r="F1623" s="13">
        <v>0</v>
      </c>
      <c r="G1623" s="13">
        <v>0</v>
      </c>
      <c r="H1623" s="13">
        <v>0</v>
      </c>
      <c r="I1623" s="13">
        <v>1</v>
      </c>
      <c r="J1623" s="13">
        <v>0</v>
      </c>
      <c r="K1623" s="13">
        <v>2</v>
      </c>
      <c r="L1623" s="13">
        <v>4</v>
      </c>
      <c r="M1623" s="13">
        <v>6</v>
      </c>
      <c r="N1623" s="13">
        <v>6</v>
      </c>
      <c r="O1623" s="13">
        <v>9</v>
      </c>
      <c r="P1623" s="13">
        <v>6</v>
      </c>
      <c r="Q1623" s="13">
        <v>6</v>
      </c>
      <c r="R1623" s="13">
        <v>8</v>
      </c>
      <c r="S1623" s="13">
        <v>5</v>
      </c>
      <c r="T1623" s="13">
        <v>8</v>
      </c>
      <c r="U1623" s="13">
        <v>3</v>
      </c>
      <c r="V1623" s="13">
        <v>64</v>
      </c>
      <c r="W1623" s="13">
        <v>17</v>
      </c>
      <c r="X1623" s="13">
        <v>47</v>
      </c>
      <c r="Y1623" s="13">
        <f t="shared" ref="Y1623:Y1647" si="27">SUM(Z1623+AA1623+AB1623)</f>
        <v>0</v>
      </c>
      <c r="Z1623" s="13">
        <v>0</v>
      </c>
      <c r="AA1623" s="13">
        <v>0</v>
      </c>
      <c r="AB1623" s="13">
        <v>0</v>
      </c>
      <c r="AC1623" s="13">
        <f t="shared" ref="AC1623:AC1648" si="28">SUM(AD1623+AE1623+AF1623)</f>
        <v>7</v>
      </c>
      <c r="AD1623" s="13">
        <v>1</v>
      </c>
      <c r="AE1623" s="13">
        <v>4</v>
      </c>
      <c r="AF1623" s="13">
        <v>2</v>
      </c>
      <c r="AG1623" s="13">
        <v>0</v>
      </c>
      <c r="AH1623" s="13">
        <v>2</v>
      </c>
      <c r="AI1623" s="13">
        <v>1</v>
      </c>
      <c r="AJ1623" s="13">
        <v>0</v>
      </c>
      <c r="AK1623" s="13">
        <v>0</v>
      </c>
      <c r="AL1623" s="13"/>
      <c r="AM1623" s="13">
        <v>7</v>
      </c>
      <c r="AN1623" s="13"/>
      <c r="AO1623" s="13"/>
      <c r="AP1623" s="13">
        <f>CONSULTAS!$AN1623+CONSULTAS!$AO1623</f>
        <v>0</v>
      </c>
      <c r="AQ1623" s="8">
        <f>CONSULTAS!$Y1623+CONSULTAS!$AC1623</f>
        <v>7</v>
      </c>
      <c r="AR1623" s="8">
        <f>CONSULTAS!$AG1623+CONSULTAS!$AH1623</f>
        <v>2</v>
      </c>
      <c r="AS1623" s="8">
        <f>CONSULTAS!$AJ1623+CONSULTAS!$AK1623</f>
        <v>0</v>
      </c>
    </row>
    <row r="1624" spans="1:45" s="11" customFormat="1" ht="16.350000000000001" customHeight="1" x14ac:dyDescent="0.25">
      <c r="A1624" s="9">
        <v>2023</v>
      </c>
      <c r="B1624" s="9" t="s">
        <v>76</v>
      </c>
      <c r="C1624" s="14" t="s">
        <v>16</v>
      </c>
      <c r="D1624" s="14">
        <f>SUM(E1624)</f>
        <v>64</v>
      </c>
      <c r="E1624" s="14">
        <v>64</v>
      </c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>
        <v>63</v>
      </c>
      <c r="W1624" s="14">
        <v>32</v>
      </c>
      <c r="X1624" s="14">
        <v>32</v>
      </c>
      <c r="Y1624" s="14">
        <f t="shared" si="27"/>
        <v>20</v>
      </c>
      <c r="Z1624" s="14">
        <v>0</v>
      </c>
      <c r="AA1624" s="14">
        <v>20</v>
      </c>
      <c r="AB1624" s="14">
        <v>0</v>
      </c>
      <c r="AC1624" s="14">
        <f t="shared" si="28"/>
        <v>0</v>
      </c>
      <c r="AD1624" s="14">
        <v>0</v>
      </c>
      <c r="AE1624" s="14">
        <v>0</v>
      </c>
      <c r="AF1624" s="14">
        <v>0</v>
      </c>
      <c r="AG1624" s="14">
        <v>2</v>
      </c>
      <c r="AH1624" s="14">
        <v>5</v>
      </c>
      <c r="AI1624" s="14"/>
      <c r="AJ1624" s="14">
        <v>18</v>
      </c>
      <c r="AK1624" s="14">
        <v>0</v>
      </c>
      <c r="AL1624" s="14"/>
      <c r="AM1624" s="14"/>
      <c r="AN1624" s="14"/>
      <c r="AO1624" s="14"/>
      <c r="AP1624" s="14">
        <f>CONSULTAS!$AN1624+CONSULTAS!$AO1624</f>
        <v>0</v>
      </c>
      <c r="AQ1624" s="7">
        <f>CONSULTAS!$Y1624+CONSULTAS!$AC1624</f>
        <v>20</v>
      </c>
      <c r="AR1624" s="7">
        <f>CONSULTAS!$AG1624+CONSULTAS!$AH1624</f>
        <v>7</v>
      </c>
      <c r="AS1624" s="7">
        <f>CONSULTAS!$AJ1624+CONSULTAS!$AK1624</f>
        <v>18</v>
      </c>
    </row>
    <row r="1625" spans="1:45" s="11" customFormat="1" ht="16.350000000000001" customHeight="1" x14ac:dyDescent="0.25">
      <c r="A1625" s="10">
        <v>2023</v>
      </c>
      <c r="B1625" s="10" t="s">
        <v>76</v>
      </c>
      <c r="C1625" s="13" t="s">
        <v>17</v>
      </c>
      <c r="D1625" s="13">
        <f t="shared" si="26"/>
        <v>171</v>
      </c>
      <c r="E1625" s="13">
        <v>63</v>
      </c>
      <c r="F1625" s="13">
        <v>47</v>
      </c>
      <c r="G1625" s="13">
        <v>55</v>
      </c>
      <c r="H1625" s="13">
        <v>6</v>
      </c>
      <c r="I1625" s="13">
        <v>0</v>
      </c>
      <c r="J1625" s="13">
        <v>0</v>
      </c>
      <c r="K1625" s="13">
        <v>0</v>
      </c>
      <c r="L1625" s="13">
        <v>0</v>
      </c>
      <c r="M1625" s="13">
        <v>0</v>
      </c>
      <c r="N1625" s="13">
        <v>0</v>
      </c>
      <c r="O1625" s="13">
        <v>0</v>
      </c>
      <c r="P1625" s="13">
        <v>0</v>
      </c>
      <c r="Q1625" s="13">
        <v>0</v>
      </c>
      <c r="R1625" s="13">
        <v>0</v>
      </c>
      <c r="S1625" s="13">
        <v>0</v>
      </c>
      <c r="T1625" s="13">
        <v>0</v>
      </c>
      <c r="U1625" s="13">
        <v>0</v>
      </c>
      <c r="V1625" s="13">
        <v>163</v>
      </c>
      <c r="W1625" s="13">
        <v>110</v>
      </c>
      <c r="X1625" s="13">
        <v>61</v>
      </c>
      <c r="Y1625" s="13">
        <f t="shared" si="27"/>
        <v>56</v>
      </c>
      <c r="Z1625" s="13">
        <v>0</v>
      </c>
      <c r="AA1625" s="13">
        <v>53</v>
      </c>
      <c r="AB1625" s="13">
        <v>3</v>
      </c>
      <c r="AC1625" s="13">
        <f t="shared" si="28"/>
        <v>2</v>
      </c>
      <c r="AD1625" s="13">
        <v>0</v>
      </c>
      <c r="AE1625" s="13">
        <v>2</v>
      </c>
      <c r="AF1625" s="13">
        <v>0</v>
      </c>
      <c r="AG1625" s="13">
        <v>20</v>
      </c>
      <c r="AH1625" s="13">
        <v>52</v>
      </c>
      <c r="AI1625" s="13">
        <v>2</v>
      </c>
      <c r="AJ1625" s="13">
        <v>3</v>
      </c>
      <c r="AK1625" s="13">
        <v>0</v>
      </c>
      <c r="AL1625" s="13"/>
      <c r="AM1625" s="13"/>
      <c r="AN1625" s="13"/>
      <c r="AO1625" s="13"/>
      <c r="AP1625" s="13">
        <f>CONSULTAS!$AN1625+CONSULTAS!$AO1625</f>
        <v>0</v>
      </c>
      <c r="AQ1625" s="8">
        <f>CONSULTAS!$Y1625+CONSULTAS!$AC1625</f>
        <v>58</v>
      </c>
      <c r="AR1625" s="8">
        <f>CONSULTAS!$AG1625+CONSULTAS!$AH1625</f>
        <v>72</v>
      </c>
      <c r="AS1625" s="8">
        <f>CONSULTAS!$AJ1625+CONSULTAS!$AK1625</f>
        <v>3</v>
      </c>
    </row>
    <row r="1626" spans="1:45" s="11" customFormat="1" ht="16.350000000000001" customHeight="1" x14ac:dyDescent="0.25">
      <c r="A1626" s="9">
        <v>2023</v>
      </c>
      <c r="B1626" s="9" t="s">
        <v>76</v>
      </c>
      <c r="C1626" s="14" t="s">
        <v>18</v>
      </c>
      <c r="D1626" s="14">
        <f t="shared" si="26"/>
        <v>210</v>
      </c>
      <c r="E1626" s="14">
        <v>0</v>
      </c>
      <c r="F1626" s="14">
        <v>0</v>
      </c>
      <c r="G1626" s="14">
        <v>0</v>
      </c>
      <c r="H1626" s="14">
        <v>2</v>
      </c>
      <c r="I1626" s="14">
        <v>4</v>
      </c>
      <c r="J1626" s="14">
        <v>6</v>
      </c>
      <c r="K1626" s="14">
        <v>2</v>
      </c>
      <c r="L1626" s="14">
        <v>6</v>
      </c>
      <c r="M1626" s="14">
        <v>12</v>
      </c>
      <c r="N1626" s="14">
        <v>10</v>
      </c>
      <c r="O1626" s="14">
        <v>15</v>
      </c>
      <c r="P1626" s="14">
        <v>18</v>
      </c>
      <c r="Q1626" s="14">
        <v>25</v>
      </c>
      <c r="R1626" s="14">
        <v>25</v>
      </c>
      <c r="S1626" s="14">
        <v>33</v>
      </c>
      <c r="T1626" s="14">
        <v>28</v>
      </c>
      <c r="U1626" s="14">
        <v>24</v>
      </c>
      <c r="V1626" s="14">
        <v>205</v>
      </c>
      <c r="W1626" s="14">
        <v>96</v>
      </c>
      <c r="X1626" s="14">
        <v>114</v>
      </c>
      <c r="Y1626" s="14">
        <f t="shared" si="27"/>
        <v>0</v>
      </c>
      <c r="Z1626" s="14">
        <v>0</v>
      </c>
      <c r="AA1626" s="14">
        <v>0</v>
      </c>
      <c r="AB1626" s="14">
        <v>0</v>
      </c>
      <c r="AC1626" s="14">
        <f t="shared" si="28"/>
        <v>41</v>
      </c>
      <c r="AD1626" s="14">
        <v>7</v>
      </c>
      <c r="AE1626" s="14">
        <v>32</v>
      </c>
      <c r="AF1626" s="14">
        <v>2</v>
      </c>
      <c r="AG1626" s="14">
        <v>11</v>
      </c>
      <c r="AH1626" s="14">
        <v>32</v>
      </c>
      <c r="AI1626" s="14">
        <v>72</v>
      </c>
      <c r="AJ1626" s="14">
        <v>0</v>
      </c>
      <c r="AK1626" s="14">
        <v>0</v>
      </c>
      <c r="AL1626" s="14"/>
      <c r="AM1626" s="14"/>
      <c r="AN1626" s="14"/>
      <c r="AO1626" s="14"/>
      <c r="AP1626" s="14">
        <f>CONSULTAS!$AN1626+CONSULTAS!$AO1626</f>
        <v>0</v>
      </c>
      <c r="AQ1626" s="7">
        <f>CONSULTAS!$Y1626+CONSULTAS!$AC1626</f>
        <v>41</v>
      </c>
      <c r="AR1626" s="7">
        <f>CONSULTAS!$AG1626+CONSULTAS!$AH1626</f>
        <v>43</v>
      </c>
      <c r="AS1626" s="7">
        <f>CONSULTAS!$AJ1626+CONSULTAS!$AK1626</f>
        <v>0</v>
      </c>
    </row>
    <row r="1627" spans="1:45" s="11" customFormat="1" ht="16.350000000000001" customHeight="1" x14ac:dyDescent="0.25">
      <c r="A1627" s="10">
        <v>2023</v>
      </c>
      <c r="B1627" s="10" t="s">
        <v>76</v>
      </c>
      <c r="C1627" s="13" t="s">
        <v>19</v>
      </c>
      <c r="D1627" s="13">
        <f t="shared" si="26"/>
        <v>0</v>
      </c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>
        <f t="shared" si="27"/>
        <v>0</v>
      </c>
      <c r="Z1627" s="13"/>
      <c r="AA1627" s="13"/>
      <c r="AB1627" s="13"/>
      <c r="AC1627" s="13">
        <f t="shared" si="28"/>
        <v>0</v>
      </c>
      <c r="AD1627" s="13"/>
      <c r="AE1627" s="13"/>
      <c r="AF1627" s="13"/>
      <c r="AG1627" s="13"/>
      <c r="AH1627" s="13"/>
      <c r="AI1627" s="13"/>
      <c r="AJ1627" s="13"/>
      <c r="AK1627" s="13"/>
      <c r="AL1627" s="13">
        <v>25</v>
      </c>
      <c r="AM1627" s="13"/>
      <c r="AN1627" s="13"/>
      <c r="AO1627" s="13"/>
      <c r="AP1627" s="13">
        <f>CONSULTAS!$AN1627+CONSULTAS!$AO1627</f>
        <v>0</v>
      </c>
      <c r="AQ1627" s="8">
        <f>CONSULTAS!$Y1627+CONSULTAS!$AC1627</f>
        <v>0</v>
      </c>
      <c r="AR1627" s="8">
        <f>CONSULTAS!$AG1627+CONSULTAS!$AH1627</f>
        <v>0</v>
      </c>
      <c r="AS1627" s="8">
        <f>CONSULTAS!$AJ1627+CONSULTAS!$AK1627</f>
        <v>0</v>
      </c>
    </row>
    <row r="1628" spans="1:45" s="11" customFormat="1" ht="16.350000000000001" customHeight="1" x14ac:dyDescent="0.25">
      <c r="A1628" s="9">
        <v>2023</v>
      </c>
      <c r="B1628" s="9" t="s">
        <v>76</v>
      </c>
      <c r="C1628" s="14" t="s">
        <v>20</v>
      </c>
      <c r="D1628" s="14">
        <f t="shared" si="26"/>
        <v>468</v>
      </c>
      <c r="E1628" s="14">
        <v>0</v>
      </c>
      <c r="F1628" s="14">
        <v>0</v>
      </c>
      <c r="G1628" s="14">
        <v>0</v>
      </c>
      <c r="H1628" s="14">
        <v>6</v>
      </c>
      <c r="I1628" s="14">
        <v>4</v>
      </c>
      <c r="J1628" s="14">
        <v>5</v>
      </c>
      <c r="K1628" s="14">
        <v>0</v>
      </c>
      <c r="L1628" s="14">
        <v>6</v>
      </c>
      <c r="M1628" s="14">
        <v>11</v>
      </c>
      <c r="N1628" s="14">
        <v>14</v>
      </c>
      <c r="O1628" s="14">
        <v>26</v>
      </c>
      <c r="P1628" s="14">
        <v>45</v>
      </c>
      <c r="Q1628" s="14">
        <v>49</v>
      </c>
      <c r="R1628" s="14">
        <v>88</v>
      </c>
      <c r="S1628" s="14">
        <v>74</v>
      </c>
      <c r="T1628" s="14">
        <v>62</v>
      </c>
      <c r="U1628" s="14">
        <v>78</v>
      </c>
      <c r="V1628" s="14">
        <v>467</v>
      </c>
      <c r="W1628" s="14">
        <v>247</v>
      </c>
      <c r="X1628" s="14">
        <v>221</v>
      </c>
      <c r="Y1628" s="14">
        <f t="shared" si="27"/>
        <v>0</v>
      </c>
      <c r="Z1628" s="14">
        <v>0</v>
      </c>
      <c r="AA1628" s="14">
        <v>0</v>
      </c>
      <c r="AB1628" s="14">
        <v>0</v>
      </c>
      <c r="AC1628" s="14">
        <f t="shared" si="28"/>
        <v>112</v>
      </c>
      <c r="AD1628" s="14">
        <v>24</v>
      </c>
      <c r="AE1628" s="14">
        <v>83</v>
      </c>
      <c r="AF1628" s="14">
        <v>5</v>
      </c>
      <c r="AG1628" s="14">
        <v>14</v>
      </c>
      <c r="AH1628" s="14">
        <v>29</v>
      </c>
      <c r="AI1628" s="14">
        <v>1262</v>
      </c>
      <c r="AJ1628" s="14">
        <v>0</v>
      </c>
      <c r="AK1628" s="14">
        <v>0</v>
      </c>
      <c r="AL1628" s="14"/>
      <c r="AM1628" s="14">
        <v>3</v>
      </c>
      <c r="AN1628" s="14"/>
      <c r="AO1628" s="14"/>
      <c r="AP1628" s="14">
        <f>CONSULTAS!$AN1628+CONSULTAS!$AO1628</f>
        <v>0</v>
      </c>
      <c r="AQ1628" s="7">
        <f>CONSULTAS!$Y1628+CONSULTAS!$AC1628</f>
        <v>112</v>
      </c>
      <c r="AR1628" s="7">
        <f>CONSULTAS!$AG1628+CONSULTAS!$AH1628</f>
        <v>43</v>
      </c>
      <c r="AS1628" s="7">
        <f>CONSULTAS!$AJ1628+CONSULTAS!$AK1628</f>
        <v>0</v>
      </c>
    </row>
    <row r="1629" spans="1:45" s="11" customFormat="1" ht="16.350000000000001" customHeight="1" x14ac:dyDescent="0.25">
      <c r="A1629" s="10">
        <v>2023</v>
      </c>
      <c r="B1629" s="10" t="s">
        <v>76</v>
      </c>
      <c r="C1629" s="13" t="s">
        <v>21</v>
      </c>
      <c r="D1629" s="13">
        <f t="shared" si="26"/>
        <v>0</v>
      </c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>
        <f t="shared" si="27"/>
        <v>0</v>
      </c>
      <c r="Z1629" s="13"/>
      <c r="AA1629" s="13"/>
      <c r="AB1629" s="13"/>
      <c r="AC1629" s="13">
        <f t="shared" si="28"/>
        <v>0</v>
      </c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>
        <f>CONSULTAS!$AN1629+CONSULTAS!$AO1629</f>
        <v>0</v>
      </c>
      <c r="AQ1629" s="8">
        <f>CONSULTAS!$Y1629+CONSULTAS!$AC1629</f>
        <v>0</v>
      </c>
      <c r="AR1629" s="8">
        <f>CONSULTAS!$AG1629+CONSULTAS!$AH1629</f>
        <v>0</v>
      </c>
      <c r="AS1629" s="8">
        <f>CONSULTAS!$AJ1629+CONSULTAS!$AK1629</f>
        <v>0</v>
      </c>
    </row>
    <row r="1630" spans="1:45" s="11" customFormat="1" ht="16.350000000000001" customHeight="1" x14ac:dyDescent="0.25">
      <c r="A1630" s="9">
        <v>2023</v>
      </c>
      <c r="B1630" s="9" t="s">
        <v>76</v>
      </c>
      <c r="C1630" s="14" t="s">
        <v>22</v>
      </c>
      <c r="D1630" s="14">
        <f t="shared" si="26"/>
        <v>424</v>
      </c>
      <c r="E1630" s="14">
        <v>0</v>
      </c>
      <c r="F1630" s="14">
        <v>0</v>
      </c>
      <c r="G1630" s="14">
        <v>0</v>
      </c>
      <c r="H1630" s="14">
        <v>11</v>
      </c>
      <c r="I1630" s="14">
        <v>25</v>
      </c>
      <c r="J1630" s="14">
        <v>25</v>
      </c>
      <c r="K1630" s="14">
        <v>27</v>
      </c>
      <c r="L1630" s="14">
        <v>26</v>
      </c>
      <c r="M1630" s="14">
        <v>28</v>
      </c>
      <c r="N1630" s="14">
        <v>24</v>
      </c>
      <c r="O1630" s="14">
        <v>30</v>
      </c>
      <c r="P1630" s="14">
        <v>41</v>
      </c>
      <c r="Q1630" s="14">
        <v>45</v>
      </c>
      <c r="R1630" s="14">
        <v>62</v>
      </c>
      <c r="S1630" s="14">
        <v>39</v>
      </c>
      <c r="T1630" s="14">
        <v>23</v>
      </c>
      <c r="U1630" s="14">
        <v>18</v>
      </c>
      <c r="V1630" s="14">
        <v>422</v>
      </c>
      <c r="W1630" s="14">
        <v>100</v>
      </c>
      <c r="X1630" s="14">
        <v>324</v>
      </c>
      <c r="Y1630" s="14">
        <f t="shared" si="27"/>
        <v>0</v>
      </c>
      <c r="Z1630" s="14">
        <v>0</v>
      </c>
      <c r="AA1630" s="14">
        <v>0</v>
      </c>
      <c r="AB1630" s="14">
        <v>0</v>
      </c>
      <c r="AC1630" s="14">
        <f t="shared" si="28"/>
        <v>71</v>
      </c>
      <c r="AD1630" s="14">
        <v>34</v>
      </c>
      <c r="AE1630" s="14">
        <v>35</v>
      </c>
      <c r="AF1630" s="14">
        <v>2</v>
      </c>
      <c r="AG1630" s="14">
        <v>10</v>
      </c>
      <c r="AH1630" s="14">
        <v>36</v>
      </c>
      <c r="AI1630" s="14">
        <v>63</v>
      </c>
      <c r="AJ1630" s="14">
        <v>0</v>
      </c>
      <c r="AK1630" s="14">
        <v>17</v>
      </c>
      <c r="AL1630" s="14"/>
      <c r="AM1630" s="14"/>
      <c r="AN1630" s="14"/>
      <c r="AO1630" s="14"/>
      <c r="AP1630" s="14">
        <f>CONSULTAS!$AN1630+CONSULTAS!$AO1630</f>
        <v>0</v>
      </c>
      <c r="AQ1630" s="7">
        <f>CONSULTAS!$Y1630+CONSULTAS!$AC1630</f>
        <v>71</v>
      </c>
      <c r="AR1630" s="7">
        <f>CONSULTAS!$AG1630+CONSULTAS!$AH1630</f>
        <v>46</v>
      </c>
      <c r="AS1630" s="7">
        <f>CONSULTAS!$AJ1630+CONSULTAS!$AK1630</f>
        <v>17</v>
      </c>
    </row>
    <row r="1631" spans="1:45" s="11" customFormat="1" ht="16.350000000000001" customHeight="1" x14ac:dyDescent="0.25">
      <c r="A1631" s="10">
        <v>2023</v>
      </c>
      <c r="B1631" s="10" t="s">
        <v>76</v>
      </c>
      <c r="C1631" s="13" t="s">
        <v>23</v>
      </c>
      <c r="D1631" s="13">
        <f t="shared" si="26"/>
        <v>89</v>
      </c>
      <c r="E1631" s="13">
        <v>32</v>
      </c>
      <c r="F1631" s="13">
        <v>29</v>
      </c>
      <c r="G1631" s="13">
        <v>21</v>
      </c>
      <c r="H1631" s="13">
        <v>7</v>
      </c>
      <c r="I1631" s="13">
        <v>0</v>
      </c>
      <c r="J1631" s="13">
        <v>0</v>
      </c>
      <c r="K1631" s="13">
        <v>0</v>
      </c>
      <c r="L1631" s="13">
        <v>0</v>
      </c>
      <c r="M1631" s="13">
        <v>0</v>
      </c>
      <c r="N1631" s="13">
        <v>0</v>
      </c>
      <c r="O1631" s="13">
        <v>0</v>
      </c>
      <c r="P1631" s="13">
        <v>0</v>
      </c>
      <c r="Q1631" s="13">
        <v>0</v>
      </c>
      <c r="R1631" s="13">
        <v>0</v>
      </c>
      <c r="S1631" s="13">
        <v>0</v>
      </c>
      <c r="T1631" s="13">
        <v>0</v>
      </c>
      <c r="U1631" s="13">
        <v>0</v>
      </c>
      <c r="V1631" s="13">
        <v>89</v>
      </c>
      <c r="W1631" s="13">
        <v>48</v>
      </c>
      <c r="X1631" s="13">
        <v>41</v>
      </c>
      <c r="Y1631" s="13">
        <f t="shared" si="27"/>
        <v>29</v>
      </c>
      <c r="Z1631" s="13">
        <v>3</v>
      </c>
      <c r="AA1631" s="13">
        <v>24</v>
      </c>
      <c r="AB1631" s="13">
        <v>2</v>
      </c>
      <c r="AC1631" s="13">
        <f t="shared" si="28"/>
        <v>1</v>
      </c>
      <c r="AD1631" s="13">
        <v>0</v>
      </c>
      <c r="AE1631" s="13">
        <v>1</v>
      </c>
      <c r="AF1631" s="13">
        <v>0</v>
      </c>
      <c r="AG1631" s="13">
        <v>8</v>
      </c>
      <c r="AH1631" s="13">
        <v>24</v>
      </c>
      <c r="AI1631" s="13"/>
      <c r="AJ1631" s="13">
        <v>5</v>
      </c>
      <c r="AK1631" s="13">
        <v>0</v>
      </c>
      <c r="AL1631" s="13"/>
      <c r="AM1631" s="13"/>
      <c r="AN1631" s="13"/>
      <c r="AO1631" s="13"/>
      <c r="AP1631" s="13">
        <f>CONSULTAS!$AN1631+CONSULTAS!$AO1631</f>
        <v>0</v>
      </c>
      <c r="AQ1631" s="8">
        <f>CONSULTAS!$Y1631+CONSULTAS!$AC1631</f>
        <v>30</v>
      </c>
      <c r="AR1631" s="8">
        <f>CONSULTAS!$AG1631+CONSULTAS!$AH1631</f>
        <v>32</v>
      </c>
      <c r="AS1631" s="8">
        <f>CONSULTAS!$AJ1631+CONSULTAS!$AK1631</f>
        <v>5</v>
      </c>
    </row>
    <row r="1632" spans="1:45" s="11" customFormat="1" ht="16.350000000000001" customHeight="1" x14ac:dyDescent="0.25">
      <c r="A1632" s="9">
        <v>2023</v>
      </c>
      <c r="B1632" s="9" t="s">
        <v>76</v>
      </c>
      <c r="C1632" s="14" t="s">
        <v>24</v>
      </c>
      <c r="D1632" s="14">
        <f t="shared" si="26"/>
        <v>98</v>
      </c>
      <c r="E1632" s="14">
        <v>0</v>
      </c>
      <c r="F1632" s="14">
        <v>0</v>
      </c>
      <c r="G1632" s="14">
        <v>0</v>
      </c>
      <c r="H1632" s="14">
        <v>1</v>
      </c>
      <c r="I1632" s="14">
        <v>2</v>
      </c>
      <c r="J1632" s="14">
        <v>1</v>
      </c>
      <c r="K1632" s="14">
        <v>1</v>
      </c>
      <c r="L1632" s="14">
        <v>4</v>
      </c>
      <c r="M1632" s="14">
        <v>3</v>
      </c>
      <c r="N1632" s="14">
        <v>5</v>
      </c>
      <c r="O1632" s="14">
        <v>7</v>
      </c>
      <c r="P1632" s="14">
        <v>13</v>
      </c>
      <c r="Q1632" s="14">
        <v>10</v>
      </c>
      <c r="R1632" s="14">
        <v>17</v>
      </c>
      <c r="S1632" s="14">
        <v>17</v>
      </c>
      <c r="T1632" s="14">
        <v>10</v>
      </c>
      <c r="U1632" s="14">
        <v>7</v>
      </c>
      <c r="V1632" s="14">
        <v>97</v>
      </c>
      <c r="W1632" s="14">
        <v>27</v>
      </c>
      <c r="X1632" s="14">
        <v>71</v>
      </c>
      <c r="Y1632" s="14">
        <f t="shared" si="27"/>
        <v>0</v>
      </c>
      <c r="Z1632" s="14">
        <v>0</v>
      </c>
      <c r="AA1632" s="14">
        <v>0</v>
      </c>
      <c r="AB1632" s="14">
        <v>0</v>
      </c>
      <c r="AC1632" s="14">
        <f t="shared" si="28"/>
        <v>19</v>
      </c>
      <c r="AD1632" s="14">
        <v>9</v>
      </c>
      <c r="AE1632" s="14">
        <v>9</v>
      </c>
      <c r="AF1632" s="14">
        <v>1</v>
      </c>
      <c r="AG1632" s="14">
        <v>3</v>
      </c>
      <c r="AH1632" s="14">
        <v>5</v>
      </c>
      <c r="AI1632" s="14">
        <v>27</v>
      </c>
      <c r="AJ1632" s="14">
        <v>0</v>
      </c>
      <c r="AK1632" s="14">
        <v>0</v>
      </c>
      <c r="AL1632" s="14"/>
      <c r="AM1632" s="14"/>
      <c r="AN1632" s="14">
        <v>0</v>
      </c>
      <c r="AO1632" s="14">
        <v>98</v>
      </c>
      <c r="AP1632" s="14">
        <f>CONSULTAS!$AN1632+CONSULTAS!$AO1632</f>
        <v>98</v>
      </c>
      <c r="AQ1632" s="7">
        <f>CONSULTAS!$Y1632+CONSULTAS!$AC1632</f>
        <v>19</v>
      </c>
      <c r="AR1632" s="7">
        <f>CONSULTAS!$AG1632+CONSULTAS!$AH1632</f>
        <v>8</v>
      </c>
      <c r="AS1632" s="7">
        <f>CONSULTAS!$AJ1632+CONSULTAS!$AK1632</f>
        <v>0</v>
      </c>
    </row>
    <row r="1633" spans="1:45" s="11" customFormat="1" ht="16.350000000000001" customHeight="1" x14ac:dyDescent="0.25">
      <c r="A1633" s="10">
        <v>2023</v>
      </c>
      <c r="B1633" s="10" t="s">
        <v>76</v>
      </c>
      <c r="C1633" s="13" t="s">
        <v>25</v>
      </c>
      <c r="D1633" s="13">
        <f t="shared" si="26"/>
        <v>0</v>
      </c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>
        <f t="shared" si="27"/>
        <v>0</v>
      </c>
      <c r="Z1633" s="13"/>
      <c r="AA1633" s="13"/>
      <c r="AB1633" s="13"/>
      <c r="AC1633" s="13">
        <f t="shared" si="28"/>
        <v>0</v>
      </c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>
        <f>CONSULTAS!$AN1633+CONSULTAS!$AO1633</f>
        <v>0</v>
      </c>
      <c r="AQ1633" s="8">
        <f>CONSULTAS!$Y1633+CONSULTAS!$AC1633</f>
        <v>0</v>
      </c>
      <c r="AR1633" s="8">
        <f>CONSULTAS!$AG1633+CONSULTAS!$AH1633</f>
        <v>0</v>
      </c>
      <c r="AS1633" s="8">
        <f>CONSULTAS!$AJ1633+CONSULTAS!$AK1633</f>
        <v>0</v>
      </c>
    </row>
    <row r="1634" spans="1:45" s="11" customFormat="1" ht="16.350000000000001" customHeight="1" x14ac:dyDescent="0.25">
      <c r="A1634" s="9">
        <v>2023</v>
      </c>
      <c r="B1634" s="9" t="s">
        <v>76</v>
      </c>
      <c r="C1634" s="14" t="s">
        <v>26</v>
      </c>
      <c r="D1634" s="14">
        <f t="shared" si="26"/>
        <v>0</v>
      </c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>
        <f t="shared" si="27"/>
        <v>0</v>
      </c>
      <c r="Z1634" s="14"/>
      <c r="AA1634" s="14"/>
      <c r="AB1634" s="14"/>
      <c r="AC1634" s="14">
        <f t="shared" si="28"/>
        <v>0</v>
      </c>
      <c r="AD1634" s="14"/>
      <c r="AE1634" s="14"/>
      <c r="AF1634" s="14"/>
      <c r="AG1634" s="14"/>
      <c r="AH1634" s="14"/>
      <c r="AI1634" s="14"/>
      <c r="AJ1634" s="14"/>
      <c r="AK1634" s="14"/>
      <c r="AL1634" s="14"/>
      <c r="AM1634" s="14"/>
      <c r="AN1634" s="14"/>
      <c r="AO1634" s="14"/>
      <c r="AP1634" s="14">
        <f>CONSULTAS!$AN1634+CONSULTAS!$AO1634</f>
        <v>0</v>
      </c>
      <c r="AQ1634" s="7">
        <f>CONSULTAS!$Y1634+CONSULTAS!$AC1634</f>
        <v>0</v>
      </c>
      <c r="AR1634" s="7">
        <f>CONSULTAS!$AG1634+CONSULTAS!$AH1634</f>
        <v>0</v>
      </c>
      <c r="AS1634" s="7">
        <f>CONSULTAS!$AJ1634+CONSULTAS!$AK1634</f>
        <v>0</v>
      </c>
    </row>
    <row r="1635" spans="1:45" s="11" customFormat="1" ht="16.350000000000001" customHeight="1" x14ac:dyDescent="0.25">
      <c r="A1635" s="10">
        <v>2023</v>
      </c>
      <c r="B1635" s="10" t="s">
        <v>76</v>
      </c>
      <c r="C1635" s="13" t="s">
        <v>27</v>
      </c>
      <c r="D1635" s="13">
        <f t="shared" si="26"/>
        <v>198</v>
      </c>
      <c r="E1635" s="13">
        <v>0</v>
      </c>
      <c r="F1635" s="13">
        <v>0</v>
      </c>
      <c r="G1635" s="13">
        <v>0</v>
      </c>
      <c r="H1635" s="13">
        <v>8</v>
      </c>
      <c r="I1635" s="13">
        <v>6</v>
      </c>
      <c r="J1635" s="13">
        <v>4</v>
      </c>
      <c r="K1635" s="13">
        <v>7</v>
      </c>
      <c r="L1635" s="13">
        <v>6</v>
      </c>
      <c r="M1635" s="13">
        <v>7</v>
      </c>
      <c r="N1635" s="13">
        <v>14</v>
      </c>
      <c r="O1635" s="13">
        <v>12</v>
      </c>
      <c r="P1635" s="13">
        <v>24</v>
      </c>
      <c r="Q1635" s="13">
        <v>19</v>
      </c>
      <c r="R1635" s="13">
        <v>23</v>
      </c>
      <c r="S1635" s="13">
        <v>26</v>
      </c>
      <c r="T1635" s="13">
        <v>15</v>
      </c>
      <c r="U1635" s="13">
        <v>27</v>
      </c>
      <c r="V1635" s="13">
        <v>195</v>
      </c>
      <c r="W1635" s="13">
        <v>83</v>
      </c>
      <c r="X1635" s="13">
        <v>115</v>
      </c>
      <c r="Y1635" s="13">
        <f t="shared" si="27"/>
        <v>0</v>
      </c>
      <c r="Z1635" s="13">
        <v>0</v>
      </c>
      <c r="AA1635" s="13">
        <v>0</v>
      </c>
      <c r="AB1635" s="13">
        <v>0</v>
      </c>
      <c r="AC1635" s="13">
        <f t="shared" si="28"/>
        <v>27</v>
      </c>
      <c r="AD1635" s="13">
        <v>4</v>
      </c>
      <c r="AE1635" s="13">
        <v>21</v>
      </c>
      <c r="AF1635" s="13">
        <v>2</v>
      </c>
      <c r="AG1635" s="13">
        <v>3</v>
      </c>
      <c r="AH1635" s="13">
        <v>13</v>
      </c>
      <c r="AI1635" s="13">
        <v>86</v>
      </c>
      <c r="AJ1635" s="13">
        <v>0</v>
      </c>
      <c r="AK1635" s="13">
        <v>2</v>
      </c>
      <c r="AL1635" s="13"/>
      <c r="AM1635" s="13"/>
      <c r="AN1635" s="13">
        <v>0</v>
      </c>
      <c r="AO1635" s="13">
        <v>81</v>
      </c>
      <c r="AP1635" s="13">
        <f>CONSULTAS!$AN1635+CONSULTAS!$AO1635</f>
        <v>81</v>
      </c>
      <c r="AQ1635" s="8">
        <f>CONSULTAS!$Y1635+CONSULTAS!$AC1635</f>
        <v>27</v>
      </c>
      <c r="AR1635" s="8">
        <f>CONSULTAS!$AG1635+CONSULTAS!$AH1635</f>
        <v>16</v>
      </c>
      <c r="AS1635" s="8">
        <f>CONSULTAS!$AJ1635+CONSULTAS!$AK1635</f>
        <v>2</v>
      </c>
    </row>
    <row r="1636" spans="1:45" s="11" customFormat="1" ht="16.350000000000001" customHeight="1" x14ac:dyDescent="0.25">
      <c r="A1636" s="9">
        <v>2023</v>
      </c>
      <c r="B1636" s="9" t="s">
        <v>76</v>
      </c>
      <c r="C1636" s="14" t="s">
        <v>28</v>
      </c>
      <c r="D1636" s="14">
        <f t="shared" si="26"/>
        <v>105</v>
      </c>
      <c r="E1636" s="14">
        <v>37</v>
      </c>
      <c r="F1636" s="14">
        <v>38</v>
      </c>
      <c r="G1636" s="14">
        <v>23</v>
      </c>
      <c r="H1636" s="14">
        <v>7</v>
      </c>
      <c r="I1636" s="14">
        <v>0</v>
      </c>
      <c r="J1636" s="14">
        <v>0</v>
      </c>
      <c r="K1636" s="14">
        <v>0</v>
      </c>
      <c r="L1636" s="14">
        <v>0</v>
      </c>
      <c r="M1636" s="14">
        <v>0</v>
      </c>
      <c r="N1636" s="14">
        <v>0</v>
      </c>
      <c r="O1636" s="14">
        <v>0</v>
      </c>
      <c r="P1636" s="14">
        <v>0</v>
      </c>
      <c r="Q1636" s="14">
        <v>0</v>
      </c>
      <c r="R1636" s="14">
        <v>0</v>
      </c>
      <c r="S1636" s="14">
        <v>0</v>
      </c>
      <c r="T1636" s="14">
        <v>0</v>
      </c>
      <c r="U1636" s="14">
        <v>0</v>
      </c>
      <c r="V1636" s="14">
        <v>103</v>
      </c>
      <c r="W1636" s="14">
        <v>45</v>
      </c>
      <c r="X1636" s="14">
        <v>60</v>
      </c>
      <c r="Y1636" s="14">
        <f t="shared" si="27"/>
        <v>22</v>
      </c>
      <c r="Z1636" s="14">
        <v>0</v>
      </c>
      <c r="AA1636" s="14">
        <v>15</v>
      </c>
      <c r="AB1636" s="14">
        <v>7</v>
      </c>
      <c r="AC1636" s="14">
        <f t="shared" si="28"/>
        <v>0</v>
      </c>
      <c r="AD1636" s="14">
        <v>0</v>
      </c>
      <c r="AE1636" s="14">
        <v>0</v>
      </c>
      <c r="AF1636" s="14">
        <v>0</v>
      </c>
      <c r="AG1636" s="14">
        <v>6</v>
      </c>
      <c r="AH1636" s="14">
        <v>13</v>
      </c>
      <c r="AI1636" s="14"/>
      <c r="AJ1636" s="14">
        <v>1</v>
      </c>
      <c r="AK1636" s="14">
        <v>0</v>
      </c>
      <c r="AL1636" s="14"/>
      <c r="AM1636" s="14"/>
      <c r="AN1636" s="14"/>
      <c r="AO1636" s="14"/>
      <c r="AP1636" s="14">
        <f>CONSULTAS!$AN1636+CONSULTAS!$AO1636</f>
        <v>0</v>
      </c>
      <c r="AQ1636" s="7">
        <f>CONSULTAS!$Y1636+CONSULTAS!$AC1636</f>
        <v>22</v>
      </c>
      <c r="AR1636" s="7">
        <f>CONSULTAS!$AG1636+CONSULTAS!$AH1636</f>
        <v>19</v>
      </c>
      <c r="AS1636" s="7">
        <f>CONSULTAS!$AJ1636+CONSULTAS!$AK1636</f>
        <v>1</v>
      </c>
    </row>
    <row r="1637" spans="1:45" s="11" customFormat="1" ht="16.350000000000001" customHeight="1" x14ac:dyDescent="0.25">
      <c r="A1637" s="10">
        <v>2023</v>
      </c>
      <c r="B1637" s="10" t="s">
        <v>76</v>
      </c>
      <c r="C1637" s="13" t="s">
        <v>29</v>
      </c>
      <c r="D1637" s="13">
        <f t="shared" si="26"/>
        <v>49</v>
      </c>
      <c r="E1637" s="13">
        <v>0</v>
      </c>
      <c r="F1637" s="13">
        <v>0</v>
      </c>
      <c r="G1637" s="13">
        <v>0</v>
      </c>
      <c r="H1637" s="13">
        <v>0</v>
      </c>
      <c r="I1637" s="13">
        <v>0</v>
      </c>
      <c r="J1637" s="13">
        <v>0</v>
      </c>
      <c r="K1637" s="13">
        <v>0</v>
      </c>
      <c r="L1637" s="13">
        <v>1</v>
      </c>
      <c r="M1637" s="13">
        <v>6</v>
      </c>
      <c r="N1637" s="13">
        <v>1</v>
      </c>
      <c r="O1637" s="13">
        <v>0</v>
      </c>
      <c r="P1637" s="13">
        <v>6</v>
      </c>
      <c r="Q1637" s="13">
        <v>8</v>
      </c>
      <c r="R1637" s="13">
        <v>2</v>
      </c>
      <c r="S1637" s="13">
        <v>8</v>
      </c>
      <c r="T1637" s="13">
        <v>10</v>
      </c>
      <c r="U1637" s="13">
        <v>7</v>
      </c>
      <c r="V1637" s="13">
        <v>49</v>
      </c>
      <c r="W1637" s="13">
        <v>25</v>
      </c>
      <c r="X1637" s="13">
        <v>24</v>
      </c>
      <c r="Y1637" s="13">
        <f t="shared" si="27"/>
        <v>0</v>
      </c>
      <c r="Z1637" s="13">
        <v>0</v>
      </c>
      <c r="AA1637" s="13">
        <v>0</v>
      </c>
      <c r="AB1637" s="13">
        <v>0</v>
      </c>
      <c r="AC1637" s="13">
        <f t="shared" si="28"/>
        <v>11</v>
      </c>
      <c r="AD1637" s="13">
        <v>6</v>
      </c>
      <c r="AE1637" s="13">
        <v>5</v>
      </c>
      <c r="AF1637" s="13">
        <v>0</v>
      </c>
      <c r="AG1637" s="13">
        <v>2</v>
      </c>
      <c r="AH1637" s="13">
        <v>5</v>
      </c>
      <c r="AI1637" s="13">
        <v>33</v>
      </c>
      <c r="AJ1637" s="13">
        <v>0</v>
      </c>
      <c r="AK1637" s="13">
        <v>1</v>
      </c>
      <c r="AL1637" s="13"/>
      <c r="AM1637" s="13"/>
      <c r="AN1637" s="13">
        <v>0</v>
      </c>
      <c r="AO1637" s="13">
        <v>14</v>
      </c>
      <c r="AP1637" s="13">
        <f>CONSULTAS!$AN1637+CONSULTAS!$AO1637</f>
        <v>14</v>
      </c>
      <c r="AQ1637" s="8">
        <f>CONSULTAS!$Y1637+CONSULTAS!$AC1637</f>
        <v>11</v>
      </c>
      <c r="AR1637" s="8">
        <f>CONSULTAS!$AG1637+CONSULTAS!$AH1637</f>
        <v>7</v>
      </c>
      <c r="AS1637" s="8">
        <f>CONSULTAS!$AJ1637+CONSULTAS!$AK1637</f>
        <v>1</v>
      </c>
    </row>
    <row r="1638" spans="1:45" s="11" customFormat="1" ht="16.350000000000001" customHeight="1" x14ac:dyDescent="0.25">
      <c r="A1638" s="9">
        <v>2023</v>
      </c>
      <c r="B1638" s="9" t="s">
        <v>76</v>
      </c>
      <c r="C1638" s="14" t="s">
        <v>30</v>
      </c>
      <c r="D1638" s="14">
        <f t="shared" si="26"/>
        <v>0</v>
      </c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>
        <f t="shared" si="27"/>
        <v>0</v>
      </c>
      <c r="Z1638" s="14"/>
      <c r="AA1638" s="14"/>
      <c r="AB1638" s="14"/>
      <c r="AC1638" s="14">
        <f t="shared" si="28"/>
        <v>0</v>
      </c>
      <c r="AD1638" s="14"/>
      <c r="AE1638" s="14"/>
      <c r="AF1638" s="14"/>
      <c r="AG1638" s="14"/>
      <c r="AH1638" s="14"/>
      <c r="AI1638" s="14"/>
      <c r="AJ1638" s="14"/>
      <c r="AK1638" s="14"/>
      <c r="AL1638" s="14"/>
      <c r="AM1638" s="14"/>
      <c r="AN1638" s="14"/>
      <c r="AO1638" s="14"/>
      <c r="AP1638" s="14">
        <f>CONSULTAS!$AN1638+CONSULTAS!$AO1638</f>
        <v>0</v>
      </c>
      <c r="AQ1638" s="7">
        <f>CONSULTAS!$Y1638+CONSULTAS!$AC1638</f>
        <v>0</v>
      </c>
      <c r="AR1638" s="7">
        <f>CONSULTAS!$AG1638+CONSULTAS!$AH1638</f>
        <v>0</v>
      </c>
      <c r="AS1638" s="7">
        <f>CONSULTAS!$AJ1638+CONSULTAS!$AK1638</f>
        <v>0</v>
      </c>
    </row>
    <row r="1639" spans="1:45" s="11" customFormat="1" ht="16.350000000000001" customHeight="1" x14ac:dyDescent="0.25">
      <c r="A1639" s="10">
        <v>2023</v>
      </c>
      <c r="B1639" s="10" t="s">
        <v>76</v>
      </c>
      <c r="C1639" s="13" t="s">
        <v>31</v>
      </c>
      <c r="D1639" s="13">
        <f t="shared" si="26"/>
        <v>0</v>
      </c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>
        <f t="shared" si="27"/>
        <v>0</v>
      </c>
      <c r="Z1639" s="13"/>
      <c r="AA1639" s="13"/>
      <c r="AB1639" s="13"/>
      <c r="AC1639" s="13">
        <f t="shared" si="28"/>
        <v>0</v>
      </c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>
        <f>CONSULTAS!$AN1639+CONSULTAS!$AO1639</f>
        <v>0</v>
      </c>
      <c r="AQ1639" s="8">
        <f>CONSULTAS!$Y1639+CONSULTAS!$AC1639</f>
        <v>0</v>
      </c>
      <c r="AR1639" s="8">
        <f>CONSULTAS!$AG1639+CONSULTAS!$AH1639</f>
        <v>0</v>
      </c>
      <c r="AS1639" s="8">
        <f>CONSULTAS!$AJ1639+CONSULTAS!$AK1639</f>
        <v>0</v>
      </c>
    </row>
    <row r="1640" spans="1:45" s="11" customFormat="1" ht="16.350000000000001" customHeight="1" x14ac:dyDescent="0.25">
      <c r="A1640" s="9">
        <v>2023</v>
      </c>
      <c r="B1640" s="9" t="s">
        <v>76</v>
      </c>
      <c r="C1640" s="14" t="s">
        <v>32</v>
      </c>
      <c r="D1640" s="14">
        <f>SUM(E1640:U1640)</f>
        <v>0</v>
      </c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>
        <f t="shared" si="27"/>
        <v>0</v>
      </c>
      <c r="Z1640" s="14"/>
      <c r="AA1640" s="14"/>
      <c r="AB1640" s="14"/>
      <c r="AC1640" s="14">
        <f t="shared" si="28"/>
        <v>0</v>
      </c>
      <c r="AD1640" s="14"/>
      <c r="AE1640" s="14"/>
      <c r="AF1640" s="14"/>
      <c r="AG1640" s="14"/>
      <c r="AH1640" s="14"/>
      <c r="AI1640" s="14"/>
      <c r="AJ1640" s="14"/>
      <c r="AK1640" s="14"/>
      <c r="AL1640" s="14"/>
      <c r="AM1640" s="14"/>
      <c r="AN1640" s="14"/>
      <c r="AO1640" s="14"/>
      <c r="AP1640" s="14">
        <f>CONSULTAS!$AN1640+CONSULTAS!$AO1640</f>
        <v>0</v>
      </c>
      <c r="AQ1640" s="7">
        <f>CONSULTAS!$Y1640+CONSULTAS!$AC1640</f>
        <v>0</v>
      </c>
      <c r="AR1640" s="7">
        <f>CONSULTAS!$AG1640+CONSULTAS!$AH1640</f>
        <v>0</v>
      </c>
      <c r="AS1640" s="7">
        <f>CONSULTAS!$AJ1640+CONSULTAS!$AK1640</f>
        <v>0</v>
      </c>
    </row>
    <row r="1641" spans="1:45" s="11" customFormat="1" ht="16.350000000000001" customHeight="1" x14ac:dyDescent="0.25">
      <c r="A1641" s="10">
        <v>2023</v>
      </c>
      <c r="B1641" s="10" t="s">
        <v>76</v>
      </c>
      <c r="C1641" s="13" t="s">
        <v>33</v>
      </c>
      <c r="D1641" s="13">
        <f t="shared" si="26"/>
        <v>128</v>
      </c>
      <c r="E1641" s="13">
        <v>0</v>
      </c>
      <c r="F1641" s="13">
        <v>0</v>
      </c>
      <c r="G1641" s="13">
        <v>0</v>
      </c>
      <c r="H1641" s="13">
        <v>3</v>
      </c>
      <c r="I1641" s="13">
        <v>2</v>
      </c>
      <c r="J1641" s="13">
        <v>2</v>
      </c>
      <c r="K1641" s="13">
        <v>5</v>
      </c>
      <c r="L1641" s="13">
        <v>11</v>
      </c>
      <c r="M1641" s="13">
        <v>11</v>
      </c>
      <c r="N1641" s="13">
        <v>13</v>
      </c>
      <c r="O1641" s="13">
        <v>11</v>
      </c>
      <c r="P1641" s="13">
        <v>18</v>
      </c>
      <c r="Q1641" s="13">
        <v>22</v>
      </c>
      <c r="R1641" s="13">
        <v>17</v>
      </c>
      <c r="S1641" s="13">
        <v>3</v>
      </c>
      <c r="T1641" s="13">
        <v>6</v>
      </c>
      <c r="U1641" s="13">
        <v>4</v>
      </c>
      <c r="V1641" s="13">
        <v>126</v>
      </c>
      <c r="W1641" s="13">
        <v>20</v>
      </c>
      <c r="X1641" s="13">
        <v>108</v>
      </c>
      <c r="Y1641" s="13">
        <f t="shared" si="27"/>
        <v>0</v>
      </c>
      <c r="Z1641" s="13">
        <v>0</v>
      </c>
      <c r="AA1641" s="13">
        <v>0</v>
      </c>
      <c r="AB1641" s="13">
        <v>0</v>
      </c>
      <c r="AC1641" s="13">
        <f t="shared" si="28"/>
        <v>29</v>
      </c>
      <c r="AD1641" s="13">
        <v>15</v>
      </c>
      <c r="AE1641" s="13">
        <v>14</v>
      </c>
      <c r="AF1641" s="13">
        <v>0</v>
      </c>
      <c r="AG1641" s="13">
        <v>4</v>
      </c>
      <c r="AH1641" s="13">
        <v>5</v>
      </c>
      <c r="AI1641" s="13">
        <v>57</v>
      </c>
      <c r="AJ1641" s="13"/>
      <c r="AK1641" s="13"/>
      <c r="AL1641" s="13"/>
      <c r="AM1641" s="13"/>
      <c r="AN1641" s="13"/>
      <c r="AO1641" s="13"/>
      <c r="AP1641" s="13">
        <f>CONSULTAS!$AN1641+CONSULTAS!$AO1641</f>
        <v>0</v>
      </c>
      <c r="AQ1641" s="8">
        <f>CONSULTAS!$Y1641+CONSULTAS!$AC1641</f>
        <v>29</v>
      </c>
      <c r="AR1641" s="8">
        <f>CONSULTAS!$AG1641+CONSULTAS!$AH1641</f>
        <v>9</v>
      </c>
      <c r="AS1641" s="8">
        <f>CONSULTAS!$AJ1641+CONSULTAS!$AK1641</f>
        <v>0</v>
      </c>
    </row>
    <row r="1642" spans="1:45" s="11" customFormat="1" ht="16.350000000000001" customHeight="1" x14ac:dyDescent="0.25">
      <c r="A1642" s="9">
        <v>2023</v>
      </c>
      <c r="B1642" s="9" t="s">
        <v>76</v>
      </c>
      <c r="C1642" s="14" t="s">
        <v>34</v>
      </c>
      <c r="D1642" s="14">
        <f t="shared" si="26"/>
        <v>187</v>
      </c>
      <c r="E1642" s="14">
        <v>15</v>
      </c>
      <c r="F1642" s="14">
        <v>4</v>
      </c>
      <c r="G1642" s="14">
        <v>11</v>
      </c>
      <c r="H1642" s="14">
        <v>14</v>
      </c>
      <c r="I1642" s="14">
        <v>6</v>
      </c>
      <c r="J1642" s="14">
        <v>4</v>
      </c>
      <c r="K1642" s="14">
        <v>15</v>
      </c>
      <c r="L1642" s="14">
        <v>7</v>
      </c>
      <c r="M1642" s="14">
        <v>11</v>
      </c>
      <c r="N1642" s="14">
        <v>7</v>
      </c>
      <c r="O1642" s="14">
        <v>4</v>
      </c>
      <c r="P1642" s="14">
        <v>12</v>
      </c>
      <c r="Q1642" s="14">
        <v>9</v>
      </c>
      <c r="R1642" s="14">
        <v>17</v>
      </c>
      <c r="S1642" s="14">
        <v>16</v>
      </c>
      <c r="T1642" s="14">
        <v>16</v>
      </c>
      <c r="U1642" s="14">
        <v>19</v>
      </c>
      <c r="V1642" s="14">
        <v>184</v>
      </c>
      <c r="W1642" s="14">
        <v>67</v>
      </c>
      <c r="X1642" s="14">
        <v>120</v>
      </c>
      <c r="Y1642" s="14">
        <f t="shared" si="27"/>
        <v>17</v>
      </c>
      <c r="Z1642" s="14">
        <v>10</v>
      </c>
      <c r="AA1642" s="14">
        <v>7</v>
      </c>
      <c r="AB1642" s="14">
        <v>0</v>
      </c>
      <c r="AC1642" s="14">
        <f t="shared" si="28"/>
        <v>36</v>
      </c>
      <c r="AD1642" s="14">
        <v>19</v>
      </c>
      <c r="AE1642" s="14">
        <v>16</v>
      </c>
      <c r="AF1642" s="14">
        <v>1</v>
      </c>
      <c r="AG1642" s="14">
        <v>9</v>
      </c>
      <c r="AH1642" s="14">
        <v>23</v>
      </c>
      <c r="AI1642" s="14">
        <v>20</v>
      </c>
      <c r="AJ1642" s="14">
        <v>3</v>
      </c>
      <c r="AK1642" s="14">
        <v>10</v>
      </c>
      <c r="AL1642" s="14"/>
      <c r="AM1642" s="14"/>
      <c r="AN1642" s="14"/>
      <c r="AO1642" s="14"/>
      <c r="AP1642" s="14">
        <f>CONSULTAS!$AN1642+CONSULTAS!$AO1642</f>
        <v>0</v>
      </c>
      <c r="AQ1642" s="7">
        <f>CONSULTAS!$Y1642+CONSULTAS!$AC1642</f>
        <v>53</v>
      </c>
      <c r="AR1642" s="7">
        <f>CONSULTAS!$AG1642+CONSULTAS!$AH1642</f>
        <v>32</v>
      </c>
      <c r="AS1642" s="7">
        <f>CONSULTAS!$AJ1642+CONSULTAS!$AK1642</f>
        <v>13</v>
      </c>
    </row>
    <row r="1643" spans="1:45" s="11" customFormat="1" ht="16.350000000000001" customHeight="1" x14ac:dyDescent="0.25">
      <c r="A1643" s="10">
        <v>2023</v>
      </c>
      <c r="B1643" s="10" t="s">
        <v>76</v>
      </c>
      <c r="C1643" s="13" t="s">
        <v>35</v>
      </c>
      <c r="D1643" s="13">
        <f t="shared" si="26"/>
        <v>0</v>
      </c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>
        <f t="shared" si="27"/>
        <v>0</v>
      </c>
      <c r="Z1643" s="13"/>
      <c r="AA1643" s="13"/>
      <c r="AB1643" s="13"/>
      <c r="AC1643" s="13">
        <f t="shared" si="28"/>
        <v>0</v>
      </c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>
        <f>CONSULTAS!$AN1643+CONSULTAS!$AO1643</f>
        <v>0</v>
      </c>
      <c r="AQ1643" s="8">
        <f>CONSULTAS!$Y1643+CONSULTAS!$AC1643</f>
        <v>0</v>
      </c>
      <c r="AR1643" s="8">
        <f>CONSULTAS!$AG1643+CONSULTAS!$AH1643</f>
        <v>0</v>
      </c>
      <c r="AS1643" s="8">
        <f>CONSULTAS!$AJ1643+CONSULTAS!$AK1643</f>
        <v>0</v>
      </c>
    </row>
    <row r="1644" spans="1:45" s="11" customFormat="1" ht="16.350000000000001" customHeight="1" x14ac:dyDescent="0.25">
      <c r="A1644" s="9">
        <v>2023</v>
      </c>
      <c r="B1644" s="9" t="s">
        <v>76</v>
      </c>
      <c r="C1644" s="14" t="s">
        <v>36</v>
      </c>
      <c r="D1644" s="14">
        <f t="shared" si="26"/>
        <v>644</v>
      </c>
      <c r="E1644" s="14">
        <v>0</v>
      </c>
      <c r="F1644" s="14">
        <v>0</v>
      </c>
      <c r="G1644" s="14">
        <v>0</v>
      </c>
      <c r="H1644" s="14">
        <v>13</v>
      </c>
      <c r="I1644" s="14">
        <v>44</v>
      </c>
      <c r="J1644" s="14">
        <v>97</v>
      </c>
      <c r="K1644" s="14">
        <v>103</v>
      </c>
      <c r="L1644" s="14">
        <v>81</v>
      </c>
      <c r="M1644" s="14">
        <v>73</v>
      </c>
      <c r="N1644" s="14">
        <v>56</v>
      </c>
      <c r="O1644" s="14">
        <v>57</v>
      </c>
      <c r="P1644" s="14">
        <v>41</v>
      </c>
      <c r="Q1644" s="14">
        <v>42</v>
      </c>
      <c r="R1644" s="14">
        <v>18</v>
      </c>
      <c r="S1644" s="14">
        <v>13</v>
      </c>
      <c r="T1644" s="14">
        <v>5</v>
      </c>
      <c r="U1644" s="14">
        <v>1</v>
      </c>
      <c r="V1644" s="14">
        <v>610</v>
      </c>
      <c r="W1644" s="14">
        <v>427</v>
      </c>
      <c r="X1644" s="14">
        <v>217</v>
      </c>
      <c r="Y1644" s="14">
        <f t="shared" si="27"/>
        <v>0</v>
      </c>
      <c r="Z1644" s="14">
        <v>0</v>
      </c>
      <c r="AA1644" s="14">
        <v>0</v>
      </c>
      <c r="AB1644" s="14">
        <v>0</v>
      </c>
      <c r="AC1644" s="14">
        <f t="shared" si="28"/>
        <v>66</v>
      </c>
      <c r="AD1644" s="14">
        <v>12</v>
      </c>
      <c r="AE1644" s="14">
        <v>52</v>
      </c>
      <c r="AF1644" s="14">
        <v>2</v>
      </c>
      <c r="AG1644" s="14">
        <v>19</v>
      </c>
      <c r="AH1644" s="14">
        <v>83</v>
      </c>
      <c r="AI1644" s="14">
        <v>34</v>
      </c>
      <c r="AJ1644" s="14">
        <v>0</v>
      </c>
      <c r="AK1644" s="14">
        <v>15</v>
      </c>
      <c r="AL1644" s="14"/>
      <c r="AM1644" s="14"/>
      <c r="AN1644" s="14">
        <v>0</v>
      </c>
      <c r="AO1644" s="14">
        <v>512</v>
      </c>
      <c r="AP1644" s="14">
        <f>CONSULTAS!$AN1644+CONSULTAS!$AO1644</f>
        <v>512</v>
      </c>
      <c r="AQ1644" s="7">
        <f>CONSULTAS!$Y1644+CONSULTAS!$AC1644</f>
        <v>66</v>
      </c>
      <c r="AR1644" s="7">
        <f>CONSULTAS!$AG1644+CONSULTAS!$AH1644</f>
        <v>102</v>
      </c>
      <c r="AS1644" s="7">
        <f>CONSULTAS!$AJ1644+CONSULTAS!$AK1644</f>
        <v>15</v>
      </c>
    </row>
    <row r="1645" spans="1:45" s="11" customFormat="1" ht="16.350000000000001" customHeight="1" x14ac:dyDescent="0.25">
      <c r="A1645" s="10">
        <v>2023</v>
      </c>
      <c r="B1645" s="10" t="s">
        <v>76</v>
      </c>
      <c r="C1645" s="13" t="s">
        <v>37</v>
      </c>
      <c r="D1645" s="13">
        <f t="shared" si="26"/>
        <v>0</v>
      </c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>
        <f t="shared" si="27"/>
        <v>0</v>
      </c>
      <c r="Z1645" s="13"/>
      <c r="AA1645" s="13"/>
      <c r="AB1645" s="13"/>
      <c r="AC1645" s="13">
        <f t="shared" si="28"/>
        <v>0</v>
      </c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>
        <f>CONSULTAS!$AN1645+CONSULTAS!$AO1645</f>
        <v>0</v>
      </c>
      <c r="AQ1645" s="8">
        <f>CONSULTAS!$Y1645+CONSULTAS!$AC1645</f>
        <v>0</v>
      </c>
      <c r="AR1645" s="8">
        <f>CONSULTAS!$AG1645+CONSULTAS!$AH1645</f>
        <v>0</v>
      </c>
      <c r="AS1645" s="8">
        <f>CONSULTAS!$AJ1645+CONSULTAS!$AK1645</f>
        <v>0</v>
      </c>
    </row>
    <row r="1646" spans="1:45" s="11" customFormat="1" ht="16.350000000000001" customHeight="1" x14ac:dyDescent="0.25">
      <c r="A1646" s="9">
        <v>2023</v>
      </c>
      <c r="B1646" s="9" t="s">
        <v>76</v>
      </c>
      <c r="C1646" s="14" t="s">
        <v>38</v>
      </c>
      <c r="D1646" s="14">
        <f>SUM(Q1646:U1646)</f>
        <v>0</v>
      </c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>
        <f>SUM(Z1646+AA1646+AB1646)</f>
        <v>0</v>
      </c>
      <c r="Z1646" s="14"/>
      <c r="AA1646" s="14"/>
      <c r="AB1646" s="14"/>
      <c r="AC1646" s="14">
        <f t="shared" si="28"/>
        <v>0</v>
      </c>
      <c r="AD1646" s="14"/>
      <c r="AE1646" s="14"/>
      <c r="AF1646" s="14"/>
      <c r="AG1646" s="14"/>
      <c r="AH1646" s="14"/>
      <c r="AI1646" s="14"/>
      <c r="AJ1646" s="14"/>
      <c r="AK1646" s="14"/>
      <c r="AL1646" s="14"/>
      <c r="AM1646" s="14"/>
      <c r="AN1646" s="14"/>
      <c r="AO1646" s="14"/>
      <c r="AP1646" s="14">
        <f>CONSULTAS!$AN1646+CONSULTAS!$AO1646</f>
        <v>0</v>
      </c>
      <c r="AQ1646" s="7">
        <f>CONSULTAS!$Y1646+CONSULTAS!$AC1646</f>
        <v>0</v>
      </c>
      <c r="AR1646" s="7">
        <f>CONSULTAS!$AG1646+CONSULTAS!$AH1646</f>
        <v>0</v>
      </c>
      <c r="AS1646" s="7">
        <f>CONSULTAS!$AJ1646+CONSULTAS!$AK1646</f>
        <v>0</v>
      </c>
    </row>
    <row r="1647" spans="1:45" s="11" customFormat="1" ht="16.350000000000001" customHeight="1" x14ac:dyDescent="0.25">
      <c r="A1647" s="10">
        <v>2023</v>
      </c>
      <c r="B1647" s="10" t="s">
        <v>76</v>
      </c>
      <c r="C1647" s="13" t="s">
        <v>39</v>
      </c>
      <c r="D1647" s="13">
        <f t="shared" si="26"/>
        <v>0</v>
      </c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>
        <f t="shared" si="27"/>
        <v>0</v>
      </c>
      <c r="Z1647" s="13"/>
      <c r="AA1647" s="13"/>
      <c r="AB1647" s="13"/>
      <c r="AC1647" s="13">
        <f t="shared" si="28"/>
        <v>0</v>
      </c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>
        <f>CONSULTAS!$AN1647+CONSULTAS!$AO1647</f>
        <v>0</v>
      </c>
      <c r="AQ1647" s="8">
        <f>CONSULTAS!$Y1647+CONSULTAS!$AC1647</f>
        <v>0</v>
      </c>
      <c r="AR1647" s="8">
        <f>CONSULTAS!$AG1647+CONSULTAS!$AH1647</f>
        <v>0</v>
      </c>
      <c r="AS1647" s="8">
        <f>CONSULTAS!$AJ1647+CONSULTAS!$AK1647</f>
        <v>0</v>
      </c>
    </row>
    <row r="1648" spans="1:45" s="11" customFormat="1" ht="16.350000000000001" customHeight="1" x14ac:dyDescent="0.25">
      <c r="A1648" s="9">
        <v>2023</v>
      </c>
      <c r="B1648" s="9" t="s">
        <v>76</v>
      </c>
      <c r="C1648" s="14" t="s">
        <v>40</v>
      </c>
      <c r="D1648" s="14">
        <f t="shared" si="26"/>
        <v>95</v>
      </c>
      <c r="E1648" s="14">
        <v>6</v>
      </c>
      <c r="F1648" s="14">
        <v>1</v>
      </c>
      <c r="G1648" s="14">
        <v>2</v>
      </c>
      <c r="H1648" s="14">
        <v>2</v>
      </c>
      <c r="I1648" s="14">
        <v>0</v>
      </c>
      <c r="J1648" s="14">
        <v>2</v>
      </c>
      <c r="K1648" s="14">
        <v>2</v>
      </c>
      <c r="L1648" s="14">
        <v>3</v>
      </c>
      <c r="M1648" s="14">
        <v>3</v>
      </c>
      <c r="N1648" s="14">
        <v>6</v>
      </c>
      <c r="O1648" s="14">
        <v>9</v>
      </c>
      <c r="P1648" s="14">
        <v>12</v>
      </c>
      <c r="Q1648" s="14">
        <v>12</v>
      </c>
      <c r="R1648" s="14">
        <v>16</v>
      </c>
      <c r="S1648" s="14">
        <v>8</v>
      </c>
      <c r="T1648" s="14">
        <v>7</v>
      </c>
      <c r="U1648" s="14">
        <v>4</v>
      </c>
      <c r="V1648" s="14">
        <v>94</v>
      </c>
      <c r="W1648" s="14">
        <v>45</v>
      </c>
      <c r="X1648" s="14">
        <v>50</v>
      </c>
      <c r="Y1648" s="14">
        <f>SUM(Z1648+AA1648+AB1648)</f>
        <v>5</v>
      </c>
      <c r="Z1648" s="14">
        <v>0</v>
      </c>
      <c r="AA1648" s="14">
        <v>5</v>
      </c>
      <c r="AB1648" s="14">
        <v>0</v>
      </c>
      <c r="AC1648" s="14">
        <f t="shared" si="28"/>
        <v>21</v>
      </c>
      <c r="AD1648" s="14">
        <v>1</v>
      </c>
      <c r="AE1648" s="14">
        <v>20</v>
      </c>
      <c r="AF1648" s="14">
        <v>0</v>
      </c>
      <c r="AG1648" s="14">
        <v>1</v>
      </c>
      <c r="AH1648" s="14">
        <v>5</v>
      </c>
      <c r="AI1648" s="14">
        <v>43</v>
      </c>
      <c r="AJ1648" s="14">
        <v>0</v>
      </c>
      <c r="AK1648" s="14">
        <v>0</v>
      </c>
      <c r="AL1648" s="14"/>
      <c r="AM1648" s="14"/>
      <c r="AN1648" s="14">
        <v>9</v>
      </c>
      <c r="AO1648" s="14">
        <v>86</v>
      </c>
      <c r="AP1648" s="14">
        <f>CONSULTAS!$AN1648+CONSULTAS!$AO1648</f>
        <v>95</v>
      </c>
      <c r="AQ1648" s="7">
        <f>CONSULTAS!$Y1648+CONSULTAS!$AC1648</f>
        <v>26</v>
      </c>
      <c r="AR1648" s="7">
        <f>CONSULTAS!$AG1648+CONSULTAS!$AH1648</f>
        <v>6</v>
      </c>
      <c r="AS1648" s="7">
        <f>CONSULTAS!$AJ1648+CONSULTAS!$AK1648</f>
        <v>0</v>
      </c>
    </row>
    <row r="1649" spans="1:45" s="11" customFormat="1" ht="16.350000000000001" customHeight="1" x14ac:dyDescent="0.25">
      <c r="A1649" s="10">
        <v>2023</v>
      </c>
      <c r="B1649" s="10" t="s">
        <v>76</v>
      </c>
      <c r="C1649" s="13" t="s">
        <v>41</v>
      </c>
      <c r="D1649" s="13">
        <f t="shared" si="26"/>
        <v>260</v>
      </c>
      <c r="E1649" s="13">
        <v>77</v>
      </c>
      <c r="F1649" s="13">
        <v>71</v>
      </c>
      <c r="G1649" s="13">
        <v>73</v>
      </c>
      <c r="H1649" s="13">
        <v>26</v>
      </c>
      <c r="I1649" s="13">
        <v>9</v>
      </c>
      <c r="J1649" s="13">
        <v>1</v>
      </c>
      <c r="K1649" s="13">
        <v>0</v>
      </c>
      <c r="L1649" s="13">
        <v>2</v>
      </c>
      <c r="M1649" s="13">
        <v>0</v>
      </c>
      <c r="N1649" s="13">
        <v>0</v>
      </c>
      <c r="O1649" s="13">
        <v>0</v>
      </c>
      <c r="P1649" s="13">
        <v>0</v>
      </c>
      <c r="Q1649" s="13">
        <v>0</v>
      </c>
      <c r="R1649" s="13">
        <v>0</v>
      </c>
      <c r="S1649" s="13">
        <v>0</v>
      </c>
      <c r="T1649" s="13">
        <v>0</v>
      </c>
      <c r="U1649" s="13">
        <v>1</v>
      </c>
      <c r="V1649" s="13">
        <v>257</v>
      </c>
      <c r="W1649" s="13">
        <v>175</v>
      </c>
      <c r="X1649" s="13">
        <v>85</v>
      </c>
      <c r="Y1649" s="13">
        <f>SUM(Z1649+AA1649+AB1649)</f>
        <v>75</v>
      </c>
      <c r="Z1649" s="13">
        <v>31</v>
      </c>
      <c r="AA1649" s="13">
        <v>39</v>
      </c>
      <c r="AB1649" s="13">
        <v>5</v>
      </c>
      <c r="AC1649" s="13">
        <f>SUM(AD1649+AE1649+AF1649)</f>
        <v>3</v>
      </c>
      <c r="AD1649" s="13">
        <v>1</v>
      </c>
      <c r="AE1649" s="13">
        <v>2</v>
      </c>
      <c r="AF1649" s="13">
        <v>0</v>
      </c>
      <c r="AG1649" s="13">
        <v>28</v>
      </c>
      <c r="AH1649" s="13">
        <v>16</v>
      </c>
      <c r="AI1649" s="13">
        <v>165</v>
      </c>
      <c r="AJ1649" s="13">
        <v>0</v>
      </c>
      <c r="AK1649" s="13">
        <v>0</v>
      </c>
      <c r="AL1649" s="13"/>
      <c r="AM1649" s="13"/>
      <c r="AN1649" s="13">
        <v>21</v>
      </c>
      <c r="AO1649" s="13">
        <v>7</v>
      </c>
      <c r="AP1649" s="13">
        <f>CONSULTAS!$AN1649+CONSULTAS!$AO1649</f>
        <v>28</v>
      </c>
      <c r="AQ1649" s="8">
        <f>CONSULTAS!$Y1649+CONSULTAS!$AC1649</f>
        <v>78</v>
      </c>
      <c r="AR1649" s="8">
        <f>CONSULTAS!$AG1649+CONSULTAS!$AH1649</f>
        <v>44</v>
      </c>
      <c r="AS1649" s="8">
        <f>CONSULTAS!$AJ1649+CONSULTAS!$AK1649</f>
        <v>0</v>
      </c>
    </row>
    <row r="1650" spans="1:45" s="11" customFormat="1" ht="16.350000000000001" customHeight="1" x14ac:dyDescent="0.25">
      <c r="A1650" s="9">
        <v>2023</v>
      </c>
      <c r="B1650" s="9" t="s">
        <v>76</v>
      </c>
      <c r="C1650" s="14" t="s">
        <v>42</v>
      </c>
      <c r="D1650" s="14">
        <f t="shared" si="26"/>
        <v>252</v>
      </c>
      <c r="E1650" s="14">
        <v>0</v>
      </c>
      <c r="F1650" s="14">
        <v>0</v>
      </c>
      <c r="G1650" s="14">
        <v>0</v>
      </c>
      <c r="H1650" s="14">
        <v>10</v>
      </c>
      <c r="I1650" s="14">
        <v>10</v>
      </c>
      <c r="J1650" s="14">
        <v>13</v>
      </c>
      <c r="K1650" s="14">
        <v>15</v>
      </c>
      <c r="L1650" s="14">
        <v>13</v>
      </c>
      <c r="M1650" s="14">
        <v>13</v>
      </c>
      <c r="N1650" s="14">
        <v>12</v>
      </c>
      <c r="O1650" s="14">
        <v>7</v>
      </c>
      <c r="P1650" s="14">
        <v>18</v>
      </c>
      <c r="Q1650" s="14">
        <v>23</v>
      </c>
      <c r="R1650" s="14">
        <v>30</v>
      </c>
      <c r="S1650" s="14">
        <v>40</v>
      </c>
      <c r="T1650" s="14">
        <v>27</v>
      </c>
      <c r="U1650" s="14">
        <v>21</v>
      </c>
      <c r="V1650" s="14">
        <v>250</v>
      </c>
      <c r="W1650" s="14">
        <v>110</v>
      </c>
      <c r="X1650" s="14">
        <v>142</v>
      </c>
      <c r="Y1650" s="14">
        <f>SUM(Z1650+AA1650+AB1650)</f>
        <v>0</v>
      </c>
      <c r="Z1650" s="14">
        <v>0</v>
      </c>
      <c r="AA1650" s="14">
        <v>0</v>
      </c>
      <c r="AB1650" s="14">
        <v>0</v>
      </c>
      <c r="AC1650" s="14">
        <f>SUM(AD1650+AE1650+AF1650)</f>
        <v>80</v>
      </c>
      <c r="AD1650" s="14">
        <v>20</v>
      </c>
      <c r="AE1650" s="14">
        <v>46</v>
      </c>
      <c r="AF1650" s="14">
        <v>14</v>
      </c>
      <c r="AG1650" s="14">
        <v>18</v>
      </c>
      <c r="AH1650" s="14">
        <v>17</v>
      </c>
      <c r="AI1650" s="14">
        <v>192</v>
      </c>
      <c r="AJ1650" s="14">
        <v>0</v>
      </c>
      <c r="AK1650" s="14">
        <v>12</v>
      </c>
      <c r="AL1650" s="14"/>
      <c r="AM1650" s="14">
        <v>6</v>
      </c>
      <c r="AN1650" s="14"/>
      <c r="AO1650" s="14"/>
      <c r="AP1650" s="14">
        <f>CONSULTAS!$AN1650+CONSULTAS!$AO1650</f>
        <v>0</v>
      </c>
      <c r="AQ1650" s="7">
        <f>CONSULTAS!$Y1650+CONSULTAS!$AC1650</f>
        <v>80</v>
      </c>
      <c r="AR1650" s="7">
        <f>CONSULTAS!$AG1650+CONSULTAS!$AH1650</f>
        <v>35</v>
      </c>
      <c r="AS1650" s="7">
        <f>CONSULTAS!$AJ1650+CONSULTAS!$AK1650</f>
        <v>12</v>
      </c>
    </row>
    <row r="1651" spans="1:45" s="11" customFormat="1" ht="16.350000000000001" customHeight="1" x14ac:dyDescent="0.25">
      <c r="A1651" s="10">
        <v>2023</v>
      </c>
      <c r="B1651" s="10" t="s">
        <v>76</v>
      </c>
      <c r="C1651" s="13" t="s">
        <v>43</v>
      </c>
      <c r="D1651" s="13">
        <f t="shared" si="26"/>
        <v>535</v>
      </c>
      <c r="E1651" s="13">
        <v>0</v>
      </c>
      <c r="F1651" s="13">
        <v>0</v>
      </c>
      <c r="G1651" s="13">
        <v>0</v>
      </c>
      <c r="H1651" s="13">
        <v>3</v>
      </c>
      <c r="I1651" s="13">
        <v>2</v>
      </c>
      <c r="J1651" s="13">
        <v>5</v>
      </c>
      <c r="K1651" s="13">
        <v>10</v>
      </c>
      <c r="L1651" s="13">
        <v>11</v>
      </c>
      <c r="M1651" s="13">
        <v>26</v>
      </c>
      <c r="N1651" s="13">
        <v>39</v>
      </c>
      <c r="O1651" s="13">
        <v>38</v>
      </c>
      <c r="P1651" s="13">
        <v>62</v>
      </c>
      <c r="Q1651" s="13">
        <v>70</v>
      </c>
      <c r="R1651" s="13">
        <v>95</v>
      </c>
      <c r="S1651" s="13">
        <v>80</v>
      </c>
      <c r="T1651" s="13">
        <v>57</v>
      </c>
      <c r="U1651" s="13">
        <v>37</v>
      </c>
      <c r="V1651" s="13">
        <v>535</v>
      </c>
      <c r="W1651" s="13">
        <v>206</v>
      </c>
      <c r="X1651" s="13">
        <v>329</v>
      </c>
      <c r="Y1651" s="13">
        <f>SUM(Z1651+AA1651+AB1651)</f>
        <v>0</v>
      </c>
      <c r="Z1651" s="13">
        <v>0</v>
      </c>
      <c r="AA1651" s="13">
        <v>0</v>
      </c>
      <c r="AB1651" s="13">
        <v>0</v>
      </c>
      <c r="AC1651" s="13">
        <f>SUM(AD1651+AE1651+AF1651)</f>
        <v>88</v>
      </c>
      <c r="AD1651" s="13">
        <v>0</v>
      </c>
      <c r="AE1651" s="13">
        <v>88</v>
      </c>
      <c r="AF1651" s="13">
        <v>0</v>
      </c>
      <c r="AG1651" s="13">
        <v>3</v>
      </c>
      <c r="AH1651" s="13">
        <v>49</v>
      </c>
      <c r="AI1651" s="13">
        <v>3</v>
      </c>
      <c r="AJ1651" s="13">
        <v>0</v>
      </c>
      <c r="AK1651" s="13">
        <v>2</v>
      </c>
      <c r="AL1651" s="13"/>
      <c r="AM1651" s="13"/>
      <c r="AN1651" s="13">
        <v>0</v>
      </c>
      <c r="AO1651" s="13">
        <v>158</v>
      </c>
      <c r="AP1651" s="13">
        <f>CONSULTAS!$AN1651+CONSULTAS!$AO1651</f>
        <v>158</v>
      </c>
      <c r="AQ1651" s="8">
        <f>CONSULTAS!$Y1651+CONSULTAS!$AC1651</f>
        <v>88</v>
      </c>
      <c r="AR1651" s="8">
        <f>CONSULTAS!$AG1651+CONSULTAS!$AH1651</f>
        <v>52</v>
      </c>
      <c r="AS1651" s="8">
        <f>CONSULTAS!$AJ1651+CONSULTAS!$AK1651</f>
        <v>2</v>
      </c>
    </row>
    <row r="1652" spans="1:45" s="11" customFormat="1" ht="16.350000000000001" customHeight="1" x14ac:dyDescent="0.25">
      <c r="A1652" s="9">
        <v>2023</v>
      </c>
      <c r="B1652" s="9" t="s">
        <v>76</v>
      </c>
      <c r="C1652" s="14" t="s">
        <v>44</v>
      </c>
      <c r="D1652" s="14">
        <f t="shared" si="26"/>
        <v>0</v>
      </c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>
        <f>SUM(Z1652+AA1652+AB1652)</f>
        <v>0</v>
      </c>
      <c r="Z1652" s="14"/>
      <c r="AA1652" s="14"/>
      <c r="AB1652" s="14"/>
      <c r="AC1652" s="14">
        <f>SUM(AD1652+AE1652+AF1652)</f>
        <v>0</v>
      </c>
      <c r="AD1652" s="14"/>
      <c r="AE1652" s="14"/>
      <c r="AF1652" s="14"/>
      <c r="AG1652" s="14"/>
      <c r="AH1652" s="14"/>
      <c r="AI1652" s="14"/>
      <c r="AJ1652" s="14"/>
      <c r="AK1652" s="14"/>
      <c r="AL1652" s="14"/>
      <c r="AM1652" s="14"/>
      <c r="AN1652" s="14"/>
      <c r="AO1652" s="14"/>
      <c r="AP1652" s="14">
        <f>CONSULTAS!$AN1652+CONSULTAS!$AO1652</f>
        <v>0</v>
      </c>
      <c r="AQ1652" s="7">
        <f>CONSULTAS!$Y1652+CONSULTAS!$AC1652</f>
        <v>0</v>
      </c>
      <c r="AR1652" s="7">
        <f>CONSULTAS!$AG1652+CONSULTAS!$AH1652</f>
        <v>0</v>
      </c>
      <c r="AS1652" s="7">
        <f>CONSULTAS!$AJ1652+CONSULTAS!$AK1652</f>
        <v>0</v>
      </c>
    </row>
    <row r="1653" spans="1:45" s="11" customFormat="1" ht="16.350000000000001" customHeight="1" x14ac:dyDescent="0.25">
      <c r="A1653" s="10">
        <v>2023</v>
      </c>
      <c r="B1653" s="10" t="s">
        <v>76</v>
      </c>
      <c r="C1653" s="13" t="s">
        <v>45</v>
      </c>
      <c r="D1653" s="13">
        <f t="shared" si="26"/>
        <v>0</v>
      </c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>
        <f t="shared" ref="Y1653:Y1678" si="29">SUM(Z1653+AA1653+AB1653)</f>
        <v>0</v>
      </c>
      <c r="Z1653" s="13"/>
      <c r="AA1653" s="13"/>
      <c r="AB1653" s="13"/>
      <c r="AC1653" s="13">
        <f>SUM(AD1653+AE1653+AF1653)</f>
        <v>0</v>
      </c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>
        <f>CONSULTAS!$AN1653+CONSULTAS!$AO1653</f>
        <v>0</v>
      </c>
      <c r="AQ1653" s="8">
        <f>CONSULTAS!$Y1653+CONSULTAS!$AC1653</f>
        <v>0</v>
      </c>
      <c r="AR1653" s="8">
        <f>CONSULTAS!$AG1653+CONSULTAS!$AH1653</f>
        <v>0</v>
      </c>
      <c r="AS1653" s="8">
        <f>CONSULTAS!$AJ1653+CONSULTAS!$AK1653</f>
        <v>0</v>
      </c>
    </row>
    <row r="1654" spans="1:45" s="11" customFormat="1" ht="16.350000000000001" customHeight="1" x14ac:dyDescent="0.25">
      <c r="A1654" s="9">
        <v>2023</v>
      </c>
      <c r="B1654" s="9" t="s">
        <v>76</v>
      </c>
      <c r="C1654" s="14" t="s">
        <v>46</v>
      </c>
      <c r="D1654" s="14">
        <f t="shared" si="26"/>
        <v>279</v>
      </c>
      <c r="E1654" s="14">
        <v>115</v>
      </c>
      <c r="F1654" s="14">
        <v>107</v>
      </c>
      <c r="G1654" s="14">
        <v>52</v>
      </c>
      <c r="H1654" s="14">
        <v>5</v>
      </c>
      <c r="I1654" s="14">
        <v>0</v>
      </c>
      <c r="J1654" s="14">
        <v>0</v>
      </c>
      <c r="K1654" s="14">
        <v>0</v>
      </c>
      <c r="L1654" s="14">
        <v>0</v>
      </c>
      <c r="M1654" s="14">
        <v>0</v>
      </c>
      <c r="N1654" s="14">
        <v>0</v>
      </c>
      <c r="O1654" s="14">
        <v>0</v>
      </c>
      <c r="P1654" s="14">
        <v>0</v>
      </c>
      <c r="Q1654" s="14">
        <v>0</v>
      </c>
      <c r="R1654" s="14">
        <v>0</v>
      </c>
      <c r="S1654" s="14">
        <v>0</v>
      </c>
      <c r="T1654" s="14">
        <v>0</v>
      </c>
      <c r="U1654" s="14">
        <v>0</v>
      </c>
      <c r="V1654" s="14">
        <v>275</v>
      </c>
      <c r="W1654" s="14">
        <v>221</v>
      </c>
      <c r="X1654" s="14">
        <v>58</v>
      </c>
      <c r="Y1654" s="14">
        <f t="shared" si="29"/>
        <v>133</v>
      </c>
      <c r="Z1654" s="14">
        <v>89</v>
      </c>
      <c r="AA1654" s="14">
        <v>36</v>
      </c>
      <c r="AB1654" s="14">
        <v>8</v>
      </c>
      <c r="AC1654" s="14">
        <f t="shared" ref="AC1654:AC1681" si="30">SUM(AD1654+AE1654+AF1654)</f>
        <v>2</v>
      </c>
      <c r="AD1654" s="14">
        <v>0</v>
      </c>
      <c r="AE1654" s="14">
        <v>2</v>
      </c>
      <c r="AF1654" s="14">
        <v>0</v>
      </c>
      <c r="AG1654" s="14">
        <v>19</v>
      </c>
      <c r="AH1654" s="14">
        <v>13</v>
      </c>
      <c r="AI1654" s="14"/>
      <c r="AJ1654" s="14">
        <v>45</v>
      </c>
      <c r="AK1654" s="14">
        <v>0</v>
      </c>
      <c r="AL1654" s="14"/>
      <c r="AM1654" s="14"/>
      <c r="AN1654" s="14">
        <v>110</v>
      </c>
      <c r="AO1654" s="14">
        <v>1</v>
      </c>
      <c r="AP1654" s="14">
        <f>CONSULTAS!$AN1654+CONSULTAS!$AO1654</f>
        <v>111</v>
      </c>
      <c r="AQ1654" s="7">
        <f>CONSULTAS!$Y1654+CONSULTAS!$AC1654</f>
        <v>135</v>
      </c>
      <c r="AR1654" s="7">
        <f>CONSULTAS!$AG1654+CONSULTAS!$AH1654</f>
        <v>32</v>
      </c>
      <c r="AS1654" s="7">
        <f>CONSULTAS!$AJ1654+CONSULTAS!$AK1654</f>
        <v>45</v>
      </c>
    </row>
    <row r="1655" spans="1:45" s="11" customFormat="1" ht="16.350000000000001" customHeight="1" x14ac:dyDescent="0.25">
      <c r="A1655" s="10">
        <v>2023</v>
      </c>
      <c r="B1655" s="10" t="s">
        <v>76</v>
      </c>
      <c r="C1655" s="13" t="s">
        <v>47</v>
      </c>
      <c r="D1655" s="13">
        <f t="shared" si="26"/>
        <v>322</v>
      </c>
      <c r="E1655" s="13">
        <v>0</v>
      </c>
      <c r="F1655" s="13">
        <v>0</v>
      </c>
      <c r="G1655" s="13">
        <v>1</v>
      </c>
      <c r="H1655" s="13">
        <v>12</v>
      </c>
      <c r="I1655" s="13">
        <v>8</v>
      </c>
      <c r="J1655" s="13">
        <v>12</v>
      </c>
      <c r="K1655" s="13">
        <v>22</v>
      </c>
      <c r="L1655" s="13">
        <v>23</v>
      </c>
      <c r="M1655" s="13">
        <v>21</v>
      </c>
      <c r="N1655" s="13">
        <v>22</v>
      </c>
      <c r="O1655" s="13">
        <v>32</v>
      </c>
      <c r="P1655" s="13">
        <v>28</v>
      </c>
      <c r="Q1655" s="13">
        <v>40</v>
      </c>
      <c r="R1655" s="13">
        <v>38</v>
      </c>
      <c r="S1655" s="13">
        <v>26</v>
      </c>
      <c r="T1655" s="13">
        <v>18</v>
      </c>
      <c r="U1655" s="13">
        <v>19</v>
      </c>
      <c r="V1655" s="13">
        <v>319</v>
      </c>
      <c r="W1655" s="13">
        <v>136</v>
      </c>
      <c r="X1655" s="13">
        <v>186</v>
      </c>
      <c r="Y1655" s="13">
        <f t="shared" si="29"/>
        <v>0</v>
      </c>
      <c r="Z1655" s="13">
        <v>0</v>
      </c>
      <c r="AA1655" s="13">
        <v>0</v>
      </c>
      <c r="AB1655" s="13">
        <v>0</v>
      </c>
      <c r="AC1655" s="13">
        <f t="shared" si="30"/>
        <v>138</v>
      </c>
      <c r="AD1655" s="13">
        <v>34</v>
      </c>
      <c r="AE1655" s="13">
        <v>98</v>
      </c>
      <c r="AF1655" s="13">
        <v>6</v>
      </c>
      <c r="AG1655" s="13">
        <v>11</v>
      </c>
      <c r="AH1655" s="13">
        <v>22</v>
      </c>
      <c r="AI1655" s="13"/>
      <c r="AJ1655" s="13">
        <v>0</v>
      </c>
      <c r="AK1655" s="13">
        <v>11</v>
      </c>
      <c r="AL1655" s="13">
        <v>32</v>
      </c>
      <c r="AM1655" s="13">
        <v>14</v>
      </c>
      <c r="AN1655" s="13"/>
      <c r="AO1655" s="13"/>
      <c r="AP1655" s="13">
        <f>CONSULTAS!$AN1655+CONSULTAS!$AO1655</f>
        <v>0</v>
      </c>
      <c r="AQ1655" s="8">
        <f>CONSULTAS!$Y1655+CONSULTAS!$AC1655</f>
        <v>138</v>
      </c>
      <c r="AR1655" s="8">
        <f>CONSULTAS!$AG1655+CONSULTAS!$AH1655</f>
        <v>33</v>
      </c>
      <c r="AS1655" s="8">
        <f>CONSULTAS!$AJ1655+CONSULTAS!$AK1655</f>
        <v>11</v>
      </c>
    </row>
    <row r="1656" spans="1:45" s="11" customFormat="1" ht="16.350000000000001" customHeight="1" x14ac:dyDescent="0.25">
      <c r="A1656" s="9">
        <v>2023</v>
      </c>
      <c r="B1656" s="9" t="s">
        <v>76</v>
      </c>
      <c r="C1656" s="14" t="s">
        <v>48</v>
      </c>
      <c r="D1656" s="14">
        <f t="shared" si="26"/>
        <v>27</v>
      </c>
      <c r="E1656" s="14">
        <v>0</v>
      </c>
      <c r="F1656" s="14">
        <v>0</v>
      </c>
      <c r="G1656" s="14">
        <v>0</v>
      </c>
      <c r="H1656" s="14">
        <v>0</v>
      </c>
      <c r="I1656" s="14">
        <v>0</v>
      </c>
      <c r="J1656" s="14">
        <v>1</v>
      </c>
      <c r="K1656" s="14">
        <v>1</v>
      </c>
      <c r="L1656" s="14">
        <v>1</v>
      </c>
      <c r="M1656" s="14">
        <v>1</v>
      </c>
      <c r="N1656" s="14">
        <v>3</v>
      </c>
      <c r="O1656" s="14">
        <v>3</v>
      </c>
      <c r="P1656" s="14">
        <v>1</v>
      </c>
      <c r="Q1656" s="14">
        <v>4</v>
      </c>
      <c r="R1656" s="14">
        <v>2</v>
      </c>
      <c r="S1656" s="14">
        <v>5</v>
      </c>
      <c r="T1656" s="14">
        <v>5</v>
      </c>
      <c r="U1656" s="14">
        <v>0</v>
      </c>
      <c r="V1656" s="14">
        <v>27</v>
      </c>
      <c r="W1656" s="14">
        <v>15</v>
      </c>
      <c r="X1656" s="14">
        <v>12</v>
      </c>
      <c r="Y1656" s="14">
        <f t="shared" si="29"/>
        <v>0</v>
      </c>
      <c r="Z1656" s="14">
        <v>0</v>
      </c>
      <c r="AA1656" s="14">
        <v>0</v>
      </c>
      <c r="AB1656" s="14">
        <v>0</v>
      </c>
      <c r="AC1656" s="14">
        <f t="shared" si="30"/>
        <v>5</v>
      </c>
      <c r="AD1656" s="14">
        <v>1</v>
      </c>
      <c r="AE1656" s="14">
        <v>4</v>
      </c>
      <c r="AF1656" s="14">
        <v>0</v>
      </c>
      <c r="AG1656" s="14">
        <v>0</v>
      </c>
      <c r="AH1656" s="14">
        <v>2</v>
      </c>
      <c r="AI1656" s="14"/>
      <c r="AJ1656" s="14">
        <v>0</v>
      </c>
      <c r="AK1656" s="14">
        <v>3</v>
      </c>
      <c r="AL1656" s="14"/>
      <c r="AM1656" s="14"/>
      <c r="AN1656" s="14"/>
      <c r="AO1656" s="14"/>
      <c r="AP1656" s="14">
        <f>CONSULTAS!$AN1656+CONSULTAS!$AO1656</f>
        <v>0</v>
      </c>
      <c r="AQ1656" s="7">
        <f>CONSULTAS!$Y1656+CONSULTAS!$AC1656</f>
        <v>5</v>
      </c>
      <c r="AR1656" s="7">
        <f>CONSULTAS!$AG1656+CONSULTAS!$AH1656</f>
        <v>2</v>
      </c>
      <c r="AS1656" s="7">
        <f>CONSULTAS!$AJ1656+CONSULTAS!$AK1656</f>
        <v>3</v>
      </c>
    </row>
    <row r="1657" spans="1:45" s="11" customFormat="1" ht="16.350000000000001" customHeight="1" x14ac:dyDescent="0.25">
      <c r="A1657" s="10">
        <v>2023</v>
      </c>
      <c r="B1657" s="10" t="s">
        <v>76</v>
      </c>
      <c r="C1657" s="15" t="s">
        <v>49</v>
      </c>
      <c r="D1657" s="15">
        <f t="shared" si="26"/>
        <v>39</v>
      </c>
      <c r="E1657" s="15">
        <v>0</v>
      </c>
      <c r="F1657" s="15">
        <v>0</v>
      </c>
      <c r="G1657" s="15">
        <v>0</v>
      </c>
      <c r="H1657" s="15">
        <v>0</v>
      </c>
      <c r="I1657" s="15">
        <v>3</v>
      </c>
      <c r="J1657" s="15">
        <v>1</v>
      </c>
      <c r="K1657" s="15">
        <v>1</v>
      </c>
      <c r="L1657" s="15">
        <v>2</v>
      </c>
      <c r="M1657" s="15">
        <v>2</v>
      </c>
      <c r="N1657" s="15">
        <v>2</v>
      </c>
      <c r="O1657" s="15">
        <v>3</v>
      </c>
      <c r="P1657" s="15">
        <v>5</v>
      </c>
      <c r="Q1657" s="15">
        <v>6</v>
      </c>
      <c r="R1657" s="15">
        <v>5</v>
      </c>
      <c r="S1657" s="15">
        <v>8</v>
      </c>
      <c r="T1657" s="15">
        <v>1</v>
      </c>
      <c r="U1657" s="15">
        <v>0</v>
      </c>
      <c r="V1657" s="15">
        <v>39</v>
      </c>
      <c r="W1657" s="15">
        <v>14</v>
      </c>
      <c r="X1657" s="15">
        <v>25</v>
      </c>
      <c r="Y1657" s="15">
        <f t="shared" si="29"/>
        <v>0</v>
      </c>
      <c r="Z1657" s="15">
        <v>0</v>
      </c>
      <c r="AA1657" s="15">
        <v>0</v>
      </c>
      <c r="AB1657" s="15">
        <v>0</v>
      </c>
      <c r="AC1657" s="15">
        <f t="shared" si="30"/>
        <v>10</v>
      </c>
      <c r="AD1657" s="15">
        <v>2</v>
      </c>
      <c r="AE1657" s="15">
        <v>7</v>
      </c>
      <c r="AF1657" s="15">
        <v>1</v>
      </c>
      <c r="AG1657" s="15">
        <v>1</v>
      </c>
      <c r="AH1657" s="15">
        <v>3</v>
      </c>
      <c r="AI1657" s="15"/>
      <c r="AJ1657" s="15"/>
      <c r="AK1657" s="15"/>
      <c r="AL1657" s="15"/>
      <c r="AM1657" s="15">
        <v>6</v>
      </c>
      <c r="AN1657" s="15"/>
      <c r="AO1657" s="15"/>
      <c r="AP1657" s="15">
        <f>CONSULTAS!$AN1657+CONSULTAS!$AO1657</f>
        <v>0</v>
      </c>
      <c r="AQ1657" s="8">
        <f>CONSULTAS!$Y1657+CONSULTAS!$AC1657</f>
        <v>10</v>
      </c>
      <c r="AR1657" s="8">
        <f>CONSULTAS!$AG1657+CONSULTAS!$AH1657</f>
        <v>4</v>
      </c>
      <c r="AS1657" s="8">
        <f>CONSULTAS!$AJ1657+CONSULTAS!$AK1657</f>
        <v>0</v>
      </c>
    </row>
    <row r="1658" spans="1:45" s="11" customFormat="1" ht="16.350000000000001" customHeight="1" x14ac:dyDescent="0.25">
      <c r="A1658" s="9">
        <v>2023</v>
      </c>
      <c r="B1658" s="9" t="s">
        <v>76</v>
      </c>
      <c r="C1658" s="14" t="s">
        <v>50</v>
      </c>
      <c r="D1658" s="14">
        <f t="shared" si="26"/>
        <v>32</v>
      </c>
      <c r="E1658" s="14">
        <v>15</v>
      </c>
      <c r="F1658" s="14">
        <v>5</v>
      </c>
      <c r="G1658" s="14">
        <v>11</v>
      </c>
      <c r="H1658" s="14">
        <v>0</v>
      </c>
      <c r="I1658" s="14">
        <v>0</v>
      </c>
      <c r="J1658" s="14">
        <v>1</v>
      </c>
      <c r="K1658" s="14">
        <v>0</v>
      </c>
      <c r="L1658" s="14">
        <v>0</v>
      </c>
      <c r="M1658" s="14">
        <v>0</v>
      </c>
      <c r="N1658" s="14">
        <v>0</v>
      </c>
      <c r="O1658" s="14">
        <v>0</v>
      </c>
      <c r="P1658" s="14">
        <v>0</v>
      </c>
      <c r="Q1658" s="14">
        <v>0</v>
      </c>
      <c r="R1658" s="14">
        <v>0</v>
      </c>
      <c r="S1658" s="14">
        <v>0</v>
      </c>
      <c r="T1658" s="14">
        <v>0</v>
      </c>
      <c r="U1658" s="14">
        <v>0</v>
      </c>
      <c r="V1658" s="14">
        <v>31</v>
      </c>
      <c r="W1658" s="14">
        <v>7</v>
      </c>
      <c r="X1658" s="14">
        <v>25</v>
      </c>
      <c r="Y1658" s="14">
        <f t="shared" si="29"/>
        <v>14</v>
      </c>
      <c r="Z1658" s="14">
        <v>2</v>
      </c>
      <c r="AA1658" s="14">
        <v>11</v>
      </c>
      <c r="AB1658" s="14">
        <v>1</v>
      </c>
      <c r="AC1658" s="14">
        <f t="shared" si="30"/>
        <v>1</v>
      </c>
      <c r="AD1658" s="14">
        <v>0</v>
      </c>
      <c r="AE1658" s="14">
        <v>0</v>
      </c>
      <c r="AF1658" s="14">
        <v>1</v>
      </c>
      <c r="AG1658" s="14">
        <v>1</v>
      </c>
      <c r="AH1658" s="14">
        <v>4</v>
      </c>
      <c r="AI1658" s="14"/>
      <c r="AJ1658" s="14"/>
      <c r="AK1658" s="14"/>
      <c r="AL1658" s="14"/>
      <c r="AM1658" s="14">
        <v>6</v>
      </c>
      <c r="AN1658" s="14"/>
      <c r="AO1658" s="14"/>
      <c r="AP1658" s="14">
        <f>CONSULTAS!$AN1658+CONSULTAS!$AO1658</f>
        <v>0</v>
      </c>
      <c r="AQ1658" s="7">
        <f>CONSULTAS!$Y1658+CONSULTAS!$AC1658</f>
        <v>15</v>
      </c>
      <c r="AR1658" s="7">
        <f>CONSULTAS!$AG1658+CONSULTAS!$AH1658</f>
        <v>5</v>
      </c>
      <c r="AS1658" s="7">
        <f>CONSULTAS!$AJ1658+CONSULTAS!$AK1658</f>
        <v>0</v>
      </c>
    </row>
    <row r="1659" spans="1:45" s="11" customFormat="1" ht="16.350000000000001" customHeight="1" x14ac:dyDescent="0.25">
      <c r="A1659" s="10">
        <v>2023</v>
      </c>
      <c r="B1659" s="10" t="s">
        <v>76</v>
      </c>
      <c r="C1659" s="13" t="s">
        <v>51</v>
      </c>
      <c r="D1659" s="13">
        <f t="shared" si="26"/>
        <v>87</v>
      </c>
      <c r="E1659" s="13">
        <v>0</v>
      </c>
      <c r="F1659" s="13">
        <v>0</v>
      </c>
      <c r="G1659" s="13">
        <v>0</v>
      </c>
      <c r="H1659" s="13">
        <v>5</v>
      </c>
      <c r="I1659" s="13">
        <v>4</v>
      </c>
      <c r="J1659" s="13">
        <v>4</v>
      </c>
      <c r="K1659" s="13">
        <v>5</v>
      </c>
      <c r="L1659" s="13">
        <v>9</v>
      </c>
      <c r="M1659" s="13">
        <v>8</v>
      </c>
      <c r="N1659" s="13">
        <v>9</v>
      </c>
      <c r="O1659" s="13">
        <v>9</v>
      </c>
      <c r="P1659" s="13">
        <v>10</v>
      </c>
      <c r="Q1659" s="13">
        <v>7</v>
      </c>
      <c r="R1659" s="13">
        <v>6</v>
      </c>
      <c r="S1659" s="13">
        <v>9</v>
      </c>
      <c r="T1659" s="13">
        <v>0</v>
      </c>
      <c r="U1659" s="13">
        <v>2</v>
      </c>
      <c r="V1659" s="13">
        <v>85</v>
      </c>
      <c r="W1659" s="13">
        <v>41</v>
      </c>
      <c r="X1659" s="13">
        <v>46</v>
      </c>
      <c r="Y1659" s="13">
        <f t="shared" si="29"/>
        <v>0</v>
      </c>
      <c r="Z1659" s="13">
        <v>0</v>
      </c>
      <c r="AA1659" s="13">
        <v>0</v>
      </c>
      <c r="AB1659" s="13">
        <v>0</v>
      </c>
      <c r="AC1659" s="13">
        <f t="shared" si="30"/>
        <v>30</v>
      </c>
      <c r="AD1659" s="13">
        <v>0</v>
      </c>
      <c r="AE1659" s="13">
        <v>29</v>
      </c>
      <c r="AF1659" s="13">
        <v>1</v>
      </c>
      <c r="AG1659" s="13">
        <v>3</v>
      </c>
      <c r="AH1659" s="13">
        <v>12</v>
      </c>
      <c r="AI1659" s="13"/>
      <c r="AJ1659" s="13"/>
      <c r="AK1659" s="13"/>
      <c r="AL1659" s="13"/>
      <c r="AM1659" s="13">
        <v>10</v>
      </c>
      <c r="AN1659" s="13"/>
      <c r="AO1659" s="13"/>
      <c r="AP1659" s="13">
        <f>CONSULTAS!$AN1659+CONSULTAS!$AO1659</f>
        <v>0</v>
      </c>
      <c r="AQ1659" s="8">
        <f>CONSULTAS!$Y1659+CONSULTAS!$AC1659</f>
        <v>30</v>
      </c>
      <c r="AR1659" s="8">
        <f>CONSULTAS!$AG1659+CONSULTAS!$AH1659</f>
        <v>15</v>
      </c>
      <c r="AS1659" s="8">
        <f>CONSULTAS!$AJ1659+CONSULTAS!$AK1659</f>
        <v>0</v>
      </c>
    </row>
    <row r="1660" spans="1:45" s="11" customFormat="1" ht="16.350000000000001" customHeight="1" x14ac:dyDescent="0.25">
      <c r="A1660" s="9">
        <v>2023</v>
      </c>
      <c r="B1660" s="9" t="s">
        <v>76</v>
      </c>
      <c r="C1660" s="14" t="s">
        <v>52</v>
      </c>
      <c r="D1660" s="14">
        <f t="shared" si="26"/>
        <v>0</v>
      </c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>
        <f t="shared" si="29"/>
        <v>0</v>
      </c>
      <c r="Z1660" s="14"/>
      <c r="AA1660" s="14"/>
      <c r="AB1660" s="14"/>
      <c r="AC1660" s="14">
        <f t="shared" si="30"/>
        <v>0</v>
      </c>
      <c r="AD1660" s="14"/>
      <c r="AE1660" s="14"/>
      <c r="AF1660" s="14"/>
      <c r="AG1660" s="14"/>
      <c r="AH1660" s="14"/>
      <c r="AI1660" s="14"/>
      <c r="AJ1660" s="14"/>
      <c r="AK1660" s="14"/>
      <c r="AL1660" s="14"/>
      <c r="AM1660" s="14"/>
      <c r="AN1660" s="14"/>
      <c r="AO1660" s="14"/>
      <c r="AP1660" s="14">
        <f>CONSULTAS!$AN1660+CONSULTAS!$AO1660</f>
        <v>0</v>
      </c>
      <c r="AQ1660" s="7">
        <f>CONSULTAS!$Y1660+CONSULTAS!$AC1660</f>
        <v>0</v>
      </c>
      <c r="AR1660" s="7">
        <f>CONSULTAS!$AG1660+CONSULTAS!$AH1660</f>
        <v>0</v>
      </c>
      <c r="AS1660" s="7">
        <f>CONSULTAS!$AJ1660+CONSULTAS!$AK1660</f>
        <v>0</v>
      </c>
    </row>
    <row r="1661" spans="1:45" s="11" customFormat="1" ht="16.350000000000001" customHeight="1" x14ac:dyDescent="0.25">
      <c r="A1661" s="10">
        <v>2023</v>
      </c>
      <c r="B1661" s="10" t="s">
        <v>76</v>
      </c>
      <c r="C1661" s="13" t="s">
        <v>53</v>
      </c>
      <c r="D1661" s="13">
        <f t="shared" si="26"/>
        <v>0</v>
      </c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>
        <f t="shared" si="29"/>
        <v>0</v>
      </c>
      <c r="Z1661" s="13"/>
      <c r="AA1661" s="13"/>
      <c r="AB1661" s="13"/>
      <c r="AC1661" s="13">
        <f t="shared" si="30"/>
        <v>0</v>
      </c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>
        <f>CONSULTAS!$AN1661+CONSULTAS!$AO1661</f>
        <v>0</v>
      </c>
      <c r="AQ1661" s="8">
        <f>CONSULTAS!$Y1661+CONSULTAS!$AC1661</f>
        <v>0</v>
      </c>
      <c r="AR1661" s="8">
        <f>CONSULTAS!$AG1661+CONSULTAS!$AH1661</f>
        <v>0</v>
      </c>
      <c r="AS1661" s="8">
        <f>CONSULTAS!$AJ1661+CONSULTAS!$AK1661</f>
        <v>0</v>
      </c>
    </row>
    <row r="1662" spans="1:45" s="11" customFormat="1" ht="16.350000000000001" customHeight="1" x14ac:dyDescent="0.25">
      <c r="A1662" s="9">
        <v>2023</v>
      </c>
      <c r="B1662" s="9" t="s">
        <v>76</v>
      </c>
      <c r="C1662" s="14" t="s">
        <v>54</v>
      </c>
      <c r="D1662" s="14">
        <f t="shared" si="26"/>
        <v>56</v>
      </c>
      <c r="E1662" s="14">
        <v>0</v>
      </c>
      <c r="F1662" s="14">
        <v>0</v>
      </c>
      <c r="G1662" s="14">
        <v>0</v>
      </c>
      <c r="H1662" s="14">
        <v>0</v>
      </c>
      <c r="I1662" s="14">
        <v>1</v>
      </c>
      <c r="J1662" s="14">
        <v>0</v>
      </c>
      <c r="K1662" s="14">
        <v>2</v>
      </c>
      <c r="L1662" s="14">
        <v>1</v>
      </c>
      <c r="M1662" s="14">
        <v>3</v>
      </c>
      <c r="N1662" s="14">
        <v>4</v>
      </c>
      <c r="O1662" s="14">
        <v>6</v>
      </c>
      <c r="P1662" s="14">
        <v>7</v>
      </c>
      <c r="Q1662" s="14">
        <v>9</v>
      </c>
      <c r="R1662" s="14">
        <v>6</v>
      </c>
      <c r="S1662" s="14">
        <v>7</v>
      </c>
      <c r="T1662" s="14">
        <v>6</v>
      </c>
      <c r="U1662" s="14">
        <v>4</v>
      </c>
      <c r="V1662" s="14">
        <v>56</v>
      </c>
      <c r="W1662" s="14">
        <v>28</v>
      </c>
      <c r="X1662" s="14">
        <v>28</v>
      </c>
      <c r="Y1662" s="14">
        <f t="shared" si="29"/>
        <v>0</v>
      </c>
      <c r="Z1662" s="14">
        <v>0</v>
      </c>
      <c r="AA1662" s="14">
        <v>0</v>
      </c>
      <c r="AB1662" s="14">
        <v>0</v>
      </c>
      <c r="AC1662" s="14">
        <f t="shared" si="30"/>
        <v>19</v>
      </c>
      <c r="AD1662" s="14">
        <v>6</v>
      </c>
      <c r="AE1662" s="14">
        <v>12</v>
      </c>
      <c r="AF1662" s="14">
        <v>1</v>
      </c>
      <c r="AG1662" s="14">
        <v>3</v>
      </c>
      <c r="AH1662" s="14">
        <v>6</v>
      </c>
      <c r="AI1662" s="14"/>
      <c r="AJ1662" s="14">
        <v>0</v>
      </c>
      <c r="AK1662" s="14">
        <v>3</v>
      </c>
      <c r="AL1662" s="14"/>
      <c r="AM1662" s="14"/>
      <c r="AN1662" s="14"/>
      <c r="AO1662" s="14"/>
      <c r="AP1662" s="14">
        <f>CONSULTAS!$AN1662+CONSULTAS!$AO1662</f>
        <v>0</v>
      </c>
      <c r="AQ1662" s="7">
        <f>CONSULTAS!$Y1662+CONSULTAS!$AC1662</f>
        <v>19</v>
      </c>
      <c r="AR1662" s="7">
        <f>CONSULTAS!$AG1662+CONSULTAS!$AH1662</f>
        <v>9</v>
      </c>
      <c r="AS1662" s="7">
        <f>CONSULTAS!$AJ1662+CONSULTAS!$AK1662</f>
        <v>3</v>
      </c>
    </row>
    <row r="1663" spans="1:45" s="11" customFormat="1" ht="16.350000000000001" customHeight="1" x14ac:dyDescent="0.25">
      <c r="A1663" s="10">
        <v>2023</v>
      </c>
      <c r="B1663" s="10" t="s">
        <v>76</v>
      </c>
      <c r="C1663" s="13" t="s">
        <v>55</v>
      </c>
      <c r="D1663" s="13">
        <f t="shared" si="26"/>
        <v>122</v>
      </c>
      <c r="E1663" s="13">
        <v>2</v>
      </c>
      <c r="F1663" s="13">
        <v>3</v>
      </c>
      <c r="G1663" s="13">
        <v>2</v>
      </c>
      <c r="H1663" s="13">
        <v>0</v>
      </c>
      <c r="I1663" s="13">
        <v>1</v>
      </c>
      <c r="J1663" s="13">
        <v>3</v>
      </c>
      <c r="K1663" s="13">
        <v>8</v>
      </c>
      <c r="L1663" s="13">
        <v>9</v>
      </c>
      <c r="M1663" s="13">
        <v>8</v>
      </c>
      <c r="N1663" s="13">
        <v>5</v>
      </c>
      <c r="O1663" s="13">
        <v>13</v>
      </c>
      <c r="P1663" s="13">
        <v>14</v>
      </c>
      <c r="Q1663" s="13">
        <v>19</v>
      </c>
      <c r="R1663" s="13">
        <v>11</v>
      </c>
      <c r="S1663" s="13">
        <v>11</v>
      </c>
      <c r="T1663" s="13">
        <v>4</v>
      </c>
      <c r="U1663" s="13">
        <v>9</v>
      </c>
      <c r="V1663" s="13">
        <v>120</v>
      </c>
      <c r="W1663" s="13">
        <v>48</v>
      </c>
      <c r="X1663" s="13">
        <v>74</v>
      </c>
      <c r="Y1663" s="13">
        <f t="shared" si="29"/>
        <v>2</v>
      </c>
      <c r="Z1663" s="13">
        <v>2</v>
      </c>
      <c r="AA1663" s="13">
        <v>0</v>
      </c>
      <c r="AB1663" s="13">
        <v>0</v>
      </c>
      <c r="AC1663" s="13">
        <f t="shared" si="30"/>
        <v>53</v>
      </c>
      <c r="AD1663" s="13">
        <v>15</v>
      </c>
      <c r="AE1663" s="13">
        <v>34</v>
      </c>
      <c r="AF1663" s="13">
        <v>4</v>
      </c>
      <c r="AG1663" s="13">
        <v>11</v>
      </c>
      <c r="AH1663" s="13">
        <v>12</v>
      </c>
      <c r="AI1663" s="13">
        <v>106</v>
      </c>
      <c r="AJ1663" s="13"/>
      <c r="AK1663" s="13"/>
      <c r="AL1663" s="13"/>
      <c r="AM1663" s="13"/>
      <c r="AN1663" s="13"/>
      <c r="AO1663" s="13"/>
      <c r="AP1663" s="13">
        <f>CONSULTAS!$AN1663+CONSULTAS!$AO1663</f>
        <v>0</v>
      </c>
      <c r="AQ1663" s="8">
        <f>CONSULTAS!$Y1663+CONSULTAS!$AC1663</f>
        <v>55</v>
      </c>
      <c r="AR1663" s="8">
        <f>CONSULTAS!$AG1663+CONSULTAS!$AH1663</f>
        <v>23</v>
      </c>
      <c r="AS1663" s="8">
        <f>CONSULTAS!$AJ1663+CONSULTAS!$AK1663</f>
        <v>0</v>
      </c>
    </row>
    <row r="1664" spans="1:45" s="11" customFormat="1" ht="16.350000000000001" customHeight="1" x14ac:dyDescent="0.25">
      <c r="A1664" s="9">
        <v>2023</v>
      </c>
      <c r="B1664" s="9" t="s">
        <v>76</v>
      </c>
      <c r="C1664" s="14" t="s">
        <v>56</v>
      </c>
      <c r="D1664" s="14">
        <f t="shared" si="26"/>
        <v>0</v>
      </c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>
        <f t="shared" si="29"/>
        <v>0</v>
      </c>
      <c r="Z1664" s="14"/>
      <c r="AA1664" s="14"/>
      <c r="AB1664" s="14"/>
      <c r="AC1664" s="14">
        <f t="shared" si="30"/>
        <v>0</v>
      </c>
      <c r="AD1664" s="14"/>
      <c r="AE1664" s="14"/>
      <c r="AF1664" s="14"/>
      <c r="AG1664" s="14"/>
      <c r="AH1664" s="14"/>
      <c r="AI1664" s="14"/>
      <c r="AJ1664" s="14"/>
      <c r="AK1664" s="14"/>
      <c r="AL1664" s="14"/>
      <c r="AM1664" s="14">
        <v>5</v>
      </c>
      <c r="AN1664" s="14"/>
      <c r="AO1664" s="14"/>
      <c r="AP1664" s="14">
        <f>CONSULTAS!$AN1664+CONSULTAS!$AO1664</f>
        <v>0</v>
      </c>
      <c r="AQ1664" s="7">
        <f>CONSULTAS!$Y1664+CONSULTAS!$AC1664</f>
        <v>0</v>
      </c>
      <c r="AR1664" s="7">
        <f>CONSULTAS!$AG1664+CONSULTAS!$AH1664</f>
        <v>0</v>
      </c>
      <c r="AS1664" s="7">
        <f>CONSULTAS!$AJ1664+CONSULTAS!$AK1664</f>
        <v>0</v>
      </c>
    </row>
    <row r="1665" spans="1:45" s="11" customFormat="1" ht="16.350000000000001" customHeight="1" x14ac:dyDescent="0.25">
      <c r="A1665" s="10">
        <v>2023</v>
      </c>
      <c r="B1665" s="10" t="s">
        <v>76</v>
      </c>
      <c r="C1665" s="13" t="s">
        <v>57</v>
      </c>
      <c r="D1665" s="13">
        <f t="shared" si="26"/>
        <v>0</v>
      </c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>
        <f t="shared" si="29"/>
        <v>0</v>
      </c>
      <c r="Z1665" s="13"/>
      <c r="AA1665" s="13"/>
      <c r="AB1665" s="13"/>
      <c r="AC1665" s="13">
        <f t="shared" si="30"/>
        <v>0</v>
      </c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>
        <f>CONSULTAS!$AN1665+CONSULTAS!$AO1665</f>
        <v>0</v>
      </c>
      <c r="AQ1665" s="8">
        <f>CONSULTAS!$Y1665+CONSULTAS!$AC1665</f>
        <v>0</v>
      </c>
      <c r="AR1665" s="8">
        <f>CONSULTAS!$AG1665+CONSULTAS!$AH1665</f>
        <v>0</v>
      </c>
      <c r="AS1665" s="8">
        <f>CONSULTAS!$AJ1665+CONSULTAS!$AK1665</f>
        <v>0</v>
      </c>
    </row>
    <row r="1666" spans="1:45" s="11" customFormat="1" ht="16.350000000000001" customHeight="1" x14ac:dyDescent="0.25">
      <c r="A1666" s="9">
        <v>2023</v>
      </c>
      <c r="B1666" s="9" t="s">
        <v>76</v>
      </c>
      <c r="C1666" s="16" t="s">
        <v>58</v>
      </c>
      <c r="D1666" s="16">
        <f t="shared" si="26"/>
        <v>463</v>
      </c>
      <c r="E1666" s="16">
        <v>0</v>
      </c>
      <c r="F1666" s="16">
        <v>0</v>
      </c>
      <c r="G1666" s="16">
        <v>2</v>
      </c>
      <c r="H1666" s="16">
        <v>25</v>
      </c>
      <c r="I1666" s="16">
        <v>43</v>
      </c>
      <c r="J1666" s="16">
        <v>101</v>
      </c>
      <c r="K1666" s="16">
        <v>110</v>
      </c>
      <c r="L1666" s="16">
        <v>85</v>
      </c>
      <c r="M1666" s="16">
        <v>48</v>
      </c>
      <c r="N1666" s="16">
        <v>16</v>
      </c>
      <c r="O1666" s="16">
        <v>13</v>
      </c>
      <c r="P1666" s="16">
        <v>8</v>
      </c>
      <c r="Q1666" s="16">
        <v>4</v>
      </c>
      <c r="R1666" s="16">
        <v>2</v>
      </c>
      <c r="S1666" s="16">
        <v>2</v>
      </c>
      <c r="T1666" s="16">
        <v>0</v>
      </c>
      <c r="U1666" s="16">
        <v>4</v>
      </c>
      <c r="V1666" s="16">
        <v>457</v>
      </c>
      <c r="W1666" s="16">
        <v>2</v>
      </c>
      <c r="X1666" s="16">
        <v>461</v>
      </c>
      <c r="Y1666" s="16">
        <f t="shared" si="29"/>
        <v>0</v>
      </c>
      <c r="Z1666" s="16">
        <v>0</v>
      </c>
      <c r="AA1666" s="16">
        <v>0</v>
      </c>
      <c r="AB1666" s="16">
        <v>0</v>
      </c>
      <c r="AC1666" s="16">
        <f t="shared" si="30"/>
        <v>133</v>
      </c>
      <c r="AD1666" s="16">
        <v>46</v>
      </c>
      <c r="AE1666" s="16">
        <v>85</v>
      </c>
      <c r="AF1666" s="16">
        <v>2</v>
      </c>
      <c r="AG1666" s="16">
        <v>19</v>
      </c>
      <c r="AH1666" s="16">
        <v>65</v>
      </c>
      <c r="AI1666" s="16"/>
      <c r="AJ1666" s="16">
        <v>0</v>
      </c>
      <c r="AK1666" s="16">
        <v>10</v>
      </c>
      <c r="AL1666" s="16"/>
      <c r="AM1666" s="16"/>
      <c r="AN1666" s="16"/>
      <c r="AO1666" s="16"/>
      <c r="AP1666" s="16">
        <f>CONSULTAS!$AN1666+CONSULTAS!$AO1666</f>
        <v>0</v>
      </c>
      <c r="AQ1666" s="7">
        <f>CONSULTAS!$Y1666+CONSULTAS!$AC1666</f>
        <v>133</v>
      </c>
      <c r="AR1666" s="7">
        <f>CONSULTAS!$AG1666+CONSULTAS!$AH1666</f>
        <v>84</v>
      </c>
      <c r="AS1666" s="7">
        <f>CONSULTAS!$AJ1666+CONSULTAS!$AK1666</f>
        <v>10</v>
      </c>
    </row>
    <row r="1667" spans="1:45" s="11" customFormat="1" ht="16.350000000000001" customHeight="1" x14ac:dyDescent="0.25">
      <c r="A1667" s="10">
        <v>2023</v>
      </c>
      <c r="B1667" s="10" t="s">
        <v>76</v>
      </c>
      <c r="C1667" s="15" t="s">
        <v>59</v>
      </c>
      <c r="D1667" s="15">
        <f t="shared" si="26"/>
        <v>0</v>
      </c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>
        <f t="shared" si="29"/>
        <v>0</v>
      </c>
      <c r="Z1667" s="15"/>
      <c r="AA1667" s="15"/>
      <c r="AB1667" s="15"/>
      <c r="AC1667" s="15">
        <f t="shared" si="30"/>
        <v>0</v>
      </c>
      <c r="AD1667" s="15"/>
      <c r="AE1667" s="15"/>
      <c r="AF1667" s="15"/>
      <c r="AG1667" s="15"/>
      <c r="AH1667" s="15"/>
      <c r="AI1667" s="15"/>
      <c r="AJ1667" s="15"/>
      <c r="AK1667" s="15"/>
      <c r="AL1667" s="15"/>
      <c r="AM1667" s="15"/>
      <c r="AN1667" s="15"/>
      <c r="AO1667" s="15"/>
      <c r="AP1667" s="15">
        <f>CONSULTAS!$AN1667+CONSULTAS!$AO1667</f>
        <v>0</v>
      </c>
      <c r="AQ1667" s="8">
        <f>CONSULTAS!$Y1667+CONSULTAS!$AC1667</f>
        <v>0</v>
      </c>
      <c r="AR1667" s="8">
        <f>CONSULTAS!$AG1667+CONSULTAS!$AH1667</f>
        <v>0</v>
      </c>
      <c r="AS1667" s="8">
        <f>CONSULTAS!$AJ1667+CONSULTAS!$AK1667</f>
        <v>0</v>
      </c>
    </row>
    <row r="1668" spans="1:45" s="11" customFormat="1" ht="16.350000000000001" customHeight="1" x14ac:dyDescent="0.25">
      <c r="A1668" s="9">
        <v>2023</v>
      </c>
      <c r="B1668" s="9" t="s">
        <v>76</v>
      </c>
      <c r="C1668" s="16" t="s">
        <v>60</v>
      </c>
      <c r="D1668" s="16">
        <f t="shared" si="26"/>
        <v>1104</v>
      </c>
      <c r="E1668" s="16">
        <v>0</v>
      </c>
      <c r="F1668" s="16">
        <v>1</v>
      </c>
      <c r="G1668" s="16">
        <v>1</v>
      </c>
      <c r="H1668" s="16">
        <v>22</v>
      </c>
      <c r="I1668" s="16">
        <v>82</v>
      </c>
      <c r="J1668" s="16">
        <v>120</v>
      </c>
      <c r="K1668" s="16">
        <v>171</v>
      </c>
      <c r="L1668" s="16">
        <v>148</v>
      </c>
      <c r="M1668" s="16">
        <v>115</v>
      </c>
      <c r="N1668" s="16">
        <v>115</v>
      </c>
      <c r="O1668" s="16">
        <v>80</v>
      </c>
      <c r="P1668" s="16">
        <v>59</v>
      </c>
      <c r="Q1668" s="16">
        <v>62</v>
      </c>
      <c r="R1668" s="16">
        <v>50</v>
      </c>
      <c r="S1668" s="16">
        <v>40</v>
      </c>
      <c r="T1668" s="16">
        <v>24</v>
      </c>
      <c r="U1668" s="16">
        <v>14</v>
      </c>
      <c r="V1668" s="16">
        <v>1083</v>
      </c>
      <c r="W1668" s="16">
        <v>108</v>
      </c>
      <c r="X1668" s="16">
        <v>996</v>
      </c>
      <c r="Y1668" s="16">
        <f t="shared" si="29"/>
        <v>1</v>
      </c>
      <c r="Z1668" s="16">
        <v>1</v>
      </c>
      <c r="AA1668" s="16">
        <v>0</v>
      </c>
      <c r="AB1668" s="16">
        <v>0</v>
      </c>
      <c r="AC1668" s="16">
        <f t="shared" si="30"/>
        <v>351</v>
      </c>
      <c r="AD1668" s="16">
        <v>173</v>
      </c>
      <c r="AE1668" s="16">
        <v>159</v>
      </c>
      <c r="AF1668" s="16">
        <v>19</v>
      </c>
      <c r="AG1668" s="16">
        <v>45</v>
      </c>
      <c r="AH1668" s="16">
        <v>108</v>
      </c>
      <c r="AI1668" s="16"/>
      <c r="AJ1668" s="16">
        <v>0</v>
      </c>
      <c r="AK1668" s="16">
        <v>63</v>
      </c>
      <c r="AL1668" s="16"/>
      <c r="AM1668" s="16">
        <v>14</v>
      </c>
      <c r="AN1668" s="16">
        <v>0</v>
      </c>
      <c r="AO1668" s="16">
        <v>220</v>
      </c>
      <c r="AP1668" s="16">
        <f>CONSULTAS!$AN1668+CONSULTAS!$AO1668</f>
        <v>220</v>
      </c>
      <c r="AQ1668" s="7">
        <f>CONSULTAS!$Y1668+CONSULTAS!$AC1668</f>
        <v>352</v>
      </c>
      <c r="AR1668" s="7">
        <f>CONSULTAS!$AG1668+CONSULTAS!$AH1668</f>
        <v>153</v>
      </c>
      <c r="AS1668" s="7">
        <f>CONSULTAS!$AJ1668+CONSULTAS!$AK1668</f>
        <v>63</v>
      </c>
    </row>
    <row r="1669" spans="1:45" s="11" customFormat="1" ht="16.350000000000001" customHeight="1" x14ac:dyDescent="0.25">
      <c r="A1669" s="10">
        <v>2023</v>
      </c>
      <c r="B1669" s="10" t="s">
        <v>76</v>
      </c>
      <c r="C1669" s="13" t="s">
        <v>61</v>
      </c>
      <c r="D1669" s="13">
        <f t="shared" si="26"/>
        <v>1154</v>
      </c>
      <c r="E1669" s="13">
        <v>37</v>
      </c>
      <c r="F1669" s="13">
        <v>35</v>
      </c>
      <c r="G1669" s="13">
        <v>28</v>
      </c>
      <c r="H1669" s="13">
        <v>19</v>
      </c>
      <c r="I1669" s="13">
        <v>12</v>
      </c>
      <c r="J1669" s="13">
        <v>19</v>
      </c>
      <c r="K1669" s="13">
        <v>21</v>
      </c>
      <c r="L1669" s="13">
        <v>21</v>
      </c>
      <c r="M1669" s="13">
        <v>33</v>
      </c>
      <c r="N1669" s="13">
        <v>48</v>
      </c>
      <c r="O1669" s="13">
        <v>53</v>
      </c>
      <c r="P1669" s="13">
        <v>105</v>
      </c>
      <c r="Q1669" s="13">
        <v>124</v>
      </c>
      <c r="R1669" s="13">
        <v>169</v>
      </c>
      <c r="S1669" s="13">
        <v>154</v>
      </c>
      <c r="T1669" s="13">
        <v>136</v>
      </c>
      <c r="U1669" s="13">
        <v>140</v>
      </c>
      <c r="V1669" s="13">
        <v>1125</v>
      </c>
      <c r="W1669" s="13">
        <v>500</v>
      </c>
      <c r="X1669" s="13">
        <v>654</v>
      </c>
      <c r="Y1669" s="13">
        <f t="shared" si="29"/>
        <v>13</v>
      </c>
      <c r="Z1669" s="13">
        <v>0</v>
      </c>
      <c r="AA1669" s="13">
        <v>13</v>
      </c>
      <c r="AB1669" s="13">
        <v>0</v>
      </c>
      <c r="AC1669" s="13">
        <f t="shared" si="30"/>
        <v>228</v>
      </c>
      <c r="AD1669" s="13">
        <v>0</v>
      </c>
      <c r="AE1669" s="13">
        <v>228</v>
      </c>
      <c r="AF1669" s="13">
        <v>0</v>
      </c>
      <c r="AG1669" s="13">
        <v>1</v>
      </c>
      <c r="AH1669" s="13">
        <v>91</v>
      </c>
      <c r="AI1669" s="13">
        <v>105</v>
      </c>
      <c r="AJ1669" s="13">
        <v>5</v>
      </c>
      <c r="AK1669" s="13">
        <v>40</v>
      </c>
      <c r="AL1669" s="13"/>
      <c r="AM1669" s="13"/>
      <c r="AN1669" s="13">
        <v>5</v>
      </c>
      <c r="AO1669" s="13">
        <v>150</v>
      </c>
      <c r="AP1669" s="13">
        <f>CONSULTAS!$AN1669+CONSULTAS!$AO1669</f>
        <v>155</v>
      </c>
      <c r="AQ1669" s="8">
        <f>CONSULTAS!$Y1669+CONSULTAS!$AC1669</f>
        <v>241</v>
      </c>
      <c r="AR1669" s="8">
        <f>CONSULTAS!$AG1669+CONSULTAS!$AH1669</f>
        <v>92</v>
      </c>
      <c r="AS1669" s="8">
        <f>CONSULTAS!$AJ1669+CONSULTAS!$AK1669</f>
        <v>45</v>
      </c>
    </row>
    <row r="1670" spans="1:45" s="11" customFormat="1" ht="16.350000000000001" customHeight="1" x14ac:dyDescent="0.25">
      <c r="A1670" s="9">
        <v>2023</v>
      </c>
      <c r="B1670" s="9" t="s">
        <v>76</v>
      </c>
      <c r="C1670" s="14" t="s">
        <v>62</v>
      </c>
      <c r="D1670" s="14">
        <f t="shared" si="26"/>
        <v>322</v>
      </c>
      <c r="E1670" s="14">
        <v>33</v>
      </c>
      <c r="F1670" s="14">
        <v>26</v>
      </c>
      <c r="G1670" s="14">
        <v>29</v>
      </c>
      <c r="H1670" s="14">
        <v>16</v>
      </c>
      <c r="I1670" s="14">
        <v>4</v>
      </c>
      <c r="J1670" s="14">
        <v>3</v>
      </c>
      <c r="K1670" s="14">
        <v>9</v>
      </c>
      <c r="L1670" s="14">
        <v>13</v>
      </c>
      <c r="M1670" s="14">
        <v>7</v>
      </c>
      <c r="N1670" s="14">
        <v>14</v>
      </c>
      <c r="O1670" s="14">
        <v>17</v>
      </c>
      <c r="P1670" s="14">
        <v>17</v>
      </c>
      <c r="Q1670" s="14">
        <v>24</v>
      </c>
      <c r="R1670" s="14">
        <v>24</v>
      </c>
      <c r="S1670" s="14">
        <v>28</v>
      </c>
      <c r="T1670" s="14">
        <v>25</v>
      </c>
      <c r="U1670" s="14">
        <v>33</v>
      </c>
      <c r="V1670" s="14">
        <v>314</v>
      </c>
      <c r="W1670" s="14">
        <v>167</v>
      </c>
      <c r="X1670" s="14">
        <v>155</v>
      </c>
      <c r="Y1670" s="14">
        <f t="shared" si="29"/>
        <v>39</v>
      </c>
      <c r="Z1670" s="14">
        <v>12</v>
      </c>
      <c r="AA1670" s="14">
        <v>20</v>
      </c>
      <c r="AB1670" s="14">
        <v>7</v>
      </c>
      <c r="AC1670" s="14">
        <f t="shared" si="30"/>
        <v>75</v>
      </c>
      <c r="AD1670" s="14">
        <v>40</v>
      </c>
      <c r="AE1670" s="14">
        <v>26</v>
      </c>
      <c r="AF1670" s="14">
        <v>9</v>
      </c>
      <c r="AG1670" s="14">
        <v>22</v>
      </c>
      <c r="AH1670" s="14">
        <v>22</v>
      </c>
      <c r="AI1670" s="14">
        <v>48</v>
      </c>
      <c r="AJ1670" s="14">
        <v>2</v>
      </c>
      <c r="AK1670" s="14">
        <v>3</v>
      </c>
      <c r="AL1670" s="14"/>
      <c r="AM1670" s="14">
        <v>21</v>
      </c>
      <c r="AN1670" s="14">
        <v>32</v>
      </c>
      <c r="AO1670" s="14">
        <v>69</v>
      </c>
      <c r="AP1670" s="14">
        <f>CONSULTAS!$AN1670+CONSULTAS!$AO1670</f>
        <v>101</v>
      </c>
      <c r="AQ1670" s="7">
        <f>CONSULTAS!$Y1670+CONSULTAS!$AC1670</f>
        <v>114</v>
      </c>
      <c r="AR1670" s="7">
        <f>CONSULTAS!$AG1670+CONSULTAS!$AH1670</f>
        <v>44</v>
      </c>
      <c r="AS1670" s="7">
        <f>CONSULTAS!$AJ1670+CONSULTAS!$AK1670</f>
        <v>5</v>
      </c>
    </row>
    <row r="1671" spans="1:45" s="11" customFormat="1" ht="16.350000000000001" customHeight="1" x14ac:dyDescent="0.25">
      <c r="A1671" s="10">
        <v>2023</v>
      </c>
      <c r="B1671" s="10" t="s">
        <v>76</v>
      </c>
      <c r="C1671" s="13" t="s">
        <v>63</v>
      </c>
      <c r="D1671" s="13">
        <f t="shared" si="26"/>
        <v>143</v>
      </c>
      <c r="E1671" s="13">
        <v>44</v>
      </c>
      <c r="F1671" s="13">
        <v>30</v>
      </c>
      <c r="G1671" s="13">
        <v>55</v>
      </c>
      <c r="H1671" s="13">
        <v>11</v>
      </c>
      <c r="I1671" s="13">
        <v>0</v>
      </c>
      <c r="J1671" s="13">
        <v>0</v>
      </c>
      <c r="K1671" s="13">
        <v>0</v>
      </c>
      <c r="L1671" s="13">
        <v>1</v>
      </c>
      <c r="M1671" s="13">
        <v>0</v>
      </c>
      <c r="N1671" s="13">
        <v>0</v>
      </c>
      <c r="O1671" s="13">
        <v>0</v>
      </c>
      <c r="P1671" s="13">
        <v>1</v>
      </c>
      <c r="Q1671" s="13">
        <v>0</v>
      </c>
      <c r="R1671" s="13">
        <v>1</v>
      </c>
      <c r="S1671" s="13">
        <v>0</v>
      </c>
      <c r="T1671" s="13">
        <v>0</v>
      </c>
      <c r="U1671" s="13">
        <v>0</v>
      </c>
      <c r="V1671" s="13">
        <v>135</v>
      </c>
      <c r="W1671" s="13">
        <v>80</v>
      </c>
      <c r="X1671" s="13">
        <v>63</v>
      </c>
      <c r="Y1671" s="13">
        <f t="shared" si="29"/>
        <v>63</v>
      </c>
      <c r="Z1671" s="13">
        <v>15</v>
      </c>
      <c r="AA1671" s="13">
        <v>23</v>
      </c>
      <c r="AB1671" s="13">
        <v>25</v>
      </c>
      <c r="AC1671" s="13">
        <f t="shared" si="30"/>
        <v>6</v>
      </c>
      <c r="AD1671" s="13">
        <v>1</v>
      </c>
      <c r="AE1671" s="13">
        <v>2</v>
      </c>
      <c r="AF1671" s="13">
        <v>3</v>
      </c>
      <c r="AG1671" s="13">
        <v>3</v>
      </c>
      <c r="AH1671" s="13">
        <v>6</v>
      </c>
      <c r="AI1671" s="13"/>
      <c r="AJ1671" s="13">
        <v>23</v>
      </c>
      <c r="AK1671" s="13">
        <v>0</v>
      </c>
      <c r="AL1671" s="13"/>
      <c r="AM1671" s="13"/>
      <c r="AN1671" s="13"/>
      <c r="AO1671" s="13"/>
      <c r="AP1671" s="13">
        <f>CONSULTAS!$AN1671+CONSULTAS!$AO1671</f>
        <v>0</v>
      </c>
      <c r="AQ1671" s="8">
        <f>CONSULTAS!$Y1671+CONSULTAS!$AC1671</f>
        <v>69</v>
      </c>
      <c r="AR1671" s="8">
        <f>CONSULTAS!$AG1671+CONSULTAS!$AH1671</f>
        <v>9</v>
      </c>
      <c r="AS1671" s="8">
        <f>CONSULTAS!$AJ1671+CONSULTAS!$AK1671</f>
        <v>23</v>
      </c>
    </row>
    <row r="1672" spans="1:45" s="11" customFormat="1" ht="16.350000000000001" customHeight="1" x14ac:dyDescent="0.25">
      <c r="A1672" s="9">
        <v>2023</v>
      </c>
      <c r="B1672" s="9" t="s">
        <v>76</v>
      </c>
      <c r="C1672" s="14" t="s">
        <v>64</v>
      </c>
      <c r="D1672" s="14">
        <f t="shared" si="26"/>
        <v>615</v>
      </c>
      <c r="E1672" s="14">
        <v>0</v>
      </c>
      <c r="F1672" s="14">
        <v>3</v>
      </c>
      <c r="G1672" s="14">
        <v>6</v>
      </c>
      <c r="H1672" s="14">
        <v>15</v>
      </c>
      <c r="I1672" s="14">
        <v>16</v>
      </c>
      <c r="J1672" s="14">
        <v>31</v>
      </c>
      <c r="K1672" s="14">
        <v>25</v>
      </c>
      <c r="L1672" s="14">
        <v>26</v>
      </c>
      <c r="M1672" s="14">
        <v>29</v>
      </c>
      <c r="N1672" s="14">
        <v>27</v>
      </c>
      <c r="O1672" s="14">
        <v>52</v>
      </c>
      <c r="P1672" s="14">
        <v>65</v>
      </c>
      <c r="Q1672" s="14">
        <v>66</v>
      </c>
      <c r="R1672" s="14">
        <v>84</v>
      </c>
      <c r="S1672" s="14">
        <v>79</v>
      </c>
      <c r="T1672" s="14">
        <v>56</v>
      </c>
      <c r="U1672" s="14">
        <v>35</v>
      </c>
      <c r="V1672" s="14">
        <v>607</v>
      </c>
      <c r="W1672" s="14">
        <v>222</v>
      </c>
      <c r="X1672" s="14">
        <v>393</v>
      </c>
      <c r="Y1672" s="14">
        <f>SUM(Z1672+AA1672+AB1672)</f>
        <v>4</v>
      </c>
      <c r="Z1672" s="14">
        <v>1</v>
      </c>
      <c r="AA1672" s="14">
        <v>1</v>
      </c>
      <c r="AB1672" s="14">
        <v>2</v>
      </c>
      <c r="AC1672" s="14">
        <f t="shared" si="30"/>
        <v>134</v>
      </c>
      <c r="AD1672" s="14">
        <v>16</v>
      </c>
      <c r="AE1672" s="14">
        <v>82</v>
      </c>
      <c r="AF1672" s="14">
        <v>36</v>
      </c>
      <c r="AG1672" s="14">
        <v>8</v>
      </c>
      <c r="AH1672" s="14">
        <v>51</v>
      </c>
      <c r="AI1672" s="14">
        <v>51</v>
      </c>
      <c r="AJ1672" s="14">
        <v>0</v>
      </c>
      <c r="AK1672" s="14">
        <v>19</v>
      </c>
      <c r="AL1672" s="14"/>
      <c r="AM1672" s="14">
        <v>10</v>
      </c>
      <c r="AN1672" s="14">
        <v>3</v>
      </c>
      <c r="AO1672" s="14">
        <v>139</v>
      </c>
      <c r="AP1672" s="14">
        <f>CONSULTAS!$AN1672+CONSULTAS!$AO1672</f>
        <v>142</v>
      </c>
      <c r="AQ1672" s="7">
        <f>CONSULTAS!$Y1672+CONSULTAS!$AC1672</f>
        <v>138</v>
      </c>
      <c r="AR1672" s="7">
        <f>CONSULTAS!$AG1672+CONSULTAS!$AH1672</f>
        <v>59</v>
      </c>
      <c r="AS1672" s="7">
        <f>CONSULTAS!$AJ1672+CONSULTAS!$AK1672</f>
        <v>19</v>
      </c>
    </row>
    <row r="1673" spans="1:45" s="11" customFormat="1" ht="16.350000000000001" customHeight="1" x14ac:dyDescent="0.25">
      <c r="A1673" s="10">
        <v>2023</v>
      </c>
      <c r="B1673" s="10" t="s">
        <v>76</v>
      </c>
      <c r="C1673" s="13" t="s">
        <v>65</v>
      </c>
      <c r="D1673" s="13">
        <f t="shared" si="26"/>
        <v>0</v>
      </c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>
        <f t="shared" si="29"/>
        <v>0</v>
      </c>
      <c r="Z1673" s="13"/>
      <c r="AA1673" s="13"/>
      <c r="AB1673" s="13"/>
      <c r="AC1673" s="13">
        <f t="shared" si="30"/>
        <v>0</v>
      </c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>
        <f>CONSULTAS!$AN1673+CONSULTAS!$AO1673</f>
        <v>0</v>
      </c>
      <c r="AQ1673" s="8">
        <f>CONSULTAS!$Y1673+CONSULTAS!$AC1673</f>
        <v>0</v>
      </c>
      <c r="AR1673" s="8">
        <f>CONSULTAS!$AG1673+CONSULTAS!$AH1673</f>
        <v>0</v>
      </c>
      <c r="AS1673" s="8">
        <f>CONSULTAS!$AJ1673+CONSULTAS!$AK1673</f>
        <v>0</v>
      </c>
    </row>
    <row r="1674" spans="1:45" s="11" customFormat="1" ht="16.350000000000001" customHeight="1" x14ac:dyDescent="0.25">
      <c r="A1674" s="9">
        <v>2023</v>
      </c>
      <c r="B1674" s="9" t="s">
        <v>76</v>
      </c>
      <c r="C1674" s="14" t="s">
        <v>66</v>
      </c>
      <c r="D1674" s="14">
        <f t="shared" si="26"/>
        <v>378</v>
      </c>
      <c r="E1674" s="14">
        <v>0</v>
      </c>
      <c r="F1674" s="14">
        <v>0</v>
      </c>
      <c r="G1674" s="14">
        <v>0</v>
      </c>
      <c r="H1674" s="14">
        <v>8</v>
      </c>
      <c r="I1674" s="14">
        <v>3</v>
      </c>
      <c r="J1674" s="14">
        <v>6</v>
      </c>
      <c r="K1674" s="14">
        <v>7</v>
      </c>
      <c r="L1674" s="14">
        <v>8</v>
      </c>
      <c r="M1674" s="14">
        <v>14</v>
      </c>
      <c r="N1674" s="14">
        <v>12</v>
      </c>
      <c r="O1674" s="14">
        <v>19</v>
      </c>
      <c r="P1674" s="14">
        <v>27</v>
      </c>
      <c r="Q1674" s="14">
        <v>59</v>
      </c>
      <c r="R1674" s="14">
        <v>54</v>
      </c>
      <c r="S1674" s="14">
        <v>53</v>
      </c>
      <c r="T1674" s="14">
        <v>52</v>
      </c>
      <c r="U1674" s="14">
        <v>56</v>
      </c>
      <c r="V1674" s="14">
        <v>378</v>
      </c>
      <c r="W1674" s="14">
        <v>287</v>
      </c>
      <c r="X1674" s="14">
        <v>91</v>
      </c>
      <c r="Y1674" s="14">
        <f t="shared" si="29"/>
        <v>0</v>
      </c>
      <c r="Z1674" s="14">
        <v>0</v>
      </c>
      <c r="AA1674" s="14">
        <v>0</v>
      </c>
      <c r="AB1674" s="14">
        <v>0</v>
      </c>
      <c r="AC1674" s="14">
        <f t="shared" si="30"/>
        <v>147</v>
      </c>
      <c r="AD1674" s="14">
        <v>72</v>
      </c>
      <c r="AE1674" s="14">
        <v>75</v>
      </c>
      <c r="AF1674" s="14">
        <v>0</v>
      </c>
      <c r="AG1674" s="14">
        <v>24</v>
      </c>
      <c r="AH1674" s="14">
        <v>32</v>
      </c>
      <c r="AI1674" s="14"/>
      <c r="AJ1674" s="14"/>
      <c r="AK1674" s="14"/>
      <c r="AL1674" s="14"/>
      <c r="AM1674" s="14">
        <v>10</v>
      </c>
      <c r="AN1674" s="14"/>
      <c r="AO1674" s="14"/>
      <c r="AP1674" s="14">
        <f>CONSULTAS!$AN1674+CONSULTAS!$AO1674</f>
        <v>0</v>
      </c>
      <c r="AQ1674" s="7">
        <f>CONSULTAS!$Y1674+CONSULTAS!$AC1674</f>
        <v>147</v>
      </c>
      <c r="AR1674" s="7">
        <f>CONSULTAS!$AG1674+CONSULTAS!$AH1674</f>
        <v>56</v>
      </c>
      <c r="AS1674" s="7">
        <f>CONSULTAS!$AJ1674+CONSULTAS!$AK1674</f>
        <v>0</v>
      </c>
    </row>
    <row r="1675" spans="1:45" s="11" customFormat="1" ht="16.350000000000001" customHeight="1" x14ac:dyDescent="0.25">
      <c r="A1675" s="10">
        <v>2023</v>
      </c>
      <c r="B1675" s="10" t="s">
        <v>76</v>
      </c>
      <c r="C1675" s="13" t="s">
        <v>67</v>
      </c>
      <c r="D1675" s="13">
        <f t="shared" si="26"/>
        <v>0</v>
      </c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>
        <f t="shared" si="29"/>
        <v>0</v>
      </c>
      <c r="Z1675" s="13"/>
      <c r="AA1675" s="13"/>
      <c r="AB1675" s="13"/>
      <c r="AC1675" s="13">
        <f t="shared" si="30"/>
        <v>0</v>
      </c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>
        <f>CONSULTAS!$AN1675+CONSULTAS!$AO1675</f>
        <v>0</v>
      </c>
      <c r="AQ1675" s="8">
        <f>CONSULTAS!$Y1675+CONSULTAS!$AC1675</f>
        <v>0</v>
      </c>
      <c r="AR1675" s="8">
        <f>CONSULTAS!$AG1675+CONSULTAS!$AH1675</f>
        <v>0</v>
      </c>
      <c r="AS1675" s="8">
        <f>CONSULTAS!$AJ1675+CONSULTAS!$AK1675</f>
        <v>0</v>
      </c>
    </row>
    <row r="1676" spans="1:45" s="11" customFormat="1" ht="16.350000000000001" customHeight="1" x14ac:dyDescent="0.25">
      <c r="A1676" s="9">
        <v>2023</v>
      </c>
      <c r="B1676" s="9" t="s">
        <v>76</v>
      </c>
      <c r="C1676" s="14" t="s">
        <v>68</v>
      </c>
      <c r="D1676" s="14">
        <f t="shared" si="26"/>
        <v>0</v>
      </c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>
        <f t="shared" si="29"/>
        <v>0</v>
      </c>
      <c r="Z1676" s="14"/>
      <c r="AA1676" s="14"/>
      <c r="AB1676" s="14"/>
      <c r="AC1676" s="14">
        <f t="shared" si="30"/>
        <v>0</v>
      </c>
      <c r="AD1676" s="14"/>
      <c r="AE1676" s="14"/>
      <c r="AF1676" s="14"/>
      <c r="AG1676" s="14"/>
      <c r="AH1676" s="14"/>
      <c r="AI1676" s="14"/>
      <c r="AJ1676" s="14"/>
      <c r="AK1676" s="14"/>
      <c r="AL1676" s="14"/>
      <c r="AM1676" s="14"/>
      <c r="AN1676" s="14"/>
      <c r="AO1676" s="14"/>
      <c r="AP1676" s="14">
        <f>CONSULTAS!$AN1676+CONSULTAS!$AO1676</f>
        <v>0</v>
      </c>
      <c r="AQ1676" s="7">
        <f>CONSULTAS!$Y1676+CONSULTAS!$AC1676</f>
        <v>0</v>
      </c>
      <c r="AR1676" s="7">
        <f>CONSULTAS!$AG1676+CONSULTAS!$AH1676</f>
        <v>0</v>
      </c>
      <c r="AS1676" s="7">
        <f>CONSULTAS!$AJ1676+CONSULTAS!$AK1676</f>
        <v>0</v>
      </c>
    </row>
    <row r="1677" spans="1:45" s="11" customFormat="1" ht="16.350000000000001" customHeight="1" x14ac:dyDescent="0.25">
      <c r="A1677" s="10">
        <v>2023</v>
      </c>
      <c r="B1677" s="10" t="s">
        <v>76</v>
      </c>
      <c r="C1677" s="13" t="s">
        <v>69</v>
      </c>
      <c r="D1677" s="13">
        <f>SUM(N1677:U1677)</f>
        <v>0</v>
      </c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>
        <f t="shared" si="29"/>
        <v>0</v>
      </c>
      <c r="Z1677" s="13"/>
      <c r="AA1677" s="13"/>
      <c r="AB1677" s="13"/>
      <c r="AC1677" s="13">
        <f t="shared" si="30"/>
        <v>0</v>
      </c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>
        <f>CONSULTAS!$AN1677+CONSULTAS!$AO1677</f>
        <v>0</v>
      </c>
      <c r="AQ1677" s="8">
        <f>CONSULTAS!$Y1677+CONSULTAS!$AC1677</f>
        <v>0</v>
      </c>
      <c r="AR1677" s="8">
        <f>CONSULTAS!$AG1677+CONSULTAS!$AH1677</f>
        <v>0</v>
      </c>
      <c r="AS1677" s="8">
        <f>CONSULTAS!$AJ1677+CONSULTAS!$AK1677</f>
        <v>0</v>
      </c>
    </row>
    <row r="1678" spans="1:45" s="11" customFormat="1" ht="16.350000000000001" customHeight="1" x14ac:dyDescent="0.25">
      <c r="A1678" s="9">
        <v>2023</v>
      </c>
      <c r="B1678" s="9" t="s">
        <v>76</v>
      </c>
      <c r="C1678" s="14" t="s">
        <v>70</v>
      </c>
      <c r="D1678" s="14">
        <f t="shared" si="26"/>
        <v>0</v>
      </c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>
        <f t="shared" si="29"/>
        <v>0</v>
      </c>
      <c r="Z1678" s="14"/>
      <c r="AA1678" s="14"/>
      <c r="AB1678" s="14"/>
      <c r="AC1678" s="14">
        <f t="shared" si="30"/>
        <v>0</v>
      </c>
      <c r="AD1678" s="14"/>
      <c r="AE1678" s="14"/>
      <c r="AF1678" s="14"/>
      <c r="AG1678" s="14"/>
      <c r="AH1678" s="14"/>
      <c r="AI1678" s="14"/>
      <c r="AJ1678" s="14"/>
      <c r="AK1678" s="14"/>
      <c r="AL1678" s="14"/>
      <c r="AM1678" s="14"/>
      <c r="AN1678" s="14"/>
      <c r="AO1678" s="14"/>
      <c r="AP1678" s="14">
        <f>CONSULTAS!$AN1678+CONSULTAS!$AO1678</f>
        <v>0</v>
      </c>
      <c r="AQ1678" s="7">
        <f>CONSULTAS!$Y1678+CONSULTAS!$AC1678</f>
        <v>0</v>
      </c>
      <c r="AR1678" s="7">
        <f>CONSULTAS!$AG1678+CONSULTAS!$AH1678</f>
        <v>0</v>
      </c>
      <c r="AS1678" s="7">
        <f>CONSULTAS!$AJ1678+CONSULTAS!$AK1678</f>
        <v>0</v>
      </c>
    </row>
    <row r="1679" spans="1:45" s="11" customFormat="1" ht="16.350000000000001" customHeight="1" x14ac:dyDescent="0.25">
      <c r="A1679" s="10">
        <v>2023</v>
      </c>
      <c r="B1679" s="10" t="s">
        <v>76</v>
      </c>
      <c r="C1679" s="13" t="s">
        <v>71</v>
      </c>
      <c r="D1679" s="13">
        <f t="shared" si="26"/>
        <v>0</v>
      </c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>
        <f>SUM(Z1679+AA1679+AB1679)</f>
        <v>0</v>
      </c>
      <c r="Z1679" s="13"/>
      <c r="AA1679" s="13"/>
      <c r="AB1679" s="13"/>
      <c r="AC1679" s="13">
        <f t="shared" si="30"/>
        <v>0</v>
      </c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>
        <f>CONSULTAS!$AN1679+CONSULTAS!$AO1679</f>
        <v>0</v>
      </c>
      <c r="AQ1679" s="8">
        <f>CONSULTAS!$Y1679+CONSULTAS!$AC1679</f>
        <v>0</v>
      </c>
      <c r="AR1679" s="8">
        <f>CONSULTAS!$AG1679+CONSULTAS!$AH1679</f>
        <v>0</v>
      </c>
      <c r="AS1679" s="8">
        <f>CONSULTAS!$AJ1679+CONSULTAS!$AK1679</f>
        <v>0</v>
      </c>
    </row>
    <row r="1680" spans="1:45" s="11" customFormat="1" ht="16.350000000000001" customHeight="1" x14ac:dyDescent="0.25">
      <c r="A1680" s="9">
        <v>2023</v>
      </c>
      <c r="B1680" s="9" t="s">
        <v>76</v>
      </c>
      <c r="C1680" s="14" t="s">
        <v>72</v>
      </c>
      <c r="D1680" s="14">
        <f t="shared" si="26"/>
        <v>0</v>
      </c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>
        <f>SUM(Z1680+AA1680+AB1680)</f>
        <v>0</v>
      </c>
      <c r="Z1680" s="14"/>
      <c r="AA1680" s="14"/>
      <c r="AB1680" s="14"/>
      <c r="AC1680" s="14">
        <f t="shared" si="30"/>
        <v>0</v>
      </c>
      <c r="AD1680" s="14"/>
      <c r="AE1680" s="14"/>
      <c r="AF1680" s="14"/>
      <c r="AG1680" s="14"/>
      <c r="AH1680" s="14"/>
      <c r="AI1680" s="14"/>
      <c r="AJ1680" s="14"/>
      <c r="AK1680" s="14"/>
      <c r="AL1680" s="14"/>
      <c r="AM1680" s="14"/>
      <c r="AN1680" s="14"/>
      <c r="AO1680" s="14"/>
      <c r="AP1680" s="14">
        <f>CONSULTAS!$AN1680+CONSULTAS!$AO1680</f>
        <v>0</v>
      </c>
      <c r="AQ1680" s="7">
        <f>CONSULTAS!$Y1680+CONSULTAS!$AC1680</f>
        <v>0</v>
      </c>
      <c r="AR1680" s="7">
        <f>CONSULTAS!$AG1680+CONSULTAS!$AH1680</f>
        <v>0</v>
      </c>
      <c r="AS1680" s="7">
        <f>CONSULTAS!$AJ1680+CONSULTAS!$AK1680</f>
        <v>0</v>
      </c>
    </row>
    <row r="1681" spans="1:45" s="11" customFormat="1" ht="16.350000000000001" customHeight="1" x14ac:dyDescent="0.25">
      <c r="A1681" s="10">
        <v>2023</v>
      </c>
      <c r="B1681" s="10" t="s">
        <v>76</v>
      </c>
      <c r="C1681" s="13" t="s">
        <v>73</v>
      </c>
      <c r="D1681" s="13">
        <f t="shared" si="26"/>
        <v>0</v>
      </c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>
        <f>SUM(Z1681+AA1681+AB1681)</f>
        <v>0</v>
      </c>
      <c r="Z1681" s="13"/>
      <c r="AA1681" s="13"/>
      <c r="AB1681" s="13"/>
      <c r="AC1681" s="13">
        <f t="shared" si="30"/>
        <v>0</v>
      </c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>
        <f>CONSULTAS!$AN1681+CONSULTAS!$AO1681</f>
        <v>0</v>
      </c>
      <c r="AQ1681" s="8">
        <f>CONSULTAS!$Y1681+CONSULTAS!$AC1681</f>
        <v>0</v>
      </c>
      <c r="AR1681" s="8">
        <f>CONSULTAS!$AG1681+CONSULTAS!$AH1681</f>
        <v>0</v>
      </c>
      <c r="AS1681" s="8">
        <f>CONSULTAS!$AJ1681+CONSULTAS!$AK1681</f>
        <v>0</v>
      </c>
    </row>
  </sheetData>
  <dataValidations count="2">
    <dataValidation type="whole" operator="greaterThanOrEqual" allowBlank="1" showInputMessage="1" showErrorMessage="1" sqref="AN1622:AO1681">
      <formula1>0</formula1>
    </dataValidation>
    <dataValidation type="whole" operator="greaterThanOrEqual" allowBlank="1" showInputMessage="1" showErrorMessage="1" errorTitle="Error" error="Favor Ingrese sólo Números." sqref="E1622:AF1681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H27" sqref="H27"/>
    </sheetView>
  </sheetViews>
  <sheetFormatPr baseColWidth="10" defaultRowHeight="15" x14ac:dyDescent="0.25"/>
  <sheetData>
    <row r="1" spans="1:2" x14ac:dyDescent="0.25">
      <c r="A1" s="5" t="s">
        <v>88</v>
      </c>
      <c r="B1" s="6" t="s">
        <v>0</v>
      </c>
    </row>
    <row r="2" spans="1:2" x14ac:dyDescent="0.25">
      <c r="A2" s="1">
        <v>1</v>
      </c>
      <c r="B2" s="2" t="s">
        <v>13</v>
      </c>
    </row>
    <row r="3" spans="1:2" x14ac:dyDescent="0.25">
      <c r="A3" s="1">
        <v>2</v>
      </c>
      <c r="B3" s="2" t="s">
        <v>74</v>
      </c>
    </row>
    <row r="4" spans="1:2" x14ac:dyDescent="0.25">
      <c r="A4" s="1">
        <v>3</v>
      </c>
      <c r="B4" s="2" t="s">
        <v>75</v>
      </c>
    </row>
    <row r="5" spans="1:2" x14ac:dyDescent="0.25">
      <c r="A5" s="1">
        <v>4</v>
      </c>
      <c r="B5" s="2" t="s">
        <v>76</v>
      </c>
    </row>
    <row r="6" spans="1:2" x14ac:dyDescent="0.25">
      <c r="A6" s="1">
        <v>5</v>
      </c>
      <c r="B6" s="2" t="s">
        <v>77</v>
      </c>
    </row>
    <row r="7" spans="1:2" x14ac:dyDescent="0.25">
      <c r="A7" s="1">
        <v>6</v>
      </c>
      <c r="B7" s="2" t="s">
        <v>78</v>
      </c>
    </row>
    <row r="8" spans="1:2" x14ac:dyDescent="0.25">
      <c r="A8" s="1">
        <v>7</v>
      </c>
      <c r="B8" s="2" t="s">
        <v>79</v>
      </c>
    </row>
    <row r="9" spans="1:2" x14ac:dyDescent="0.25">
      <c r="A9" s="1">
        <v>8</v>
      </c>
      <c r="B9" s="2" t="s">
        <v>80</v>
      </c>
    </row>
    <row r="10" spans="1:2" x14ac:dyDescent="0.25">
      <c r="A10" s="1">
        <v>9</v>
      </c>
      <c r="B10" s="2" t="s">
        <v>81</v>
      </c>
    </row>
    <row r="11" spans="1:2" x14ac:dyDescent="0.25">
      <c r="A11" s="1">
        <v>10</v>
      </c>
      <c r="B11" s="2" t="s">
        <v>82</v>
      </c>
    </row>
    <row r="12" spans="1:2" x14ac:dyDescent="0.25">
      <c r="A12" s="1">
        <v>11</v>
      </c>
      <c r="B12" s="2" t="s">
        <v>83</v>
      </c>
    </row>
    <row r="13" spans="1:2" x14ac:dyDescent="0.25">
      <c r="A13" s="3">
        <v>12</v>
      </c>
      <c r="B13" s="4" t="s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CONSULTAS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Denixer Espinoza Morales</dc:creator>
  <cp:lastModifiedBy>Denixer Espinoza Morales</cp:lastModifiedBy>
  <dcterms:created xsi:type="dcterms:W3CDTF">2023-05-04T20:26:12Z</dcterms:created>
  <dcterms:modified xsi:type="dcterms:W3CDTF">2023-05-26T19:02:41Z</dcterms:modified>
</cp:coreProperties>
</file>