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niz\Desktop\"/>
    </mc:Choice>
  </mc:AlternateContent>
  <xr:revisionPtr revIDLastSave="0" documentId="13_ncr:1_{7D9A0AE5-1626-40B2-93F4-673B7D0D3892}" xr6:coauthVersionLast="47" xr6:coauthVersionMax="47" xr10:uidLastSave="{00000000-0000-0000-0000-000000000000}"/>
  <bookViews>
    <workbookView xWindow="28680" yWindow="-3765" windowWidth="38640" windowHeight="21120" xr2:uid="{00000000-000D-0000-FFFF-FFFF00000000}"/>
  </bookViews>
  <sheets>
    <sheet name="Gantt Chart" sheetId="1" r:id="rId1"/>
    <sheet name="Sheet2" sheetId="2" r:id="rId2"/>
  </sheets>
  <definedNames>
    <definedName name="Display_Week">'Gantt Chart'!$B$8</definedName>
    <definedName name="_xlnm.Print_Titles" localSheetId="0">'Gantt Chart'!$8:$10</definedName>
    <definedName name="Project_Start">'Gantt Chart'!$B$6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10" i="1" s="1"/>
  <c r="A19" i="2" l="1" a="1"/>
  <c r="A19" i="2" s="1"/>
  <c r="H9" i="1"/>
  <c r="I9" i="1" s="1"/>
  <c r="I10" i="1" s="1"/>
  <c r="J9" i="1" l="1"/>
  <c r="J10" i="1" s="1"/>
  <c r="H10" i="1"/>
  <c r="K9" i="1" l="1"/>
  <c r="K10" i="1" s="1"/>
  <c r="L9" i="1" l="1"/>
  <c r="L10" i="1" s="1"/>
  <c r="M9" i="1" l="1"/>
  <c r="M10" i="1" s="1"/>
  <c r="G8" i="1"/>
  <c r="N9" i="1" l="1"/>
  <c r="O9" i="1" s="1"/>
  <c r="N10" i="1" l="1"/>
  <c r="P9" i="1"/>
  <c r="O10" i="1"/>
  <c r="Q9" i="1" l="1"/>
  <c r="P10" i="1"/>
  <c r="Q10" i="1" l="1"/>
  <c r="R9" i="1"/>
  <c r="R10" i="1" l="1"/>
  <c r="S9" i="1"/>
  <c r="S10" i="1" l="1"/>
  <c r="T9" i="1"/>
  <c r="U9" i="1" l="1"/>
  <c r="T10" i="1"/>
  <c r="N8" i="1"/>
  <c r="U10" i="1" l="1"/>
  <c r="V9" i="1"/>
  <c r="W9" i="1" l="1"/>
  <c r="V10" i="1"/>
  <c r="W10" i="1" l="1"/>
  <c r="X9" i="1"/>
  <c r="Y9" i="1" l="1"/>
  <c r="X10" i="1"/>
  <c r="Y10" i="1" l="1"/>
  <c r="Z9" i="1"/>
  <c r="Z10" i="1" l="1"/>
  <c r="AA9" i="1"/>
  <c r="AA10" i="1" l="1"/>
  <c r="AB9" i="1"/>
  <c r="U8" i="1"/>
  <c r="AB10" i="1" l="1"/>
  <c r="AC9" i="1"/>
  <c r="AD9" i="1" l="1"/>
  <c r="AC10" i="1"/>
  <c r="AE9" i="1" l="1"/>
  <c r="AD10" i="1"/>
  <c r="AF9" i="1" l="1"/>
  <c r="AE10" i="1"/>
  <c r="AF10" i="1" l="1"/>
  <c r="AG9" i="1"/>
  <c r="AH9" i="1" l="1"/>
  <c r="AG10" i="1"/>
  <c r="AI9" i="1" l="1"/>
  <c r="AH10" i="1"/>
  <c r="AB8" i="1"/>
  <c r="AI10" i="1" l="1"/>
  <c r="AJ9" i="1"/>
  <c r="AJ10" i="1" l="1"/>
  <c r="AK9" i="1"/>
  <c r="AL9" i="1" l="1"/>
  <c r="AK10" i="1"/>
  <c r="AL10" i="1" l="1"/>
  <c r="AM9" i="1"/>
  <c r="AM10" i="1" l="1"/>
  <c r="AN9" i="1"/>
  <c r="AN10" i="1" l="1"/>
  <c r="AO9" i="1"/>
  <c r="AP9" i="1" l="1"/>
  <c r="AO10" i="1"/>
  <c r="AI8" i="1"/>
  <c r="AP10" i="1" l="1"/>
  <c r="AQ9" i="1"/>
  <c r="AR9" i="1" l="1"/>
  <c r="AQ10" i="1"/>
  <c r="AS9" i="1" l="1"/>
  <c r="AR10" i="1"/>
  <c r="AT9" i="1" l="1"/>
  <c r="AS10" i="1"/>
  <c r="AU9" i="1" l="1"/>
  <c r="AT10" i="1"/>
  <c r="AV9" i="1" l="1"/>
  <c r="AU10" i="1"/>
  <c r="AV10" i="1" l="1"/>
  <c r="AW9" i="1"/>
  <c r="AP8" i="1"/>
  <c r="AX9" i="1" l="1"/>
  <c r="AW10" i="1"/>
  <c r="AX10" i="1" l="1"/>
  <c r="AY9" i="1"/>
  <c r="AY10" i="1" l="1"/>
  <c r="AZ9" i="1"/>
  <c r="AZ10" i="1" l="1"/>
  <c r="BA9" i="1"/>
  <c r="BB9" i="1" l="1"/>
  <c r="BA10" i="1"/>
  <c r="BC9" i="1" l="1"/>
  <c r="BB10" i="1"/>
  <c r="BD9" i="1" l="1"/>
  <c r="AW8" i="1"/>
  <c r="BC10" i="1"/>
  <c r="BE9" i="1" l="1"/>
  <c r="BD10" i="1"/>
  <c r="BE10" i="1" l="1"/>
  <c r="BF9" i="1"/>
  <c r="BF10" i="1" l="1"/>
  <c r="BG9" i="1"/>
  <c r="BG10" i="1" l="1"/>
  <c r="BH9" i="1"/>
  <c r="BI9" i="1" l="1"/>
  <c r="BH10" i="1"/>
  <c r="BI10" i="1" l="1"/>
  <c r="BJ9" i="1"/>
  <c r="BJ10" i="1" l="1"/>
  <c r="BK9" i="1"/>
  <c r="BD8" i="1"/>
  <c r="BK10" i="1" l="1"/>
  <c r="BL9" i="1"/>
  <c r="BL10" i="1" l="1"/>
  <c r="BM9" i="1"/>
  <c r="BN9" i="1" l="1"/>
  <c r="BM10" i="1"/>
  <c r="BO9" i="1" l="1"/>
  <c r="BN10" i="1"/>
  <c r="BP9" i="1" l="1"/>
  <c r="BO10" i="1"/>
  <c r="BQ9" i="1" l="1"/>
  <c r="BP10" i="1"/>
  <c r="BQ10" i="1" l="1"/>
  <c r="BK8" i="1"/>
  <c r="BR9" i="1"/>
  <c r="BR10" i="1" l="1"/>
  <c r="BS9" i="1"/>
  <c r="BS10" i="1" l="1"/>
  <c r="BT9" i="1"/>
  <c r="BT10" i="1" l="1"/>
  <c r="BU9" i="1"/>
  <c r="BU10" i="1" l="1"/>
  <c r="BV9" i="1"/>
  <c r="BW9" i="1" l="1"/>
  <c r="BV10" i="1"/>
  <c r="BX9" i="1" l="1"/>
  <c r="BW10" i="1"/>
  <c r="BX10" i="1" l="1"/>
  <c r="BR8" i="1"/>
  <c r="BY9" i="1"/>
  <c r="BZ9" i="1" l="1"/>
  <c r="BY10" i="1"/>
  <c r="CA9" i="1" l="1"/>
  <c r="BZ10" i="1"/>
  <c r="CB9" i="1" l="1"/>
  <c r="CA10" i="1"/>
  <c r="CB10" i="1" l="1"/>
  <c r="CC9" i="1"/>
  <c r="CC10" i="1" l="1"/>
  <c r="CD9" i="1"/>
  <c r="CE9" i="1" l="1"/>
  <c r="CD10" i="1"/>
  <c r="CE10" i="1" l="1"/>
  <c r="BY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<sst xmlns="http://schemas.openxmlformats.org/spreadsheetml/2006/main" count="26" uniqueCount="26">
  <si>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TASK</t>
  </si>
  <si>
    <t>START</t>
  </si>
  <si>
    <t>END</t>
  </si>
  <si>
    <t>Problem Definition</t>
  </si>
  <si>
    <t>Design Specifications</t>
  </si>
  <si>
    <t>Literiture Survey</t>
  </si>
  <si>
    <t>Functional Decomposition</t>
  </si>
  <si>
    <t>Conceptual Design and Evaluation</t>
  </si>
  <si>
    <t>Detailed Design Assessment and Calculations</t>
  </si>
  <si>
    <t>Distribution of Tasks</t>
  </si>
  <si>
    <t>Manufacturing and Test Plan</t>
  </si>
  <si>
    <t>Test of Functions and Development of Product</t>
  </si>
  <si>
    <t>Demonstration of Final Product</t>
  </si>
  <si>
    <t>8-9-10</t>
  </si>
  <si>
    <t>10-11-12-13-14</t>
  </si>
  <si>
    <t>PROJECT START</t>
  </si>
  <si>
    <t>This is a dynamic gantt chart - you can change dates by just changing project start date</t>
  </si>
  <si>
    <t>Link:</t>
  </si>
  <si>
    <t>https://www.youtube.com/watch?v=un8j6QqpYa0&amp;ab_channel=Vertex42</t>
  </si>
  <si>
    <t>Display Week</t>
  </si>
  <si>
    <t>WEEK (S)</t>
  </si>
  <si>
    <t>WRITE : =AND(E$9&gt;=$C11,E$9&lt;=$D11)</t>
  </si>
  <si>
    <t>PROGRESS</t>
  </si>
  <si>
    <t>ASSIGNED MEMBER</t>
  </si>
  <si>
    <t>PROJECT TITLE</t>
  </si>
  <si>
    <t>Mecha-Bot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</si>
</sst>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ddd\,\ mmmm\ d\,\ yyyy"/>
    <numFmt numFmtId="165" formatCode="[$-409]d\-mmm\-yyyy;@"/>
    <numFmt numFmtId="166" formatCode="d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theme="0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8"/>
      <color theme="0"/>
      <name val="Times New Roman"/>
      <family val="1"/>
    </font>
    <font>
      <b/>
      <sz val="18"/>
      <color theme="4" tint="-0.499984740745262"/>
      <name val="Times New Roman"/>
      <family val="1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gradientFill degree="90">
        <stop position="0">
          <color theme="0"/>
        </stop>
        <stop position="1">
          <color theme="2" tint="-0.25098422193060094"/>
        </stop>
      </gradientFill>
    </fill>
  </fills>
  <borders count="10">
    <border>
      <left/>
      <right/>
      <top/>
      <bottom/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/>
      <top/>
      <bottom style="double">
        <color auto="1"/>
      </bottom>
      <diagonal/>
    </border>
    <border>
      <left style="thick">
        <color theme="9" tint="-0.499984740745262"/>
      </left>
      <right/>
      <top style="thick">
        <color theme="9" tint="-0.499984740745262"/>
      </top>
      <bottom/>
      <diagonal/>
    </border>
    <border>
      <left/>
      <right/>
      <top style="thick">
        <color theme="9" tint="-0.499984740745262"/>
      </top>
      <bottom/>
      <diagonal/>
    </border>
    <border>
      <left/>
      <right style="thick">
        <color theme="9" tint="-0.499984740745262"/>
      </right>
      <top style="thick">
        <color theme="9" tint="-0.499984740745262"/>
      </top>
      <bottom/>
      <diagonal/>
    </border>
    <border>
      <left style="thick">
        <color theme="9" tint="-0.499984740745262"/>
      </left>
      <right/>
      <top/>
      <bottom style="thick">
        <color theme="0" tint="-0.34998626667073579"/>
      </bottom>
      <diagonal/>
    </border>
    <border>
      <left/>
      <right style="thick">
        <color theme="9" tint="-0.499984740745262"/>
      </right>
      <top/>
      <bottom style="thick">
        <color theme="0" tint="-0.34998626667073579"/>
      </bottom>
      <diagonal/>
    </border>
    <border>
      <left style="double">
        <color auto="1"/>
      </left>
      <right/>
      <top/>
      <bottom style="double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4" fillId="2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 indent="1"/>
    </xf>
    <xf numFmtId="0" fontId="5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right" vertical="center" indent="2"/>
    </xf>
    <xf numFmtId="166" fontId="1" fillId="4" borderId="7" xfId="0" applyNumberFormat="1" applyFont="1" applyFill="1" applyBorder="1" applyAlignment="1">
      <alignment horizontal="center" vertical="center" shrinkToFit="1"/>
    </xf>
    <xf numFmtId="166" fontId="1" fillId="4" borderId="2" xfId="0" applyNumberFormat="1" applyFont="1" applyFill="1" applyBorder="1" applyAlignment="1">
      <alignment horizontal="center" vertical="center" shrinkToFit="1"/>
    </xf>
    <xf numFmtId="166" fontId="1" fillId="4" borderId="8" xfId="0" applyNumberFormat="1" applyFont="1" applyFill="1" applyBorder="1" applyAlignment="1">
      <alignment horizontal="center" vertical="center" shrinkToFit="1"/>
    </xf>
    <xf numFmtId="0" fontId="7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left" vertical="center" indent="1"/>
    </xf>
    <xf numFmtId="0" fontId="8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166" fontId="6" fillId="0" borderId="4" xfId="0" applyNumberFormat="1" applyFont="1" applyBorder="1" applyAlignment="1">
      <alignment horizontal="center" vertical="center" shrinkToFit="1"/>
    </xf>
    <xf numFmtId="166" fontId="6" fillId="0" borderId="5" xfId="0" applyNumberFormat="1" applyFont="1" applyBorder="1" applyAlignment="1">
      <alignment horizontal="center" vertical="center" shrinkToFit="1"/>
    </xf>
    <xf numFmtId="166" fontId="6" fillId="0" borderId="6" xfId="0" applyNumberFormat="1" applyFont="1" applyBorder="1" applyAlignment="1">
      <alignment horizontal="center" vertical="center" shrinkToFit="1"/>
    </xf>
    <xf numFmtId="0" fontId="1" fillId="0" borderId="9" xfId="0" quotePrefix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10" fontId="10" fillId="0" borderId="1" xfId="0" applyNumberFormat="1" applyFont="1" applyBorder="1" applyAlignment="1">
      <alignment horizontal="center" vertical="center"/>
    </xf>
    <xf numFmtId="165" fontId="10" fillId="0" borderId="1" xfId="0" applyNumberFormat="1" applyFont="1" applyBorder="1" applyAlignment="1">
      <alignment horizontal="center" vertical="center"/>
    </xf>
    <xf numFmtId="0" fontId="10" fillId="0" borderId="1" xfId="0" quotePrefix="1" applyFont="1" applyBorder="1" applyAlignment="1">
      <alignment horizontal="center" vertical="center"/>
    </xf>
    <xf numFmtId="14" fontId="10" fillId="0" borderId="1" xfId="0" quotePrefix="1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5">
    <dxf>
      <fill>
        <gradientFill>
          <stop position="0">
            <color theme="0"/>
          </stop>
          <stop position="0.5">
            <color rgb="FFC00000"/>
          </stop>
          <stop position="1">
            <color theme="0"/>
          </stop>
        </gradientFill>
      </fill>
      <border>
        <left style="thin">
          <color rgb="FFCB1B0D"/>
        </left>
        <right style="thin">
          <color rgb="FFCB1B0D"/>
        </right>
        <top/>
        <bottom/>
        <vertical/>
        <horizontal/>
      </border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0070C0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CB1B0D"/>
      <color rgb="FFD03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171450</xdr:rowOff>
        </xdr:from>
        <xdr:to>
          <xdr:col>16</xdr:col>
          <xdr:colOff>38100</xdr:colOff>
          <xdr:row>6</xdr:row>
          <xdr:rowOff>171450</xdr:rowOff>
        </xdr:to>
        <xdr:sp macro="" textlink="">
          <xdr:nvSpPr>
            <xdr:cNvPr id="1027" name="ScrollBar1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123265</xdr:colOff>
      <xdr:row>21</xdr:row>
      <xdr:rowOff>112059</xdr:rowOff>
    </xdr:from>
    <xdr:ext cx="8903693" cy="4535869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2104"/>
        <a:stretch/>
      </xdr:blipFill>
      <xdr:spPr>
        <a:xfrm>
          <a:off x="123265" y="8798859"/>
          <a:ext cx="8903693" cy="453586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2:FL26"/>
  <sheetViews>
    <sheetView showGridLines="0" tabSelected="1" zoomScaleNormal="100" workbookViewId="0">
      <selection activeCell="J40" sqref="J40"/>
    </sheetView>
  </sheetViews>
  <sheetFormatPr defaultRowHeight="15.75" x14ac:dyDescent="0.25"/>
  <cols>
    <col min="1" max="1" width="54.140625" style="4" customWidth="1"/>
    <col min="2" max="2" width="33.85546875" style="2" customWidth="1"/>
    <col min="3" max="3" width="20.140625" style="2" customWidth="1"/>
    <col min="4" max="4" width="15.7109375" style="2" customWidth="1"/>
    <col min="5" max="5" width="16.85546875" style="2" customWidth="1"/>
    <col min="6" max="6" width="18.28515625" style="2" customWidth="1"/>
    <col min="7" max="83" width="4.140625" style="9" customWidth="1"/>
    <col min="84" max="16384" width="9.140625" style="2"/>
  </cols>
  <sheetData>
    <row r="2" spans="1:168" s="3" customFormat="1" ht="22.5" x14ac:dyDescent="0.25">
      <c r="A2" s="18" t="s">
        <v>24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</row>
    <row r="3" spans="1:168" x14ac:dyDescent="0.25">
      <c r="A3" s="19" t="s">
        <v>25</v>
      </c>
    </row>
    <row r="6" spans="1:168" ht="16.5" thickBot="1" x14ac:dyDescent="0.3">
      <c r="A6" s="11" t="s">
        <v>15</v>
      </c>
      <c r="B6" s="25">
        <v>45015</v>
      </c>
      <c r="C6" s="26"/>
    </row>
    <row r="7" spans="1:168" ht="17.25" thickTop="1" thickBot="1" x14ac:dyDescent="0.3"/>
    <row r="8" spans="1:168" ht="20.25" thickTop="1" thickBot="1" x14ac:dyDescent="0.3">
      <c r="A8" s="11" t="s">
        <v>19</v>
      </c>
      <c r="B8" s="23">
        <v>4</v>
      </c>
      <c r="C8" s="24"/>
      <c r="F8" s="3"/>
      <c r="G8" s="20" t="str">
        <f>TEXT(G9,"dd.mm.yy")&amp;" - "&amp;TEXT(M9,"dd.mm.yy")</f>
        <v>27.03.23 - 02.04.23</v>
      </c>
      <c r="H8" s="21"/>
      <c r="I8" s="21"/>
      <c r="J8" s="21"/>
      <c r="K8" s="21"/>
      <c r="L8" s="21"/>
      <c r="M8" s="22"/>
      <c r="N8" s="20" t="str">
        <f>TEXT(N9,"dd.mm.yy")&amp;" - "&amp;TEXT(T9,"dd.mm.yy")</f>
        <v>03.04.23 - 09.04.23</v>
      </c>
      <c r="O8" s="21"/>
      <c r="P8" s="21"/>
      <c r="Q8" s="21"/>
      <c r="R8" s="21"/>
      <c r="S8" s="21"/>
      <c r="T8" s="22"/>
      <c r="U8" s="20" t="str">
        <f t="shared" ref="U8" si="0">TEXT(U9,"dd.mm.yy")&amp;" - "&amp;TEXT(AA9,"dd.mm.yy")</f>
        <v>10.04.23 - 16.04.23</v>
      </c>
      <c r="V8" s="21"/>
      <c r="W8" s="21"/>
      <c r="X8" s="21"/>
      <c r="Y8" s="21"/>
      <c r="Z8" s="21"/>
      <c r="AA8" s="22"/>
      <c r="AB8" s="20" t="str">
        <f t="shared" ref="AB8" si="1">TEXT(AB9,"dd.mm.yy")&amp;" - "&amp;TEXT(AH9,"dd.mm.yy")</f>
        <v>17.04.23 - 23.04.23</v>
      </c>
      <c r="AC8" s="21"/>
      <c r="AD8" s="21"/>
      <c r="AE8" s="21"/>
      <c r="AF8" s="21"/>
      <c r="AG8" s="21"/>
      <c r="AH8" s="22"/>
      <c r="AI8" s="20" t="str">
        <f t="shared" ref="AI8" si="2">TEXT(AI9,"dd.mm.yy")&amp;" - "&amp;TEXT(AO9,"dd.mm.yy")</f>
        <v>24.04.23 - 30.04.23</v>
      </c>
      <c r="AJ8" s="21"/>
      <c r="AK8" s="21"/>
      <c r="AL8" s="21"/>
      <c r="AM8" s="21"/>
      <c r="AN8" s="21"/>
      <c r="AO8" s="22"/>
      <c r="AP8" s="20" t="str">
        <f t="shared" ref="AP8" si="3">TEXT(AP9,"dd.mm.yy")&amp;" - "&amp;TEXT(AV9,"dd.mm.yy")</f>
        <v>01.05.23 - 07.05.23</v>
      </c>
      <c r="AQ8" s="21"/>
      <c r="AR8" s="21"/>
      <c r="AS8" s="21"/>
      <c r="AT8" s="21"/>
      <c r="AU8" s="21"/>
      <c r="AV8" s="22"/>
      <c r="AW8" s="20" t="str">
        <f t="shared" ref="AW8" si="4">TEXT(AW9,"dd.mm.yy")&amp;" - "&amp;TEXT(BC9,"dd.mm.yy")</f>
        <v>08.05.23 - 14.05.23</v>
      </c>
      <c r="AX8" s="21"/>
      <c r="AY8" s="21"/>
      <c r="AZ8" s="21"/>
      <c r="BA8" s="21"/>
      <c r="BB8" s="21"/>
      <c r="BC8" s="22"/>
      <c r="BD8" s="20" t="str">
        <f t="shared" ref="BD8" si="5">TEXT(BD9,"dd.mm.yy")&amp;" - "&amp;TEXT(BJ9,"dd.mm.yy")</f>
        <v>15.05.23 - 21.05.23</v>
      </c>
      <c r="BE8" s="21"/>
      <c r="BF8" s="21"/>
      <c r="BG8" s="21"/>
      <c r="BH8" s="21"/>
      <c r="BI8" s="21"/>
      <c r="BJ8" s="22"/>
      <c r="BK8" s="20" t="str">
        <f t="shared" ref="BK8" si="6">TEXT(BK9,"dd.mm.yy")&amp;" - "&amp;TEXT(BQ9,"dd.mm.yy")</f>
        <v>22.05.23 - 28.05.23</v>
      </c>
      <c r="BL8" s="21"/>
      <c r="BM8" s="21"/>
      <c r="BN8" s="21"/>
      <c r="BO8" s="21"/>
      <c r="BP8" s="21"/>
      <c r="BQ8" s="22"/>
      <c r="BR8" s="20" t="str">
        <f t="shared" ref="BR8" si="7">TEXT(BR9,"dd.mm.yy")&amp;" - "&amp;TEXT(BX9,"dd.mm.yy")</f>
        <v>29.05.23 - 04.06.23</v>
      </c>
      <c r="BS8" s="21"/>
      <c r="BT8" s="21"/>
      <c r="BU8" s="21"/>
      <c r="BV8" s="21"/>
      <c r="BW8" s="21"/>
      <c r="BX8" s="22"/>
      <c r="BY8" s="20" t="str">
        <f t="shared" ref="BY8" si="8">TEXT(BY9,"dd.mm.yy")&amp;" - "&amp;TEXT(CE9,"dd.mm.yy")</f>
        <v>05.06.23 - 11.06.23</v>
      </c>
      <c r="BZ8" s="21"/>
      <c r="CA8" s="21"/>
      <c r="CB8" s="21"/>
      <c r="CC8" s="21"/>
      <c r="CD8" s="21"/>
      <c r="CE8" s="22"/>
    </row>
    <row r="9" spans="1:168" ht="17.25" thickTop="1" thickBot="1" x14ac:dyDescent="0.3">
      <c r="G9" s="12">
        <f>$B$6-WEEKDAY(Project_Start,3)+(Display_Week-4)*7</f>
        <v>45012</v>
      </c>
      <c r="H9" s="13">
        <f>G9+1</f>
        <v>45013</v>
      </c>
      <c r="I9" s="13">
        <f>H9+1</f>
        <v>45014</v>
      </c>
      <c r="J9" s="13">
        <f>I9+1</f>
        <v>45015</v>
      </c>
      <c r="K9" s="13">
        <f t="shared" ref="K9:BV9" si="9">J9+1</f>
        <v>45016</v>
      </c>
      <c r="L9" s="13">
        <f t="shared" si="9"/>
        <v>45017</v>
      </c>
      <c r="M9" s="14">
        <f t="shared" si="9"/>
        <v>45018</v>
      </c>
      <c r="N9" s="12">
        <f t="shared" si="9"/>
        <v>45019</v>
      </c>
      <c r="O9" s="13">
        <f t="shared" si="9"/>
        <v>45020</v>
      </c>
      <c r="P9" s="13">
        <f t="shared" si="9"/>
        <v>45021</v>
      </c>
      <c r="Q9" s="13">
        <f t="shared" si="9"/>
        <v>45022</v>
      </c>
      <c r="R9" s="13">
        <f t="shared" si="9"/>
        <v>45023</v>
      </c>
      <c r="S9" s="13">
        <f t="shared" si="9"/>
        <v>45024</v>
      </c>
      <c r="T9" s="14">
        <f t="shared" si="9"/>
        <v>45025</v>
      </c>
      <c r="U9" s="12">
        <f t="shared" si="9"/>
        <v>45026</v>
      </c>
      <c r="V9" s="13">
        <f t="shared" si="9"/>
        <v>45027</v>
      </c>
      <c r="W9" s="13">
        <f t="shared" si="9"/>
        <v>45028</v>
      </c>
      <c r="X9" s="13">
        <f t="shared" si="9"/>
        <v>45029</v>
      </c>
      <c r="Y9" s="13">
        <f t="shared" si="9"/>
        <v>45030</v>
      </c>
      <c r="Z9" s="13">
        <f t="shared" si="9"/>
        <v>45031</v>
      </c>
      <c r="AA9" s="14">
        <f t="shared" si="9"/>
        <v>45032</v>
      </c>
      <c r="AB9" s="12">
        <f t="shared" si="9"/>
        <v>45033</v>
      </c>
      <c r="AC9" s="13">
        <f t="shared" si="9"/>
        <v>45034</v>
      </c>
      <c r="AD9" s="13">
        <f t="shared" si="9"/>
        <v>45035</v>
      </c>
      <c r="AE9" s="13">
        <f t="shared" si="9"/>
        <v>45036</v>
      </c>
      <c r="AF9" s="13">
        <f t="shared" si="9"/>
        <v>45037</v>
      </c>
      <c r="AG9" s="13">
        <f t="shared" si="9"/>
        <v>45038</v>
      </c>
      <c r="AH9" s="14">
        <f t="shared" si="9"/>
        <v>45039</v>
      </c>
      <c r="AI9" s="12">
        <f t="shared" si="9"/>
        <v>45040</v>
      </c>
      <c r="AJ9" s="13">
        <f t="shared" si="9"/>
        <v>45041</v>
      </c>
      <c r="AK9" s="13">
        <f t="shared" si="9"/>
        <v>45042</v>
      </c>
      <c r="AL9" s="13">
        <f t="shared" si="9"/>
        <v>45043</v>
      </c>
      <c r="AM9" s="13">
        <f t="shared" si="9"/>
        <v>45044</v>
      </c>
      <c r="AN9" s="13">
        <f t="shared" si="9"/>
        <v>45045</v>
      </c>
      <c r="AO9" s="14">
        <f t="shared" si="9"/>
        <v>45046</v>
      </c>
      <c r="AP9" s="12">
        <f t="shared" si="9"/>
        <v>45047</v>
      </c>
      <c r="AQ9" s="13">
        <f t="shared" si="9"/>
        <v>45048</v>
      </c>
      <c r="AR9" s="13">
        <f t="shared" si="9"/>
        <v>45049</v>
      </c>
      <c r="AS9" s="13">
        <f t="shared" si="9"/>
        <v>45050</v>
      </c>
      <c r="AT9" s="13">
        <f t="shared" si="9"/>
        <v>45051</v>
      </c>
      <c r="AU9" s="13">
        <f t="shared" si="9"/>
        <v>45052</v>
      </c>
      <c r="AV9" s="14">
        <f t="shared" si="9"/>
        <v>45053</v>
      </c>
      <c r="AW9" s="12">
        <f t="shared" si="9"/>
        <v>45054</v>
      </c>
      <c r="AX9" s="13">
        <f t="shared" si="9"/>
        <v>45055</v>
      </c>
      <c r="AY9" s="13">
        <f t="shared" si="9"/>
        <v>45056</v>
      </c>
      <c r="AZ9" s="13">
        <f t="shared" si="9"/>
        <v>45057</v>
      </c>
      <c r="BA9" s="13">
        <f t="shared" si="9"/>
        <v>45058</v>
      </c>
      <c r="BB9" s="13">
        <f t="shared" si="9"/>
        <v>45059</v>
      </c>
      <c r="BC9" s="14">
        <f t="shared" si="9"/>
        <v>45060</v>
      </c>
      <c r="BD9" s="12">
        <f t="shared" si="9"/>
        <v>45061</v>
      </c>
      <c r="BE9" s="13">
        <f t="shared" si="9"/>
        <v>45062</v>
      </c>
      <c r="BF9" s="13">
        <f t="shared" si="9"/>
        <v>45063</v>
      </c>
      <c r="BG9" s="13">
        <f t="shared" si="9"/>
        <v>45064</v>
      </c>
      <c r="BH9" s="13">
        <f t="shared" si="9"/>
        <v>45065</v>
      </c>
      <c r="BI9" s="13">
        <f t="shared" si="9"/>
        <v>45066</v>
      </c>
      <c r="BJ9" s="14">
        <f t="shared" si="9"/>
        <v>45067</v>
      </c>
      <c r="BK9" s="12">
        <f t="shared" si="9"/>
        <v>45068</v>
      </c>
      <c r="BL9" s="13">
        <f t="shared" si="9"/>
        <v>45069</v>
      </c>
      <c r="BM9" s="13">
        <f t="shared" si="9"/>
        <v>45070</v>
      </c>
      <c r="BN9" s="13">
        <f t="shared" si="9"/>
        <v>45071</v>
      </c>
      <c r="BO9" s="13">
        <f t="shared" si="9"/>
        <v>45072</v>
      </c>
      <c r="BP9" s="13">
        <f t="shared" si="9"/>
        <v>45073</v>
      </c>
      <c r="BQ9" s="14">
        <f t="shared" si="9"/>
        <v>45074</v>
      </c>
      <c r="BR9" s="12">
        <f t="shared" si="9"/>
        <v>45075</v>
      </c>
      <c r="BS9" s="13">
        <f t="shared" si="9"/>
        <v>45076</v>
      </c>
      <c r="BT9" s="13">
        <f t="shared" si="9"/>
        <v>45077</v>
      </c>
      <c r="BU9" s="13">
        <f t="shared" si="9"/>
        <v>45078</v>
      </c>
      <c r="BV9" s="13">
        <f t="shared" si="9"/>
        <v>45079</v>
      </c>
      <c r="BW9" s="13">
        <f t="shared" ref="BW9:CE9" si="10">BV9+1</f>
        <v>45080</v>
      </c>
      <c r="BX9" s="14">
        <f t="shared" si="10"/>
        <v>45081</v>
      </c>
      <c r="BY9" s="12">
        <f t="shared" si="10"/>
        <v>45082</v>
      </c>
      <c r="BZ9" s="13">
        <f t="shared" si="10"/>
        <v>45083</v>
      </c>
      <c r="CA9" s="13">
        <f t="shared" si="10"/>
        <v>45084</v>
      </c>
      <c r="CB9" s="13">
        <f t="shared" si="10"/>
        <v>45085</v>
      </c>
      <c r="CC9" s="13">
        <f t="shared" si="10"/>
        <v>45086</v>
      </c>
      <c r="CD9" s="13">
        <f t="shared" si="10"/>
        <v>45087</v>
      </c>
      <c r="CE9" s="14">
        <f t="shared" si="10"/>
        <v>45088</v>
      </c>
    </row>
    <row r="10" spans="1:168" s="5" customFormat="1" ht="20.25" thickTop="1" thickBot="1" x14ac:dyDescent="0.3">
      <c r="A10" s="27" t="s">
        <v>0</v>
      </c>
      <c r="B10" s="27" t="s">
        <v>23</v>
      </c>
      <c r="C10" s="27" t="s">
        <v>22</v>
      </c>
      <c r="D10" s="27" t="s">
        <v>20</v>
      </c>
      <c r="E10" s="27" t="s">
        <v>1</v>
      </c>
      <c r="F10" s="27" t="s">
        <v>2</v>
      </c>
      <c r="G10" s="15" t="str">
        <f>TEXT(G9,"ddd")</f>
        <v>Mon</v>
      </c>
      <c r="H10" s="15" t="str">
        <f t="shared" ref="H10:N10" si="11">TEXT(H9,"ddd")</f>
        <v>Tue</v>
      </c>
      <c r="I10" s="15" t="str">
        <f t="shared" si="11"/>
        <v>Wed</v>
      </c>
      <c r="J10" s="15" t="str">
        <f t="shared" si="11"/>
        <v>Thu</v>
      </c>
      <c r="K10" s="15" t="str">
        <f t="shared" si="11"/>
        <v>Fri</v>
      </c>
      <c r="L10" s="15" t="str">
        <f t="shared" si="11"/>
        <v>Sat</v>
      </c>
      <c r="M10" s="15" t="str">
        <f t="shared" si="11"/>
        <v>Sun</v>
      </c>
      <c r="N10" s="15" t="str">
        <f t="shared" si="11"/>
        <v>Mon</v>
      </c>
      <c r="O10" s="15" t="str">
        <f t="shared" ref="O10" si="12">TEXT(O9,"ddd")</f>
        <v>Tue</v>
      </c>
      <c r="P10" s="15" t="str">
        <f t="shared" ref="P10" si="13">TEXT(P9,"ddd")</f>
        <v>Wed</v>
      </c>
      <c r="Q10" s="15" t="str">
        <f t="shared" ref="Q10" si="14">TEXT(Q9,"ddd")</f>
        <v>Thu</v>
      </c>
      <c r="R10" s="15" t="str">
        <f t="shared" ref="R10" si="15">TEXT(R9,"ddd")</f>
        <v>Fri</v>
      </c>
      <c r="S10" s="15" t="str">
        <f t="shared" ref="S10" si="16">TEXT(S9,"ddd")</f>
        <v>Sat</v>
      </c>
      <c r="T10" s="15" t="str">
        <f t="shared" ref="T10:U10" si="17">TEXT(T9,"ddd")</f>
        <v>Sun</v>
      </c>
      <c r="U10" s="15" t="str">
        <f t="shared" si="17"/>
        <v>Mon</v>
      </c>
      <c r="V10" s="15" t="str">
        <f t="shared" ref="V10" si="18">TEXT(V9,"ddd")</f>
        <v>Tue</v>
      </c>
      <c r="W10" s="15" t="str">
        <f t="shared" ref="W10" si="19">TEXT(W9,"ddd")</f>
        <v>Wed</v>
      </c>
      <c r="X10" s="15" t="str">
        <f t="shared" ref="X10" si="20">TEXT(X9,"ddd")</f>
        <v>Thu</v>
      </c>
      <c r="Y10" s="15" t="str">
        <f t="shared" ref="Y10" si="21">TEXT(Y9,"ddd")</f>
        <v>Fri</v>
      </c>
      <c r="Z10" s="15" t="str">
        <f t="shared" ref="Z10" si="22">TEXT(Z9,"ddd")</f>
        <v>Sat</v>
      </c>
      <c r="AA10" s="15" t="str">
        <f t="shared" ref="AA10:AB10" si="23">TEXT(AA9,"ddd")</f>
        <v>Sun</v>
      </c>
      <c r="AB10" s="15" t="str">
        <f t="shared" si="23"/>
        <v>Mon</v>
      </c>
      <c r="AC10" s="15" t="str">
        <f t="shared" ref="AC10" si="24">TEXT(AC9,"ddd")</f>
        <v>Tue</v>
      </c>
      <c r="AD10" s="15" t="str">
        <f t="shared" ref="AD10" si="25">TEXT(AD9,"ddd")</f>
        <v>Wed</v>
      </c>
      <c r="AE10" s="15" t="str">
        <f t="shared" ref="AE10" si="26">TEXT(AE9,"ddd")</f>
        <v>Thu</v>
      </c>
      <c r="AF10" s="15" t="str">
        <f t="shared" ref="AF10" si="27">TEXT(AF9,"ddd")</f>
        <v>Fri</v>
      </c>
      <c r="AG10" s="15" t="str">
        <f t="shared" ref="AG10" si="28">TEXT(AG9,"ddd")</f>
        <v>Sat</v>
      </c>
      <c r="AH10" s="15" t="str">
        <f t="shared" ref="AH10" si="29">TEXT(AH9,"ddd")</f>
        <v>Sun</v>
      </c>
      <c r="AI10" s="15" t="str">
        <f>TEXT(AI9,"ddd")</f>
        <v>Mon</v>
      </c>
      <c r="AJ10" s="15" t="str">
        <f t="shared" ref="AJ10" si="30">TEXT(AJ9,"ddd")</f>
        <v>Tue</v>
      </c>
      <c r="AK10" s="15" t="str">
        <f t="shared" ref="AK10" si="31">TEXT(AK9,"ddd")</f>
        <v>Wed</v>
      </c>
      <c r="AL10" s="15" t="str">
        <f t="shared" ref="AL10" si="32">TEXT(AL9,"ddd")</f>
        <v>Thu</v>
      </c>
      <c r="AM10" s="15" t="str">
        <f t="shared" ref="AM10" si="33">TEXT(AM9,"ddd")</f>
        <v>Fri</v>
      </c>
      <c r="AN10" s="15" t="str">
        <f t="shared" ref="AN10" si="34">TEXT(AN9,"ddd")</f>
        <v>Sat</v>
      </c>
      <c r="AO10" s="15" t="str">
        <f t="shared" ref="AO10" si="35">TEXT(AO9,"ddd")</f>
        <v>Sun</v>
      </c>
      <c r="AP10" s="15" t="str">
        <f>TEXT(AP9,"ddd")</f>
        <v>Mon</v>
      </c>
      <c r="AQ10" s="15" t="str">
        <f t="shared" ref="AQ10" si="36">TEXT(AQ9,"ddd")</f>
        <v>Tue</v>
      </c>
      <c r="AR10" s="15" t="str">
        <f t="shared" ref="AR10" si="37">TEXT(AR9,"ddd")</f>
        <v>Wed</v>
      </c>
      <c r="AS10" s="15" t="str">
        <f t="shared" ref="AS10" si="38">TEXT(AS9,"ddd")</f>
        <v>Thu</v>
      </c>
      <c r="AT10" s="15" t="str">
        <f t="shared" ref="AT10" si="39">TEXT(AT9,"ddd")</f>
        <v>Fri</v>
      </c>
      <c r="AU10" s="15" t="str">
        <f t="shared" ref="AU10" si="40">TEXT(AU9,"ddd")</f>
        <v>Sat</v>
      </c>
      <c r="AV10" s="15" t="str">
        <f t="shared" ref="AV10" si="41">TEXT(AV9,"ddd")</f>
        <v>Sun</v>
      </c>
      <c r="AW10" s="15" t="str">
        <f t="shared" ref="AW10" si="42">TEXT(AW9,"ddd")</f>
        <v>Mon</v>
      </c>
      <c r="AX10" s="15" t="str">
        <f t="shared" ref="AX10" si="43">TEXT(AX9,"ddd")</f>
        <v>Tue</v>
      </c>
      <c r="AY10" s="15" t="str">
        <f t="shared" ref="AY10" si="44">TEXT(AY9,"ddd")</f>
        <v>Wed</v>
      </c>
      <c r="AZ10" s="15" t="str">
        <f t="shared" ref="AZ10" si="45">TEXT(AZ9,"ddd")</f>
        <v>Thu</v>
      </c>
      <c r="BA10" s="15" t="str">
        <f t="shared" ref="BA10" si="46">TEXT(BA9,"ddd")</f>
        <v>Fri</v>
      </c>
      <c r="BB10" s="15" t="str">
        <f t="shared" ref="BB10" si="47">TEXT(BB9,"ddd")</f>
        <v>Sat</v>
      </c>
      <c r="BC10" s="15" t="str">
        <f t="shared" ref="BC10" si="48">TEXT(BC9,"ddd")</f>
        <v>Sun</v>
      </c>
      <c r="BD10" s="15" t="str">
        <f t="shared" ref="BD10" si="49">TEXT(BD9,"ddd")</f>
        <v>Mon</v>
      </c>
      <c r="BE10" s="15" t="str">
        <f t="shared" ref="BE10" si="50">TEXT(BE9,"ddd")</f>
        <v>Tue</v>
      </c>
      <c r="BF10" s="15" t="str">
        <f t="shared" ref="BF10" si="51">TEXT(BF9,"ddd")</f>
        <v>Wed</v>
      </c>
      <c r="BG10" s="15" t="str">
        <f t="shared" ref="BG10" si="52">TEXT(BG9,"ddd")</f>
        <v>Thu</v>
      </c>
      <c r="BH10" s="15" t="str">
        <f t="shared" ref="BH10" si="53">TEXT(BH9,"ddd")</f>
        <v>Fri</v>
      </c>
      <c r="BI10" s="15" t="str">
        <f t="shared" ref="BI10" si="54">TEXT(BI9,"ddd")</f>
        <v>Sat</v>
      </c>
      <c r="BJ10" s="15" t="str">
        <f t="shared" ref="BJ10" si="55">TEXT(BJ9,"ddd")</f>
        <v>Sun</v>
      </c>
      <c r="BK10" s="15" t="str">
        <f>TEXT(BK9,"ddd")</f>
        <v>Mon</v>
      </c>
      <c r="BL10" s="15" t="str">
        <f t="shared" ref="BL10" si="56">TEXT(BL9,"ddd")</f>
        <v>Tue</v>
      </c>
      <c r="BM10" s="15" t="str">
        <f t="shared" ref="BM10" si="57">TEXT(BM9,"ddd")</f>
        <v>Wed</v>
      </c>
      <c r="BN10" s="15" t="str">
        <f t="shared" ref="BN10" si="58">TEXT(BN9,"ddd")</f>
        <v>Thu</v>
      </c>
      <c r="BO10" s="15" t="str">
        <f t="shared" ref="BO10" si="59">TEXT(BO9,"ddd")</f>
        <v>Fri</v>
      </c>
      <c r="BP10" s="15" t="str">
        <f t="shared" ref="BP10" si="60">TEXT(BP9,"ddd")</f>
        <v>Sat</v>
      </c>
      <c r="BQ10" s="15" t="str">
        <f t="shared" ref="BQ10" si="61">TEXT(BQ9,"ddd")</f>
        <v>Sun</v>
      </c>
      <c r="BR10" s="15" t="str">
        <f t="shared" ref="BR10" si="62">TEXT(BR9,"ddd")</f>
        <v>Mon</v>
      </c>
      <c r="BS10" s="15" t="str">
        <f t="shared" ref="BS10" si="63">TEXT(BS9,"ddd")</f>
        <v>Tue</v>
      </c>
      <c r="BT10" s="15" t="str">
        <f t="shared" ref="BT10" si="64">TEXT(BT9,"ddd")</f>
        <v>Wed</v>
      </c>
      <c r="BU10" s="15" t="str">
        <f t="shared" ref="BU10" si="65">TEXT(BU9,"ddd")</f>
        <v>Thu</v>
      </c>
      <c r="BV10" s="15" t="str">
        <f t="shared" ref="BV10" si="66">TEXT(BV9,"ddd")</f>
        <v>Fri</v>
      </c>
      <c r="BW10" s="15" t="str">
        <f t="shared" ref="BW10" si="67">TEXT(BW9,"ddd")</f>
        <v>Sat</v>
      </c>
      <c r="BX10" s="15" t="str">
        <f t="shared" ref="BX10" si="68">TEXT(BX9,"ddd")</f>
        <v>Sun</v>
      </c>
      <c r="BY10" s="15" t="str">
        <f t="shared" ref="BY10" si="69">TEXT(BY9,"ddd")</f>
        <v>Mon</v>
      </c>
      <c r="BZ10" s="15" t="str">
        <f t="shared" ref="BZ10" si="70">TEXT(BZ9,"ddd")</f>
        <v>Tue</v>
      </c>
      <c r="CA10" s="15" t="str">
        <f t="shared" ref="CA10" si="71">TEXT(CA9,"ddd")</f>
        <v>Wed</v>
      </c>
      <c r="CB10" s="15" t="str">
        <f t="shared" ref="CB10" si="72">TEXT(CB9,"ddd")</f>
        <v>Thu</v>
      </c>
      <c r="CC10" s="15" t="str">
        <f t="shared" ref="CC10" si="73">TEXT(CC9,"ddd")</f>
        <v>Fri</v>
      </c>
      <c r="CD10" s="15" t="str">
        <f t="shared" ref="CD10" si="74">TEXT(CD9,"ddd")</f>
        <v>Sat</v>
      </c>
      <c r="CE10" s="15" t="str">
        <f t="shared" ref="CE10" si="75">TEXT(CE9,"ddd")</f>
        <v>Sun</v>
      </c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</row>
    <row r="11" spans="1:168" ht="20.25" thickTop="1" thickBot="1" x14ac:dyDescent="0.3">
      <c r="A11" s="33" t="s">
        <v>3</v>
      </c>
      <c r="B11" s="28"/>
      <c r="C11" s="29">
        <v>1</v>
      </c>
      <c r="D11" s="28">
        <v>4</v>
      </c>
      <c r="E11" s="30">
        <v>45015</v>
      </c>
      <c r="F11" s="30">
        <v>45018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</row>
    <row r="12" spans="1:168" ht="20.25" thickTop="1" thickBot="1" x14ac:dyDescent="0.3">
      <c r="A12" s="33" t="s">
        <v>4</v>
      </c>
      <c r="B12" s="28"/>
      <c r="C12" s="29">
        <v>0.2</v>
      </c>
      <c r="D12" s="28">
        <v>5</v>
      </c>
      <c r="E12" s="30">
        <v>45019</v>
      </c>
      <c r="F12" s="30">
        <v>45025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</row>
    <row r="13" spans="1:168" ht="20.25" thickTop="1" thickBot="1" x14ac:dyDescent="0.3">
      <c r="A13" s="33" t="s">
        <v>5</v>
      </c>
      <c r="B13" s="28"/>
      <c r="C13" s="29">
        <v>0</v>
      </c>
      <c r="D13" s="28">
        <v>5</v>
      </c>
      <c r="E13" s="30">
        <v>45019</v>
      </c>
      <c r="F13" s="30">
        <v>45025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</row>
    <row r="14" spans="1:168" ht="20.25" thickTop="1" thickBot="1" x14ac:dyDescent="0.3">
      <c r="A14" s="33" t="s">
        <v>6</v>
      </c>
      <c r="B14" s="28"/>
      <c r="C14" s="29">
        <v>0</v>
      </c>
      <c r="D14" s="28">
        <v>5</v>
      </c>
      <c r="E14" s="30">
        <v>45019</v>
      </c>
      <c r="F14" s="30">
        <v>45025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</row>
    <row r="15" spans="1:168" ht="20.25" thickTop="1" thickBot="1" x14ac:dyDescent="0.3">
      <c r="A15" s="33" t="s">
        <v>7</v>
      </c>
      <c r="B15" s="28"/>
      <c r="C15" s="29">
        <v>0</v>
      </c>
      <c r="D15" s="28">
        <v>6</v>
      </c>
      <c r="E15" s="30">
        <v>45026</v>
      </c>
      <c r="F15" s="30">
        <v>45032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</row>
    <row r="16" spans="1:168" ht="20.25" thickTop="1" thickBot="1" x14ac:dyDescent="0.3">
      <c r="A16" s="33" t="s">
        <v>8</v>
      </c>
      <c r="B16" s="28"/>
      <c r="C16" s="29">
        <v>0</v>
      </c>
      <c r="D16" s="28">
        <v>7</v>
      </c>
      <c r="E16" s="30">
        <v>45033</v>
      </c>
      <c r="F16" s="30">
        <v>45039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</row>
    <row r="17" spans="1:83" ht="20.25" thickTop="1" thickBot="1" x14ac:dyDescent="0.3">
      <c r="A17" s="33" t="s">
        <v>9</v>
      </c>
      <c r="B17" s="28"/>
      <c r="C17" s="29">
        <v>0</v>
      </c>
      <c r="D17" s="28">
        <v>7</v>
      </c>
      <c r="E17" s="30">
        <v>45033</v>
      </c>
      <c r="F17" s="30">
        <v>45039</v>
      </c>
      <c r="G17" s="7"/>
      <c r="H17" s="7"/>
      <c r="I17" s="7"/>
      <c r="J17" s="7"/>
      <c r="K17" s="7"/>
      <c r="L17" s="7"/>
      <c r="M17" s="7"/>
      <c r="N17" s="7"/>
      <c r="O17" s="7"/>
      <c r="P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</row>
    <row r="18" spans="1:83" ht="20.25" thickTop="1" thickBot="1" x14ac:dyDescent="0.3">
      <c r="A18" s="33" t="s">
        <v>10</v>
      </c>
      <c r="B18" s="31"/>
      <c r="C18" s="29">
        <v>0</v>
      </c>
      <c r="D18" s="32" t="s">
        <v>13</v>
      </c>
      <c r="E18" s="30">
        <v>45040</v>
      </c>
      <c r="F18" s="30">
        <v>45060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</row>
    <row r="19" spans="1:83" ht="20.25" thickTop="1" thickBot="1" x14ac:dyDescent="0.3">
      <c r="A19" s="33" t="s">
        <v>11</v>
      </c>
      <c r="B19" s="31"/>
      <c r="C19" s="29">
        <v>0</v>
      </c>
      <c r="D19" s="31" t="s">
        <v>14</v>
      </c>
      <c r="E19" s="30">
        <v>45054</v>
      </c>
      <c r="F19" s="30">
        <v>45088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</row>
    <row r="20" spans="1:83" ht="20.25" thickTop="1" thickBot="1" x14ac:dyDescent="0.3">
      <c r="A20" s="33" t="s">
        <v>12</v>
      </c>
      <c r="B20" s="28"/>
      <c r="C20" s="29">
        <v>0</v>
      </c>
      <c r="D20" s="28">
        <v>14</v>
      </c>
      <c r="E20" s="30">
        <v>45082</v>
      </c>
      <c r="F20" s="30">
        <v>45088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</row>
    <row r="21" spans="1:83" ht="16.5" thickTop="1" x14ac:dyDescent="0.25"/>
    <row r="26" spans="1:83" x14ac:dyDescent="0.25">
      <c r="CE26" s="2"/>
    </row>
  </sheetData>
  <mergeCells count="13">
    <mergeCell ref="G8:M8"/>
    <mergeCell ref="N8:T8"/>
    <mergeCell ref="U8:AA8"/>
    <mergeCell ref="B8:C8"/>
    <mergeCell ref="B6:C6"/>
    <mergeCell ref="BR8:BX8"/>
    <mergeCell ref="BY8:CE8"/>
    <mergeCell ref="AB8:AH8"/>
    <mergeCell ref="AI8:AO8"/>
    <mergeCell ref="AP8:AV8"/>
    <mergeCell ref="AW8:BC8"/>
    <mergeCell ref="BD8:BJ8"/>
    <mergeCell ref="BK8:BQ8"/>
  </mergeCells>
  <phoneticPr fontId="3" type="noConversion"/>
  <conditionalFormatting sqref="G11:CE20">
    <cfRule type="expression" dxfId="4" priority="3">
      <formula>AND(G$9&gt;=$E11,G$9&lt;=$F11)</formula>
    </cfRule>
    <cfRule type="expression" dxfId="3" priority="4">
      <formula>AND(G$9&gt;=E$11,G$9&lt;=F$11)</formula>
    </cfRule>
    <cfRule type="expression" dxfId="2" priority="5">
      <formula>AND(G$9&gt;=E$11,G$9&lt;=F$11)</formula>
    </cfRule>
    <cfRule type="expression" dxfId="1" priority="6">
      <formula>AND($G$9&gt;=$E$11,$G$9&lt;=$F$11)</formula>
    </cfRule>
  </conditionalFormatting>
  <conditionalFormatting sqref="G9:CE20">
    <cfRule type="expression" dxfId="0" priority="2">
      <formula>G$9=TODAY()</formula>
    </cfRule>
  </conditionalFormatting>
  <conditionalFormatting sqref="C11:C20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{071FBAB5-F441-4FEE-9BCE-CC44CECE0440}</x14:id>
        </ext>
      </extLst>
    </cfRule>
  </conditionalFormatting>
  <pageMargins left="0.25" right="0.25" top="0.25" bottom="0.25" header="0.3" footer="0.3"/>
  <pageSetup paperSize="8" scale="42" orientation="landscape" errors="blank" r:id="rId1"/>
  <headerFooter>
    <oddFooter>&amp;CPage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7" r:id="rId4" name="ScrollBar1">
          <controlPr defaultSize="0" print="0" autoLine="0" linkedCell="Display_Week" r:id="rId5">
            <anchor moveWithCells="1">
              <from>
                <xdr:col>6</xdr:col>
                <xdr:colOff>0</xdr:colOff>
                <xdr:row>3</xdr:row>
                <xdr:rowOff>171450</xdr:rowOff>
              </from>
              <to>
                <xdr:col>16</xdr:col>
                <xdr:colOff>38100</xdr:colOff>
                <xdr:row>6</xdr:row>
                <xdr:rowOff>171450</xdr:rowOff>
              </to>
            </anchor>
          </controlPr>
        </control>
      </mc:Choice>
      <mc:Fallback>
        <control shapeId="1027" r:id="rId4" name="ScrollBar1"/>
      </mc:Fallback>
    </mc:AlternateContent>
  </control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1FBAB5-F441-4FEE-9BCE-CC44CECE0440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C11:C20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D8CF-1B0D-48C2-86CC-D0966689480A}">
  <dimension ref="A12:O66"/>
  <sheetViews>
    <sheetView workbookViewId="0">
      <selection activeCell="G9" sqref="G9"/>
    </sheetView>
  </sheetViews>
  <sheetFormatPr defaultRowHeight="15" x14ac:dyDescent="0.25"/>
  <cols>
    <col min="1" max="1" width="11" bestFit="1" customWidth="1"/>
  </cols>
  <sheetData>
    <row r="12" spans="1:15" ht="15.75" x14ac:dyDescent="0.25">
      <c r="A12" s="4"/>
      <c r="B12" s="2"/>
      <c r="C12" s="2"/>
      <c r="D12" s="2"/>
      <c r="E12" s="2"/>
      <c r="F12" s="2"/>
      <c r="G12" s="9"/>
      <c r="H12" s="9"/>
      <c r="I12" s="9"/>
      <c r="J12" s="9"/>
      <c r="K12" s="9"/>
      <c r="L12" s="9"/>
      <c r="M12" s="9"/>
      <c r="N12" s="9"/>
      <c r="O12" s="9"/>
    </row>
    <row r="13" spans="1:15" ht="15.75" x14ac:dyDescent="0.25">
      <c r="A13" s="4"/>
      <c r="B13" s="2"/>
      <c r="C13" s="2"/>
      <c r="D13" s="2"/>
      <c r="E13" s="2"/>
      <c r="F13" s="2"/>
      <c r="G13" s="9"/>
      <c r="H13" s="9"/>
      <c r="I13" s="9"/>
      <c r="J13" s="9"/>
      <c r="K13" s="9"/>
      <c r="L13" s="9"/>
      <c r="M13" s="9"/>
      <c r="N13" s="9"/>
      <c r="O13" s="9"/>
    </row>
    <row r="14" spans="1:15" ht="15.75" x14ac:dyDescent="0.25">
      <c r="A14" s="4"/>
      <c r="B14" s="2"/>
      <c r="C14" s="2"/>
      <c r="D14" s="2"/>
      <c r="E14" s="2"/>
      <c r="F14" s="2"/>
      <c r="G14" s="9"/>
      <c r="H14" s="9"/>
      <c r="I14" s="9"/>
      <c r="J14" s="9"/>
      <c r="K14" s="9"/>
      <c r="L14" s="9"/>
      <c r="M14" s="9"/>
      <c r="N14" s="9"/>
      <c r="O14" s="9"/>
    </row>
    <row r="15" spans="1:15" ht="15.75" x14ac:dyDescent="0.25">
      <c r="A15" s="4"/>
      <c r="B15" s="2"/>
      <c r="C15" s="2"/>
      <c r="D15" s="2"/>
      <c r="E15" s="2"/>
      <c r="F15" s="2"/>
      <c r="G15" s="9"/>
      <c r="H15" s="9"/>
      <c r="I15" s="9"/>
      <c r="J15" s="9"/>
      <c r="K15" s="9"/>
      <c r="L15" s="9"/>
      <c r="M15" s="9"/>
      <c r="N15" s="9"/>
      <c r="O15" s="9"/>
    </row>
    <row r="16" spans="1:15" ht="15.75" x14ac:dyDescent="0.25">
      <c r="A16" s="1" t="s">
        <v>16</v>
      </c>
      <c r="B16" s="1"/>
      <c r="C16" s="1"/>
      <c r="D16" s="1"/>
      <c r="E16" s="1"/>
      <c r="F16" s="1"/>
      <c r="G16" s="9"/>
      <c r="H16" s="9"/>
      <c r="I16" s="9"/>
      <c r="J16" s="9"/>
      <c r="K16" s="9"/>
      <c r="L16" s="9"/>
      <c r="M16" s="9"/>
      <c r="N16" s="9"/>
      <c r="O16" s="9"/>
    </row>
    <row r="17" spans="1:15" ht="15.75" x14ac:dyDescent="0.25">
      <c r="A17" s="4"/>
      <c r="B17" s="2"/>
      <c r="C17" s="2"/>
      <c r="D17" s="2"/>
      <c r="E17" s="2"/>
      <c r="F17" s="2"/>
      <c r="G17" s="9"/>
      <c r="H17" s="9"/>
      <c r="I17" s="9"/>
      <c r="J17" s="9"/>
      <c r="K17" s="9"/>
      <c r="L17" s="9"/>
      <c r="M17" s="9"/>
      <c r="N17" s="9"/>
      <c r="O17" s="9"/>
    </row>
    <row r="18" spans="1:15" ht="15.75" x14ac:dyDescent="0.25">
      <c r="A18" s="4"/>
      <c r="B18" s="2"/>
      <c r="C18" s="2"/>
      <c r="D18" s="2"/>
      <c r="E18" s="2"/>
      <c r="F18" s="2"/>
      <c r="G18" s="9"/>
      <c r="H18" s="9"/>
      <c r="I18" s="9"/>
      <c r="J18" s="9"/>
      <c r="K18" s="9"/>
      <c r="L18" s="9"/>
      <c r="M18" s="9"/>
      <c r="N18" s="9"/>
      <c r="O18" s="9"/>
    </row>
    <row r="19" spans="1:15" ht="15.75" x14ac:dyDescent="0.25">
      <c r="A19" s="4" t="e" cm="1">
        <f t="array" ref="A19">1*AND('Gantt Chart'!G$9&gt;=Task_Start,'Gantt Chart'!G$9&lt;=Task_Start+(Task_Progress*(Task_End-Task_Start+1)-1))</f>
        <v>#NAME?</v>
      </c>
      <c r="B19" s="2"/>
      <c r="C19" s="2"/>
      <c r="D19" s="2"/>
      <c r="E19" s="2"/>
      <c r="F19" s="2"/>
      <c r="G19" s="9"/>
      <c r="H19" s="9"/>
      <c r="I19" s="9"/>
      <c r="J19" s="9"/>
      <c r="K19" s="9"/>
      <c r="L19" s="9"/>
      <c r="M19" s="9"/>
      <c r="N19" s="9"/>
      <c r="O19" s="9"/>
    </row>
    <row r="20" spans="1:15" ht="15.75" x14ac:dyDescent="0.25">
      <c r="A20" s="4"/>
      <c r="B20" s="2"/>
      <c r="C20" s="2"/>
      <c r="D20" s="2"/>
      <c r="E20" s="2"/>
      <c r="F20" s="2"/>
      <c r="G20" s="9"/>
      <c r="H20" s="9"/>
      <c r="I20" s="9"/>
      <c r="J20" s="9"/>
      <c r="K20" s="9"/>
      <c r="L20" s="9"/>
      <c r="M20" s="9"/>
      <c r="N20" s="9"/>
      <c r="O20" s="9"/>
    </row>
    <row r="21" spans="1:15" ht="15.75" x14ac:dyDescent="0.25">
      <c r="A21" s="6" t="s">
        <v>17</v>
      </c>
      <c r="B21" s="1"/>
      <c r="C21" s="1"/>
      <c r="D21" s="1" t="s">
        <v>18</v>
      </c>
      <c r="E21" s="1"/>
      <c r="F21" s="1"/>
      <c r="G21" s="1"/>
      <c r="H21" s="1"/>
      <c r="I21" s="1"/>
      <c r="J21" s="1"/>
      <c r="K21" s="1"/>
      <c r="L21" s="9"/>
      <c r="M21" s="9"/>
      <c r="N21" s="9"/>
      <c r="O21" s="9"/>
    </row>
    <row r="22" spans="1:15" ht="15.75" x14ac:dyDescent="0.25">
      <c r="A22" s="4"/>
      <c r="B22" s="2"/>
      <c r="C22" s="2"/>
      <c r="D22" s="2"/>
      <c r="E22" s="2"/>
      <c r="F22" s="2"/>
      <c r="G22" s="9"/>
      <c r="H22" s="9"/>
      <c r="I22" s="9"/>
      <c r="J22" s="9"/>
      <c r="K22" s="9"/>
      <c r="L22" s="9"/>
      <c r="M22" s="9"/>
      <c r="N22" s="9"/>
      <c r="O22" s="9"/>
    </row>
    <row r="23" spans="1:15" ht="15.75" x14ac:dyDescent="0.25">
      <c r="A23" s="4"/>
      <c r="B23" s="2"/>
      <c r="C23" s="2"/>
      <c r="D23" s="2"/>
      <c r="E23" s="2"/>
      <c r="F23" s="2"/>
      <c r="G23" s="9"/>
      <c r="H23" s="9"/>
      <c r="I23" s="9"/>
      <c r="J23" s="9"/>
      <c r="K23" s="9"/>
      <c r="L23" s="9"/>
      <c r="M23" s="9"/>
      <c r="N23" s="9"/>
      <c r="O23" s="9"/>
    </row>
    <row r="24" spans="1:15" ht="15.75" x14ac:dyDescent="0.25">
      <c r="A24" s="4"/>
      <c r="B24" s="2"/>
      <c r="C24" s="2"/>
      <c r="D24" s="2"/>
      <c r="E24" s="2"/>
      <c r="F24" s="2"/>
      <c r="G24" s="9"/>
      <c r="H24" s="9"/>
      <c r="I24" s="9"/>
      <c r="J24" s="9"/>
      <c r="K24" s="9"/>
      <c r="L24" s="9"/>
      <c r="M24" s="9"/>
      <c r="N24" s="9"/>
      <c r="O24" s="9"/>
    </row>
    <row r="25" spans="1:15" ht="15.75" x14ac:dyDescent="0.25">
      <c r="A25" s="4"/>
      <c r="B25" s="2"/>
      <c r="C25" s="2"/>
      <c r="D25" s="2"/>
      <c r="E25" s="2"/>
      <c r="F25" s="2"/>
      <c r="G25" s="9"/>
      <c r="H25" s="9"/>
      <c r="I25" s="9"/>
      <c r="J25" s="9"/>
      <c r="K25" s="9"/>
      <c r="L25" s="9"/>
      <c r="M25" s="9"/>
      <c r="N25" s="9"/>
      <c r="O25" s="9"/>
    </row>
    <row r="26" spans="1:15" ht="15.75" x14ac:dyDescent="0.25">
      <c r="A26" s="4"/>
      <c r="B26" s="2"/>
      <c r="C26" s="2"/>
      <c r="D26" s="2"/>
      <c r="E26" s="2"/>
      <c r="F26" s="2"/>
      <c r="G26" s="9"/>
      <c r="H26" s="9"/>
      <c r="I26" s="9"/>
      <c r="J26" s="9"/>
      <c r="K26" s="9"/>
      <c r="L26" s="9"/>
      <c r="M26" s="9"/>
      <c r="N26" s="9"/>
      <c r="O26" s="9"/>
    </row>
    <row r="27" spans="1:15" ht="15.75" x14ac:dyDescent="0.25">
      <c r="A27" s="4"/>
      <c r="B27" s="2"/>
      <c r="C27" s="2"/>
      <c r="D27" s="2"/>
      <c r="E27" s="2"/>
      <c r="F27" s="2"/>
      <c r="G27" s="9"/>
      <c r="H27" s="9"/>
      <c r="I27" s="9"/>
      <c r="J27" s="9"/>
      <c r="K27" s="9"/>
      <c r="L27" s="9"/>
      <c r="M27" s="9"/>
      <c r="N27" s="9"/>
      <c r="O27" s="9"/>
    </row>
    <row r="28" spans="1:15" ht="15.75" x14ac:dyDescent="0.25">
      <c r="A28" s="4"/>
      <c r="B28" s="2"/>
      <c r="C28" s="2"/>
      <c r="D28" s="2"/>
      <c r="E28" s="2"/>
      <c r="F28" s="2"/>
      <c r="G28" s="9"/>
      <c r="H28" s="9"/>
      <c r="I28" s="9"/>
      <c r="J28" s="9"/>
      <c r="K28" s="9"/>
      <c r="L28" s="9"/>
      <c r="M28" s="9"/>
      <c r="N28" s="9"/>
      <c r="O28" s="9"/>
    </row>
    <row r="29" spans="1:15" ht="15.75" x14ac:dyDescent="0.25">
      <c r="A29" s="4"/>
      <c r="B29" s="2"/>
      <c r="C29" s="2"/>
      <c r="D29" s="2"/>
      <c r="E29" s="2"/>
      <c r="F29" s="2"/>
      <c r="G29" s="9"/>
      <c r="H29" s="9"/>
      <c r="I29" s="9"/>
      <c r="J29" s="9"/>
      <c r="K29" s="9"/>
      <c r="L29" s="9"/>
      <c r="M29" s="9"/>
      <c r="N29" s="9"/>
      <c r="O29" s="9"/>
    </row>
    <row r="30" spans="1:15" ht="15.75" x14ac:dyDescent="0.25">
      <c r="A30" s="4"/>
      <c r="B30" s="2"/>
      <c r="C30" s="2"/>
      <c r="D30" s="2"/>
      <c r="E30" s="2"/>
      <c r="F30" s="2"/>
      <c r="G30" s="9"/>
      <c r="H30" s="9"/>
      <c r="I30" s="9"/>
      <c r="J30" s="9"/>
      <c r="K30" s="9"/>
      <c r="L30" s="9"/>
      <c r="M30" s="9"/>
      <c r="N30" s="9"/>
      <c r="O30" s="9"/>
    </row>
    <row r="31" spans="1:15" ht="15.75" x14ac:dyDescent="0.25">
      <c r="A31" s="4"/>
      <c r="B31" s="2"/>
      <c r="C31" s="2"/>
      <c r="D31" s="2"/>
      <c r="E31" s="2"/>
      <c r="F31" s="2"/>
      <c r="G31" s="9"/>
      <c r="H31" s="9"/>
      <c r="I31" s="9"/>
      <c r="J31" s="9"/>
      <c r="K31" s="9"/>
      <c r="L31" s="9"/>
      <c r="M31" s="9"/>
      <c r="N31" s="9"/>
      <c r="O31" s="9"/>
    </row>
    <row r="32" spans="1:15" ht="15.75" x14ac:dyDescent="0.25">
      <c r="A32" s="4"/>
      <c r="B32" s="2"/>
      <c r="C32" s="2"/>
      <c r="D32" s="2"/>
      <c r="E32" s="2"/>
      <c r="F32" s="2"/>
      <c r="G32" s="9"/>
      <c r="H32" s="9"/>
      <c r="I32" s="9"/>
      <c r="J32" s="9"/>
      <c r="K32" s="9"/>
      <c r="L32" s="9"/>
      <c r="M32" s="9"/>
      <c r="N32" s="9"/>
      <c r="O32" s="9"/>
    </row>
    <row r="33" spans="1:15" ht="15.75" x14ac:dyDescent="0.25">
      <c r="A33" s="4"/>
      <c r="B33" s="2"/>
      <c r="C33" s="2"/>
      <c r="D33" s="2"/>
      <c r="E33" s="2"/>
      <c r="F33" s="2"/>
      <c r="G33" s="9"/>
      <c r="H33" s="9"/>
      <c r="I33" s="9"/>
      <c r="J33" s="9"/>
      <c r="K33" s="9"/>
      <c r="L33" s="9"/>
      <c r="M33" s="9"/>
      <c r="N33" s="9"/>
      <c r="O33" s="9"/>
    </row>
    <row r="34" spans="1:15" ht="15.75" x14ac:dyDescent="0.25">
      <c r="A34" s="4"/>
      <c r="B34" s="2"/>
      <c r="C34" s="2"/>
      <c r="D34" s="2"/>
      <c r="E34" s="2"/>
      <c r="F34" s="2"/>
      <c r="G34" s="9"/>
      <c r="H34" s="9"/>
      <c r="I34" s="9"/>
      <c r="J34" s="9"/>
      <c r="K34" s="9"/>
      <c r="L34" s="9"/>
      <c r="M34" s="9"/>
      <c r="N34" s="9"/>
      <c r="O34" s="9"/>
    </row>
    <row r="35" spans="1:15" ht="15.75" x14ac:dyDescent="0.25">
      <c r="A35" s="4"/>
      <c r="B35" s="2"/>
      <c r="C35" s="2"/>
      <c r="D35" s="2"/>
      <c r="E35" s="2"/>
      <c r="F35" s="2"/>
      <c r="G35" s="9"/>
      <c r="H35" s="9"/>
      <c r="I35" s="9"/>
      <c r="J35" s="9"/>
      <c r="K35" s="9"/>
      <c r="L35" s="9"/>
      <c r="M35" s="9"/>
      <c r="N35" s="9"/>
      <c r="O35" s="9"/>
    </row>
    <row r="36" spans="1:15" ht="15.75" x14ac:dyDescent="0.25">
      <c r="A36" s="4"/>
      <c r="B36" s="2"/>
      <c r="C36" s="2"/>
      <c r="D36" s="2"/>
      <c r="E36" s="2"/>
      <c r="F36" s="2"/>
      <c r="G36" s="9"/>
      <c r="H36" s="9"/>
      <c r="I36" s="9"/>
      <c r="J36" s="9"/>
      <c r="K36" s="9"/>
      <c r="L36" s="9"/>
      <c r="M36" s="9"/>
      <c r="N36" s="9"/>
      <c r="O36" s="9"/>
    </row>
    <row r="37" spans="1:15" ht="15.75" x14ac:dyDescent="0.25">
      <c r="A37" s="4"/>
      <c r="B37" s="2"/>
      <c r="C37" s="2"/>
      <c r="D37" s="2"/>
      <c r="E37" s="2"/>
      <c r="F37" s="2"/>
      <c r="G37" s="9"/>
      <c r="H37" s="9"/>
      <c r="I37" s="9"/>
      <c r="J37" s="9"/>
      <c r="K37" s="9"/>
      <c r="L37" s="9"/>
      <c r="M37" s="9"/>
      <c r="N37" s="9"/>
      <c r="O37" s="9"/>
    </row>
    <row r="38" spans="1:15" ht="15.75" x14ac:dyDescent="0.25">
      <c r="A38" s="4"/>
      <c r="B38" s="2"/>
      <c r="C38" s="2"/>
      <c r="D38" s="2"/>
      <c r="E38" s="2"/>
      <c r="F38" s="2"/>
      <c r="G38" s="9"/>
      <c r="H38" s="9"/>
      <c r="I38" s="9"/>
      <c r="J38" s="9"/>
      <c r="K38" s="9"/>
      <c r="L38" s="9"/>
      <c r="M38" s="9"/>
      <c r="N38" s="9"/>
      <c r="O38" s="9"/>
    </row>
    <row r="39" spans="1:15" ht="15.75" x14ac:dyDescent="0.25">
      <c r="A39" s="4"/>
      <c r="B39" s="2"/>
      <c r="C39" s="2"/>
      <c r="D39" s="2"/>
      <c r="E39" s="2"/>
      <c r="F39" s="2"/>
      <c r="G39" s="9"/>
      <c r="H39" s="9"/>
      <c r="I39" s="9"/>
      <c r="J39" s="9"/>
      <c r="K39" s="9"/>
      <c r="L39" s="9"/>
      <c r="M39" s="9"/>
      <c r="N39" s="9"/>
      <c r="O39" s="9"/>
    </row>
    <row r="40" spans="1:15" ht="15.75" x14ac:dyDescent="0.25">
      <c r="A40" s="4"/>
      <c r="B40" s="2"/>
      <c r="C40" s="2"/>
      <c r="D40" s="2"/>
      <c r="E40" s="2"/>
      <c r="F40" s="2"/>
      <c r="G40" s="9"/>
      <c r="H40" s="9"/>
      <c r="I40" s="9"/>
      <c r="J40" s="9"/>
      <c r="K40" s="9"/>
      <c r="L40" s="9"/>
      <c r="M40" s="9"/>
      <c r="N40" s="9"/>
      <c r="O40" s="9"/>
    </row>
    <row r="41" spans="1:15" ht="15.75" x14ac:dyDescent="0.25">
      <c r="A41" s="4"/>
      <c r="B41" s="2"/>
      <c r="C41" s="2"/>
      <c r="D41" s="2"/>
      <c r="E41" s="2"/>
      <c r="F41" s="2"/>
      <c r="G41" s="9"/>
      <c r="H41" s="9"/>
      <c r="I41" s="9"/>
      <c r="J41" s="9"/>
      <c r="K41" s="9"/>
      <c r="L41" s="9"/>
      <c r="M41" s="9"/>
      <c r="N41" s="9"/>
      <c r="O41" s="9"/>
    </row>
    <row r="42" spans="1:15" ht="15.75" x14ac:dyDescent="0.25">
      <c r="A42" s="4"/>
      <c r="B42" s="2"/>
      <c r="C42" s="2"/>
      <c r="D42" s="2"/>
      <c r="E42" s="2"/>
      <c r="F42" s="2"/>
      <c r="G42" s="9"/>
      <c r="H42" s="9"/>
      <c r="I42" s="9"/>
      <c r="J42" s="9"/>
      <c r="K42" s="9"/>
      <c r="L42" s="9"/>
      <c r="M42" s="9"/>
      <c r="N42" s="9"/>
      <c r="O42" s="9"/>
    </row>
    <row r="43" spans="1:15" ht="15.75" x14ac:dyDescent="0.25">
      <c r="A43" s="4"/>
      <c r="B43" s="2"/>
      <c r="C43" s="2"/>
      <c r="D43" s="2"/>
      <c r="E43" s="2"/>
      <c r="F43" s="2"/>
      <c r="G43" s="9"/>
      <c r="H43" s="9"/>
      <c r="I43" s="9"/>
      <c r="J43" s="9"/>
      <c r="K43" s="9"/>
      <c r="L43" s="9"/>
      <c r="M43" s="9"/>
      <c r="N43" s="9"/>
      <c r="O43" s="9"/>
    </row>
    <row r="44" spans="1:15" ht="15.75" x14ac:dyDescent="0.25">
      <c r="A44" s="4"/>
      <c r="B44" s="2"/>
      <c r="C44" s="2"/>
      <c r="D44" s="2"/>
      <c r="E44" s="2"/>
      <c r="F44" s="2"/>
      <c r="G44" s="9"/>
      <c r="H44" s="9"/>
      <c r="I44" s="9"/>
      <c r="J44" s="9"/>
      <c r="K44" s="9"/>
      <c r="L44" s="9"/>
      <c r="M44" s="9"/>
      <c r="N44" s="9"/>
      <c r="O44" s="9"/>
    </row>
    <row r="45" spans="1:15" ht="15.75" x14ac:dyDescent="0.25">
      <c r="A45" s="4"/>
      <c r="B45" s="2"/>
      <c r="C45" s="2"/>
      <c r="D45" s="2"/>
      <c r="E45" s="2"/>
      <c r="F45" s="2"/>
      <c r="G45" s="9"/>
      <c r="H45" s="9"/>
      <c r="I45" s="9"/>
      <c r="J45" s="9"/>
      <c r="K45" s="9"/>
      <c r="L45" s="9"/>
      <c r="M45" s="9"/>
      <c r="N45" s="9"/>
      <c r="O45" s="9"/>
    </row>
    <row r="46" spans="1:15" ht="15.75" x14ac:dyDescent="0.25">
      <c r="A46" s="17" t="s">
        <v>21</v>
      </c>
      <c r="B46" s="2"/>
      <c r="C46" s="2"/>
      <c r="D46" s="2"/>
      <c r="E46" s="2"/>
      <c r="F46" s="2"/>
      <c r="G46" s="9"/>
      <c r="H46" s="9"/>
      <c r="I46" s="9"/>
      <c r="J46" s="9"/>
      <c r="K46" s="9"/>
      <c r="L46" s="9"/>
      <c r="M46" s="9"/>
      <c r="N46" s="9"/>
      <c r="O46" s="9"/>
    </row>
    <row r="47" spans="1:15" ht="15.75" x14ac:dyDescent="0.25">
      <c r="A47" s="4"/>
      <c r="B47" s="2"/>
      <c r="C47" s="2"/>
      <c r="D47" s="2"/>
      <c r="E47" s="2"/>
      <c r="F47" s="2"/>
      <c r="G47" s="9"/>
      <c r="H47" s="9"/>
      <c r="I47" s="9"/>
      <c r="J47" s="9"/>
      <c r="K47" s="9"/>
      <c r="L47" s="9"/>
      <c r="M47" s="9"/>
      <c r="N47" s="9"/>
      <c r="O47" s="9"/>
    </row>
    <row r="48" spans="1:15" ht="15.75" x14ac:dyDescent="0.25">
      <c r="A48" s="4"/>
      <c r="B48" s="2"/>
      <c r="C48" s="2"/>
      <c r="D48" s="2"/>
      <c r="E48" s="2"/>
      <c r="F48" s="2"/>
      <c r="G48" s="9"/>
      <c r="H48" s="9"/>
      <c r="I48" s="9"/>
      <c r="J48" s="9"/>
      <c r="K48" s="9"/>
      <c r="L48" s="9"/>
      <c r="M48" s="9"/>
      <c r="N48" s="9"/>
      <c r="O48" s="9"/>
    </row>
    <row r="49" spans="1:15" ht="15.75" x14ac:dyDescent="0.25">
      <c r="A49" s="4"/>
      <c r="B49" s="2"/>
      <c r="C49" s="2"/>
      <c r="D49" s="2"/>
      <c r="E49" s="2"/>
      <c r="F49" s="2"/>
      <c r="G49" s="9"/>
      <c r="H49" s="9"/>
      <c r="I49" s="9"/>
      <c r="J49" s="9"/>
      <c r="K49" s="9"/>
      <c r="L49" s="9"/>
      <c r="M49" s="9"/>
      <c r="N49" s="9"/>
      <c r="O49" s="9"/>
    </row>
    <row r="50" spans="1:15" ht="15.75" x14ac:dyDescent="0.25">
      <c r="A50" s="4"/>
      <c r="B50" s="2"/>
      <c r="C50" s="2"/>
      <c r="D50" s="2"/>
      <c r="E50" s="2"/>
      <c r="F50" s="2"/>
      <c r="G50" s="9"/>
      <c r="H50" s="9"/>
      <c r="I50" s="9"/>
      <c r="J50" s="9"/>
      <c r="K50" s="9"/>
      <c r="L50" s="9"/>
      <c r="M50" s="9"/>
      <c r="N50" s="9"/>
      <c r="O50" s="9"/>
    </row>
    <row r="51" spans="1:15" ht="15.75" x14ac:dyDescent="0.25">
      <c r="A51" s="4"/>
      <c r="B51" s="2"/>
      <c r="C51" s="2"/>
      <c r="D51" s="2"/>
      <c r="E51" s="2"/>
      <c r="F51" s="2"/>
      <c r="G51" s="9"/>
      <c r="H51" s="9"/>
      <c r="I51" s="9"/>
      <c r="J51" s="9"/>
      <c r="K51" s="9"/>
      <c r="L51" s="9"/>
      <c r="M51" s="9"/>
      <c r="N51" s="9"/>
      <c r="O51" s="9"/>
    </row>
    <row r="52" spans="1:15" ht="15.75" x14ac:dyDescent="0.25">
      <c r="A52" s="4"/>
      <c r="B52" s="2"/>
      <c r="C52" s="2"/>
      <c r="D52" s="2"/>
      <c r="E52" s="2"/>
      <c r="F52" s="2"/>
      <c r="G52" s="9"/>
      <c r="H52" s="9"/>
      <c r="I52" s="9"/>
      <c r="J52" s="9"/>
      <c r="K52" s="9"/>
      <c r="L52" s="9"/>
      <c r="M52" s="9"/>
      <c r="N52" s="9"/>
      <c r="O52" s="9"/>
    </row>
    <row r="53" spans="1:15" ht="15.75" x14ac:dyDescent="0.25">
      <c r="A53" s="4"/>
      <c r="B53" s="2"/>
      <c r="C53" s="2"/>
      <c r="D53" s="2"/>
      <c r="E53" s="2"/>
      <c r="F53" s="2"/>
      <c r="G53" s="9"/>
      <c r="H53" s="9"/>
      <c r="I53" s="9"/>
      <c r="J53" s="9"/>
      <c r="K53" s="9"/>
      <c r="L53" s="9"/>
      <c r="M53" s="9"/>
      <c r="N53" s="9"/>
      <c r="O53" s="9"/>
    </row>
    <row r="54" spans="1:15" ht="15.75" x14ac:dyDescent="0.25">
      <c r="A54" s="4"/>
      <c r="B54" s="2"/>
      <c r="C54" s="2"/>
      <c r="D54" s="2"/>
      <c r="E54" s="2"/>
      <c r="F54" s="2"/>
      <c r="G54" s="9"/>
      <c r="H54" s="9"/>
      <c r="I54" s="9"/>
      <c r="J54" s="9"/>
      <c r="K54" s="9"/>
      <c r="L54" s="9"/>
      <c r="M54" s="9"/>
      <c r="N54" s="9"/>
      <c r="O54" s="9"/>
    </row>
    <row r="55" spans="1:15" ht="15.75" x14ac:dyDescent="0.25">
      <c r="A55" s="4"/>
      <c r="B55" s="2"/>
      <c r="C55" s="2"/>
      <c r="D55" s="2"/>
      <c r="E55" s="2"/>
      <c r="F55" s="2"/>
      <c r="G55" s="9"/>
      <c r="H55" s="9"/>
      <c r="I55" s="9"/>
      <c r="J55" s="9"/>
      <c r="K55" s="9"/>
      <c r="L55" s="9"/>
      <c r="M55" s="9"/>
      <c r="N55" s="9"/>
      <c r="O55" s="9"/>
    </row>
    <row r="56" spans="1:15" ht="15.75" x14ac:dyDescent="0.25">
      <c r="A56" s="4"/>
      <c r="B56" s="2"/>
      <c r="C56" s="2"/>
      <c r="D56" s="2"/>
      <c r="E56" s="2"/>
      <c r="F56" s="2"/>
      <c r="G56" s="9"/>
      <c r="H56" s="9"/>
      <c r="I56" s="9"/>
      <c r="J56" s="9"/>
      <c r="K56" s="9"/>
      <c r="L56" s="9"/>
      <c r="M56" s="9"/>
      <c r="N56" s="9"/>
      <c r="O56" s="9"/>
    </row>
    <row r="57" spans="1:15" ht="15.75" x14ac:dyDescent="0.25">
      <c r="A57" s="4"/>
      <c r="B57" s="2"/>
      <c r="C57" s="2"/>
      <c r="D57" s="2"/>
      <c r="E57" s="2"/>
      <c r="F57" s="2"/>
      <c r="G57" s="9"/>
      <c r="H57" s="9"/>
      <c r="I57" s="9"/>
      <c r="J57" s="9"/>
      <c r="K57" s="9"/>
      <c r="L57" s="9"/>
      <c r="M57" s="9"/>
      <c r="N57" s="9"/>
      <c r="O57" s="9"/>
    </row>
    <row r="58" spans="1:15" ht="15.75" x14ac:dyDescent="0.25">
      <c r="A58" s="4"/>
      <c r="B58" s="2"/>
      <c r="C58" s="2"/>
      <c r="D58" s="2"/>
      <c r="E58" s="2"/>
      <c r="F58" s="2"/>
      <c r="G58" s="9"/>
      <c r="H58" s="9"/>
      <c r="I58" s="9"/>
      <c r="J58" s="9"/>
      <c r="K58" s="9"/>
      <c r="L58" s="9"/>
      <c r="M58" s="9"/>
      <c r="N58" s="9"/>
      <c r="O58" s="9"/>
    </row>
    <row r="59" spans="1:15" ht="15.75" x14ac:dyDescent="0.25">
      <c r="A59" s="4"/>
      <c r="B59" s="2"/>
      <c r="C59" s="2"/>
      <c r="D59" s="2"/>
      <c r="E59" s="2"/>
      <c r="F59" s="2"/>
      <c r="G59" s="9"/>
      <c r="H59" s="9"/>
      <c r="I59" s="9"/>
      <c r="J59" s="9"/>
      <c r="K59" s="9"/>
      <c r="L59" s="9"/>
      <c r="M59" s="9"/>
      <c r="N59" s="9"/>
      <c r="O59" s="9"/>
    </row>
    <row r="60" spans="1:15" ht="15.75" x14ac:dyDescent="0.25">
      <c r="A60" s="4"/>
      <c r="B60" s="2"/>
      <c r="C60" s="2"/>
      <c r="D60" s="2"/>
      <c r="E60" s="2"/>
      <c r="F60" s="2"/>
      <c r="G60" s="9"/>
      <c r="H60" s="9"/>
      <c r="I60" s="9"/>
      <c r="J60" s="9"/>
      <c r="K60" s="9"/>
      <c r="L60" s="9"/>
      <c r="M60" s="9"/>
      <c r="N60" s="9"/>
      <c r="O60" s="9"/>
    </row>
    <row r="61" spans="1:15" ht="15.75" x14ac:dyDescent="0.25">
      <c r="A61" s="4"/>
      <c r="B61" s="2"/>
      <c r="C61" s="2"/>
      <c r="D61" s="2"/>
      <c r="E61" s="2"/>
      <c r="F61" s="2"/>
      <c r="G61" s="9"/>
      <c r="H61" s="9"/>
      <c r="I61" s="9"/>
      <c r="J61" s="9"/>
      <c r="K61" s="9"/>
      <c r="L61" s="9"/>
      <c r="M61" s="9"/>
      <c r="N61" s="9"/>
      <c r="O61" s="9"/>
    </row>
    <row r="62" spans="1:15" ht="15.75" x14ac:dyDescent="0.25">
      <c r="A62" s="4"/>
      <c r="B62" s="2"/>
      <c r="C62" s="2"/>
      <c r="D62" s="2"/>
      <c r="E62" s="2"/>
      <c r="F62" s="2"/>
      <c r="G62" s="9"/>
      <c r="H62" s="9"/>
      <c r="I62" s="9"/>
      <c r="J62" s="9"/>
      <c r="K62" s="9"/>
      <c r="L62" s="9"/>
      <c r="M62" s="9"/>
      <c r="N62" s="9"/>
      <c r="O62" s="9"/>
    </row>
    <row r="63" spans="1:15" ht="15.75" x14ac:dyDescent="0.25">
      <c r="A63" s="4"/>
      <c r="B63" s="2"/>
      <c r="C63" s="2"/>
      <c r="D63" s="2"/>
      <c r="E63" s="2"/>
      <c r="F63" s="2"/>
      <c r="G63" s="9"/>
      <c r="H63" s="9"/>
      <c r="I63" s="9"/>
      <c r="J63" s="9"/>
      <c r="K63" s="9"/>
      <c r="L63" s="9"/>
      <c r="M63" s="9"/>
      <c r="N63" s="9"/>
      <c r="O63" s="9"/>
    </row>
    <row r="64" spans="1:15" ht="15.75" x14ac:dyDescent="0.25">
      <c r="A64" s="4"/>
      <c r="B64" s="2"/>
      <c r="C64" s="2"/>
      <c r="D64" s="2"/>
      <c r="E64" s="2"/>
      <c r="F64" s="2"/>
      <c r="G64" s="9"/>
      <c r="H64" s="9"/>
      <c r="I64" s="9"/>
      <c r="J64" s="9"/>
      <c r="K64" s="9"/>
      <c r="L64" s="9"/>
      <c r="M64" s="9"/>
      <c r="N64" s="9"/>
      <c r="O64" s="9"/>
    </row>
    <row r="65" spans="1:15" ht="15.75" x14ac:dyDescent="0.25">
      <c r="A65" s="4"/>
      <c r="B65" s="2"/>
      <c r="C65" s="2"/>
      <c r="D65" s="2"/>
      <c r="E65" s="2"/>
      <c r="F65" s="2"/>
      <c r="G65" s="9"/>
      <c r="H65" s="9"/>
      <c r="I65" s="9"/>
      <c r="J65" s="9"/>
      <c r="K65" s="9"/>
      <c r="L65" s="9"/>
      <c r="M65" s="9"/>
      <c r="N65" s="9"/>
      <c r="O65" s="9"/>
    </row>
    <row r="66" spans="1:15" ht="15.75" x14ac:dyDescent="0.25">
      <c r="A66" s="4"/>
      <c r="B66" s="2"/>
      <c r="C66" s="2"/>
      <c r="D66" s="2"/>
      <c r="E66" s="2"/>
      <c r="F66" s="2"/>
      <c r="G66" s="9"/>
      <c r="H66" s="9"/>
      <c r="I66" s="9"/>
      <c r="J66" s="9"/>
      <c r="K66" s="9"/>
      <c r="L66" s="9"/>
      <c r="M66" s="9"/>
      <c r="N66" s="9"/>
      <c r="O66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Gantt Chart</vt:lpstr>
      <vt:lpstr>Sheet2</vt:lpstr>
      <vt:lpstr>Display_Week</vt:lpstr>
      <vt:lpstr>'Gantt Chart'!Print_Titles</vt:lpstr>
      <vt:lpstr>Project_Start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</dc:creator>
  <cp:lastModifiedBy>Deniz</cp:lastModifiedBy>
  <cp:lastPrinted>2023-04-04T16:46:37Z</cp:lastPrinted>
  <dcterms:created xsi:type="dcterms:W3CDTF">2015-06-05T18:17:20Z</dcterms:created>
  <dcterms:modified xsi:type="dcterms:W3CDTF">2023-04-04T16:46:40Z</dcterms:modified>
</cp:coreProperties>
</file>