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t\Documents\ESPlant\ESPlant-Firmware_CompareSensorTips\charts-4layer\"/>
    </mc:Choice>
  </mc:AlternateContent>
  <xr:revisionPtr revIDLastSave="0" documentId="13_ncr:1_{873F9589-0F7E-4644-8662-798D87F4214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ydata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1" l="1"/>
  <c r="K120" i="1"/>
  <c r="J121" i="1"/>
  <c r="K121" i="1"/>
  <c r="L121" i="1"/>
  <c r="J122" i="1"/>
  <c r="K122" i="1"/>
  <c r="L122" i="1"/>
  <c r="J123" i="1"/>
  <c r="K123" i="1"/>
  <c r="L123" i="1" s="1"/>
  <c r="J124" i="1"/>
  <c r="K124" i="1"/>
  <c r="J125" i="1"/>
  <c r="K125" i="1"/>
  <c r="J126" i="1"/>
  <c r="L126" i="1" s="1"/>
  <c r="K126" i="1"/>
  <c r="J127" i="1"/>
  <c r="L127" i="1" s="1"/>
  <c r="K127" i="1"/>
  <c r="J128" i="1"/>
  <c r="K128" i="1"/>
  <c r="J129" i="1"/>
  <c r="K129" i="1"/>
  <c r="L129" i="1"/>
  <c r="J130" i="1"/>
  <c r="L130" i="1" s="1"/>
  <c r="K130" i="1"/>
  <c r="J131" i="1"/>
  <c r="K131" i="1"/>
  <c r="L131" i="1"/>
  <c r="J132" i="1"/>
  <c r="K132" i="1"/>
  <c r="L132" i="1" s="1"/>
  <c r="J133" i="1"/>
  <c r="K133" i="1"/>
  <c r="J134" i="1"/>
  <c r="K134" i="1"/>
  <c r="J135" i="1"/>
  <c r="L135" i="1" s="1"/>
  <c r="K135" i="1"/>
  <c r="J136" i="1"/>
  <c r="K136" i="1"/>
  <c r="L136" i="1" s="1"/>
  <c r="J137" i="1"/>
  <c r="K137" i="1"/>
  <c r="L137" i="1"/>
  <c r="J138" i="1"/>
  <c r="K138" i="1"/>
  <c r="L138" i="1"/>
  <c r="J139" i="1"/>
  <c r="K139" i="1"/>
  <c r="L139" i="1" s="1"/>
  <c r="J140" i="1"/>
  <c r="K140" i="1"/>
  <c r="L140" i="1" s="1"/>
  <c r="J141" i="1"/>
  <c r="K141" i="1"/>
  <c r="J142" i="1"/>
  <c r="K142" i="1"/>
  <c r="J143" i="1"/>
  <c r="K143" i="1"/>
  <c r="J144" i="1"/>
  <c r="K144" i="1"/>
  <c r="J145" i="1"/>
  <c r="K145" i="1"/>
  <c r="L145" i="1" s="1"/>
  <c r="J146" i="1"/>
  <c r="K146" i="1"/>
  <c r="L146" i="1" s="1"/>
  <c r="J147" i="1"/>
  <c r="K147" i="1"/>
  <c r="L147" i="1"/>
  <c r="J148" i="1"/>
  <c r="K148" i="1"/>
  <c r="L148" i="1" s="1"/>
  <c r="J149" i="1"/>
  <c r="K149" i="1"/>
  <c r="J150" i="1"/>
  <c r="L150" i="1" s="1"/>
  <c r="K150" i="1"/>
  <c r="J151" i="1"/>
  <c r="L151" i="1" s="1"/>
  <c r="K151" i="1"/>
  <c r="J152" i="1"/>
  <c r="K152" i="1"/>
  <c r="L152" i="1" s="1"/>
  <c r="J153" i="1"/>
  <c r="K153" i="1"/>
  <c r="L153" i="1"/>
  <c r="J154" i="1"/>
  <c r="L154" i="1" s="1"/>
  <c r="K154" i="1"/>
  <c r="J155" i="1"/>
  <c r="L155" i="1" s="1"/>
  <c r="K155" i="1"/>
  <c r="J156" i="1"/>
  <c r="K156" i="1"/>
  <c r="J157" i="1"/>
  <c r="K157" i="1"/>
  <c r="J158" i="1"/>
  <c r="K158" i="1"/>
  <c r="J159" i="1"/>
  <c r="L159" i="1" s="1"/>
  <c r="K159" i="1"/>
  <c r="J160" i="1"/>
  <c r="K160" i="1"/>
  <c r="J161" i="1"/>
  <c r="K161" i="1"/>
  <c r="L161" i="1" s="1"/>
  <c r="J162" i="1"/>
  <c r="K162" i="1"/>
  <c r="L162" i="1"/>
  <c r="J163" i="1"/>
  <c r="K163" i="1"/>
  <c r="L163" i="1"/>
  <c r="J164" i="1"/>
  <c r="K164" i="1"/>
  <c r="L164" i="1" s="1"/>
  <c r="J165" i="1"/>
  <c r="L165" i="1" s="1"/>
  <c r="K165" i="1"/>
  <c r="J166" i="1"/>
  <c r="K166" i="1"/>
  <c r="J167" i="1"/>
  <c r="K167" i="1"/>
  <c r="J168" i="1"/>
  <c r="K168" i="1"/>
  <c r="L168" i="1" s="1"/>
  <c r="J169" i="1"/>
  <c r="K169" i="1"/>
  <c r="L169" i="1" s="1"/>
  <c r="J170" i="1"/>
  <c r="K170" i="1"/>
  <c r="L170" i="1" s="1"/>
  <c r="J171" i="1"/>
  <c r="K171" i="1"/>
  <c r="L171" i="1"/>
  <c r="J172" i="1"/>
  <c r="K172" i="1"/>
  <c r="J173" i="1"/>
  <c r="K173" i="1"/>
  <c r="J174" i="1"/>
  <c r="L174" i="1" s="1"/>
  <c r="K174" i="1"/>
  <c r="J175" i="1"/>
  <c r="K175" i="1"/>
  <c r="J176" i="1"/>
  <c r="K176" i="1"/>
  <c r="L176" i="1" s="1"/>
  <c r="J177" i="1"/>
  <c r="K177" i="1"/>
  <c r="L177" i="1"/>
  <c r="J178" i="1"/>
  <c r="K178" i="1"/>
  <c r="L178" i="1"/>
  <c r="J179" i="1"/>
  <c r="K179" i="1"/>
  <c r="L179" i="1"/>
  <c r="J180" i="1"/>
  <c r="L180" i="1" s="1"/>
  <c r="K180" i="1"/>
  <c r="J181" i="1"/>
  <c r="L181" i="1" s="1"/>
  <c r="K181" i="1"/>
  <c r="J182" i="1"/>
  <c r="K182" i="1"/>
  <c r="J183" i="1"/>
  <c r="K183" i="1"/>
  <c r="J184" i="1"/>
  <c r="K184" i="1"/>
  <c r="L184" i="1" s="1"/>
  <c r="J185" i="1"/>
  <c r="K185" i="1"/>
  <c r="L185" i="1"/>
  <c r="J186" i="1"/>
  <c r="K186" i="1"/>
  <c r="L186" i="1"/>
  <c r="J187" i="1"/>
  <c r="K187" i="1"/>
  <c r="L187" i="1"/>
  <c r="J188" i="1"/>
  <c r="K188" i="1"/>
  <c r="J189" i="1"/>
  <c r="L189" i="1" s="1"/>
  <c r="K189" i="1"/>
  <c r="J190" i="1"/>
  <c r="L190" i="1" s="1"/>
  <c r="K190" i="1"/>
  <c r="J191" i="1"/>
  <c r="K191" i="1"/>
  <c r="J192" i="1"/>
  <c r="K192" i="1"/>
  <c r="L192" i="1" s="1"/>
  <c r="J193" i="1"/>
  <c r="K193" i="1"/>
  <c r="L193" i="1"/>
  <c r="J194" i="1"/>
  <c r="K194" i="1"/>
  <c r="L194" i="1" s="1"/>
  <c r="J195" i="1"/>
  <c r="K195" i="1"/>
  <c r="L195" i="1" s="1"/>
  <c r="J196" i="1"/>
  <c r="K196" i="1"/>
  <c r="J197" i="1"/>
  <c r="K197" i="1"/>
  <c r="J198" i="1"/>
  <c r="K198" i="1"/>
  <c r="J199" i="1"/>
  <c r="K199" i="1"/>
  <c r="J200" i="1"/>
  <c r="K200" i="1"/>
  <c r="L200" i="1" s="1"/>
  <c r="J201" i="1"/>
  <c r="K201" i="1"/>
  <c r="L201" i="1"/>
  <c r="J202" i="1"/>
  <c r="K202" i="1"/>
  <c r="L202" i="1"/>
  <c r="J203" i="1"/>
  <c r="K203" i="1"/>
  <c r="L203" i="1"/>
  <c r="J204" i="1"/>
  <c r="L204" i="1" s="1"/>
  <c r="K204" i="1"/>
  <c r="J205" i="1"/>
  <c r="K205" i="1"/>
  <c r="J206" i="1"/>
  <c r="K206" i="1"/>
  <c r="J207" i="1"/>
  <c r="L207" i="1" s="1"/>
  <c r="K207" i="1"/>
  <c r="J208" i="1"/>
  <c r="K208" i="1"/>
  <c r="L208" i="1" s="1"/>
  <c r="J209" i="1"/>
  <c r="K209" i="1"/>
  <c r="L209" i="1"/>
  <c r="J210" i="1"/>
  <c r="K210" i="1"/>
  <c r="L210" i="1" s="1"/>
  <c r="J211" i="1"/>
  <c r="K211" i="1"/>
  <c r="L211" i="1" s="1"/>
  <c r="J212" i="1"/>
  <c r="K212" i="1"/>
  <c r="J213" i="1"/>
  <c r="K213" i="1"/>
  <c r="J214" i="1"/>
  <c r="K214" i="1"/>
  <c r="J215" i="1"/>
  <c r="K215" i="1"/>
  <c r="J216" i="1"/>
  <c r="K216" i="1"/>
  <c r="J217" i="1"/>
  <c r="K217" i="1"/>
  <c r="L217" i="1" s="1"/>
  <c r="J218" i="1"/>
  <c r="K218" i="1"/>
  <c r="L218" i="1"/>
  <c r="J219" i="1"/>
  <c r="K219" i="1"/>
  <c r="L219" i="1" s="1"/>
  <c r="J220" i="1"/>
  <c r="L220" i="1" s="1"/>
  <c r="K220" i="1"/>
  <c r="J221" i="1"/>
  <c r="K221" i="1"/>
  <c r="J222" i="1"/>
  <c r="K222" i="1"/>
  <c r="J223" i="1"/>
  <c r="K223" i="1"/>
  <c r="J224" i="1"/>
  <c r="K224" i="1"/>
  <c r="L224" i="1" s="1"/>
  <c r="J225" i="1"/>
  <c r="L225" i="1" s="1"/>
  <c r="K225" i="1"/>
  <c r="J226" i="1"/>
  <c r="L226" i="1" s="1"/>
  <c r="K226" i="1"/>
  <c r="J227" i="1"/>
  <c r="K227" i="1"/>
  <c r="L227" i="1"/>
  <c r="J228" i="1"/>
  <c r="K228" i="1"/>
  <c r="J229" i="1"/>
  <c r="K229" i="1"/>
  <c r="J230" i="1"/>
  <c r="K230" i="1"/>
  <c r="J231" i="1"/>
  <c r="L231" i="1" s="1"/>
  <c r="K231" i="1"/>
  <c r="J232" i="1"/>
  <c r="K232" i="1"/>
  <c r="J233" i="1"/>
  <c r="K233" i="1"/>
  <c r="L233" i="1"/>
  <c r="J234" i="1"/>
  <c r="K234" i="1"/>
  <c r="L234" i="1"/>
  <c r="J235" i="1"/>
  <c r="K235" i="1"/>
  <c r="L235" i="1"/>
  <c r="J236" i="1"/>
  <c r="K236" i="1"/>
  <c r="J237" i="1"/>
  <c r="L237" i="1" s="1"/>
  <c r="K237" i="1"/>
  <c r="J238" i="1"/>
  <c r="K238" i="1"/>
  <c r="J239" i="1"/>
  <c r="K239" i="1"/>
  <c r="J240" i="1"/>
  <c r="K240" i="1"/>
  <c r="J241" i="1"/>
  <c r="K241" i="1"/>
  <c r="L241" i="1" s="1"/>
  <c r="J242" i="1"/>
  <c r="K242" i="1"/>
  <c r="L242" i="1"/>
  <c r="J243" i="1"/>
  <c r="K243" i="1"/>
  <c r="L243" i="1"/>
  <c r="J244" i="1"/>
  <c r="K244" i="1"/>
  <c r="J245" i="1"/>
  <c r="K245" i="1"/>
  <c r="J246" i="1"/>
  <c r="L246" i="1" s="1"/>
  <c r="K246" i="1"/>
  <c r="J247" i="1"/>
  <c r="K247" i="1"/>
  <c r="J248" i="1"/>
  <c r="K248" i="1"/>
  <c r="L248" i="1" s="1"/>
  <c r="J249" i="1"/>
  <c r="K249" i="1"/>
  <c r="L249" i="1"/>
  <c r="J250" i="1"/>
  <c r="K250" i="1"/>
  <c r="L250" i="1"/>
  <c r="J251" i="1"/>
  <c r="L251" i="1" s="1"/>
  <c r="K251" i="1"/>
  <c r="J252" i="1"/>
  <c r="K252" i="1"/>
  <c r="J253" i="1"/>
  <c r="K253" i="1"/>
  <c r="J254" i="1"/>
  <c r="K254" i="1"/>
  <c r="J255" i="1"/>
  <c r="L255" i="1" s="1"/>
  <c r="K255" i="1"/>
  <c r="J256" i="1"/>
  <c r="K256" i="1"/>
  <c r="L256" i="1" s="1"/>
  <c r="J257" i="1"/>
  <c r="K257" i="1"/>
  <c r="L257" i="1"/>
  <c r="J258" i="1"/>
  <c r="K258" i="1"/>
  <c r="L258" i="1"/>
  <c r="J259" i="1"/>
  <c r="K259" i="1"/>
  <c r="L259" i="1"/>
  <c r="J260" i="1"/>
  <c r="K260" i="1"/>
  <c r="J261" i="1"/>
  <c r="L261" i="1" s="1"/>
  <c r="K261" i="1"/>
  <c r="J262" i="1"/>
  <c r="L262" i="1" s="1"/>
  <c r="K262" i="1"/>
  <c r="J263" i="1"/>
  <c r="K263" i="1"/>
  <c r="J264" i="1"/>
  <c r="K264" i="1"/>
  <c r="L264" i="1" s="1"/>
  <c r="J265" i="1"/>
  <c r="K265" i="1"/>
  <c r="L265" i="1" s="1"/>
  <c r="J266" i="1"/>
  <c r="K266" i="1"/>
  <c r="L266" i="1" s="1"/>
  <c r="J267" i="1"/>
  <c r="K267" i="1"/>
  <c r="L267" i="1" s="1"/>
  <c r="J268" i="1"/>
  <c r="K268" i="1"/>
  <c r="J269" i="1"/>
  <c r="K269" i="1"/>
  <c r="J270" i="1"/>
  <c r="L270" i="1" s="1"/>
  <c r="K270" i="1"/>
  <c r="J271" i="1"/>
  <c r="L271" i="1" s="1"/>
  <c r="K271" i="1"/>
  <c r="J272" i="1"/>
  <c r="K272" i="1"/>
  <c r="L272" i="1" s="1"/>
  <c r="J273" i="1"/>
  <c r="K273" i="1"/>
  <c r="L273" i="1"/>
  <c r="J274" i="1"/>
  <c r="K274" i="1"/>
  <c r="L274" i="1"/>
  <c r="J275" i="1"/>
  <c r="L275" i="1" s="1"/>
  <c r="K275" i="1"/>
  <c r="J276" i="1"/>
  <c r="L276" i="1" s="1"/>
  <c r="K276" i="1"/>
  <c r="J277" i="1"/>
  <c r="K277" i="1"/>
  <c r="J278" i="1"/>
  <c r="K278" i="1"/>
  <c r="J279" i="1"/>
  <c r="K279" i="1"/>
  <c r="J280" i="1"/>
  <c r="K280" i="1"/>
  <c r="L280" i="1" s="1"/>
  <c r="J281" i="1"/>
  <c r="K281" i="1"/>
  <c r="L281" i="1" s="1"/>
  <c r="J282" i="1"/>
  <c r="K282" i="1"/>
  <c r="L282" i="1" s="1"/>
  <c r="J283" i="1"/>
  <c r="K283" i="1"/>
  <c r="L283" i="1"/>
  <c r="J284" i="1"/>
  <c r="K284" i="1"/>
  <c r="J285" i="1"/>
  <c r="L285" i="1" s="1"/>
  <c r="K285" i="1"/>
  <c r="J286" i="1"/>
  <c r="K286" i="1"/>
  <c r="J287" i="1"/>
  <c r="K287" i="1"/>
  <c r="J288" i="1"/>
  <c r="K288" i="1"/>
  <c r="J289" i="1"/>
  <c r="K289" i="1"/>
  <c r="L289" i="1"/>
  <c r="J290" i="1"/>
  <c r="K290" i="1"/>
  <c r="L290" i="1" s="1"/>
  <c r="J291" i="1"/>
  <c r="K291" i="1"/>
  <c r="L291" i="1" s="1"/>
  <c r="J292" i="1"/>
  <c r="L292" i="1" s="1"/>
  <c r="K292" i="1"/>
  <c r="J293" i="1"/>
  <c r="K293" i="1"/>
  <c r="J294" i="1"/>
  <c r="K294" i="1"/>
  <c r="J295" i="1"/>
  <c r="K295" i="1"/>
  <c r="J296" i="1"/>
  <c r="K296" i="1"/>
  <c r="L296" i="1" s="1"/>
  <c r="J297" i="1"/>
  <c r="L297" i="1" s="1"/>
  <c r="K297" i="1"/>
  <c r="J298" i="1"/>
  <c r="K298" i="1"/>
  <c r="L298" i="1"/>
  <c r="J299" i="1"/>
  <c r="K299" i="1"/>
  <c r="L299" i="1"/>
  <c r="J300" i="1"/>
  <c r="L300" i="1" s="1"/>
  <c r="K300" i="1"/>
  <c r="J301" i="1"/>
  <c r="L301" i="1" s="1"/>
  <c r="K301" i="1"/>
  <c r="J302" i="1"/>
  <c r="K302" i="1"/>
  <c r="J303" i="1"/>
  <c r="K303" i="1"/>
  <c r="J304" i="1"/>
  <c r="K304" i="1"/>
  <c r="L304" i="1" s="1"/>
  <c r="J305" i="1"/>
  <c r="K305" i="1"/>
  <c r="L305" i="1"/>
  <c r="J306" i="1"/>
  <c r="K306" i="1"/>
  <c r="L306" i="1"/>
  <c r="J307" i="1"/>
  <c r="K307" i="1"/>
  <c r="L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L313" i="1"/>
  <c r="J314" i="1"/>
  <c r="K314" i="1"/>
  <c r="L314" i="1"/>
  <c r="J315" i="1"/>
  <c r="K315" i="1"/>
  <c r="L315" i="1" s="1"/>
  <c r="J316" i="1"/>
  <c r="K316" i="1"/>
  <c r="J317" i="1"/>
  <c r="K317" i="1"/>
  <c r="J318" i="1"/>
  <c r="L318" i="1" s="1"/>
  <c r="K318" i="1"/>
  <c r="J319" i="1"/>
  <c r="K319" i="1"/>
  <c r="J320" i="1"/>
  <c r="K320" i="1"/>
  <c r="L320" i="1" s="1"/>
  <c r="J321" i="1"/>
  <c r="K321" i="1"/>
  <c r="L321" i="1"/>
  <c r="J322" i="1"/>
  <c r="K322" i="1"/>
  <c r="L322" i="1"/>
  <c r="J323" i="1"/>
  <c r="K323" i="1"/>
  <c r="L323" i="1"/>
  <c r="J324" i="1"/>
  <c r="K324" i="1"/>
  <c r="J325" i="1"/>
  <c r="K325" i="1"/>
  <c r="J326" i="1"/>
  <c r="K326" i="1"/>
  <c r="J327" i="1"/>
  <c r="L327" i="1" s="1"/>
  <c r="K327" i="1"/>
  <c r="J328" i="1"/>
  <c r="K328" i="1"/>
  <c r="L328" i="1" s="1"/>
  <c r="J329" i="1"/>
  <c r="K329" i="1"/>
  <c r="L329" i="1"/>
  <c r="J330" i="1"/>
  <c r="K330" i="1"/>
  <c r="L330" i="1"/>
  <c r="J331" i="1"/>
  <c r="K331" i="1"/>
  <c r="L331" i="1" s="1"/>
  <c r="J332" i="1"/>
  <c r="K332" i="1"/>
  <c r="J333" i="1"/>
  <c r="K333" i="1"/>
  <c r="J334" i="1"/>
  <c r="K334" i="1"/>
  <c r="J335" i="1"/>
  <c r="K335" i="1"/>
  <c r="J336" i="1"/>
  <c r="K336" i="1"/>
  <c r="J337" i="1"/>
  <c r="K337" i="1"/>
  <c r="L337" i="1" s="1"/>
  <c r="J338" i="1"/>
  <c r="K338" i="1"/>
  <c r="L338" i="1" s="1"/>
  <c r="J339" i="1"/>
  <c r="K339" i="1"/>
  <c r="L339" i="1"/>
  <c r="J340" i="1"/>
  <c r="K340" i="1"/>
  <c r="J341" i="1"/>
  <c r="K341" i="1"/>
  <c r="J342" i="1"/>
  <c r="L342" i="1" s="1"/>
  <c r="K342" i="1"/>
  <c r="J343" i="1"/>
  <c r="L343" i="1" s="1"/>
  <c r="K343" i="1"/>
  <c r="J344" i="1"/>
  <c r="K344" i="1"/>
  <c r="L344" i="1" s="1"/>
  <c r="J345" i="1"/>
  <c r="K345" i="1"/>
  <c r="L345" i="1"/>
  <c r="J346" i="1"/>
  <c r="L346" i="1" s="1"/>
  <c r="K346" i="1"/>
  <c r="J347" i="1"/>
  <c r="L347" i="1" s="1"/>
  <c r="K347" i="1"/>
  <c r="J348" i="1"/>
  <c r="L348" i="1" s="1"/>
  <c r="K348" i="1"/>
  <c r="J349" i="1"/>
  <c r="K349" i="1"/>
  <c r="J350" i="1"/>
  <c r="K350" i="1"/>
  <c r="J351" i="1"/>
  <c r="L351" i="1" s="1"/>
  <c r="K351" i="1"/>
  <c r="J352" i="1"/>
  <c r="K352" i="1"/>
  <c r="J353" i="1"/>
  <c r="K353" i="1"/>
  <c r="L353" i="1" s="1"/>
  <c r="J354" i="1"/>
  <c r="K354" i="1"/>
  <c r="L354" i="1"/>
  <c r="J355" i="1"/>
  <c r="K355" i="1"/>
  <c r="L355" i="1"/>
  <c r="J356" i="1"/>
  <c r="K356" i="1"/>
  <c r="J357" i="1"/>
  <c r="L357" i="1" s="1"/>
  <c r="K357" i="1"/>
  <c r="J358" i="1"/>
  <c r="K358" i="1"/>
  <c r="J359" i="1"/>
  <c r="K359" i="1"/>
  <c r="J360" i="1"/>
  <c r="K360" i="1"/>
  <c r="L360" i="1" s="1"/>
  <c r="J361" i="1"/>
  <c r="K361" i="1"/>
  <c r="L361" i="1" s="1"/>
  <c r="J362" i="1"/>
  <c r="K362" i="1"/>
  <c r="L362" i="1" s="1"/>
  <c r="J363" i="1"/>
  <c r="K363" i="1"/>
  <c r="L363" i="1"/>
  <c r="J364" i="1"/>
  <c r="K364" i="1"/>
  <c r="L364" i="1"/>
  <c r="J365" i="1"/>
  <c r="K365" i="1"/>
  <c r="J366" i="1"/>
  <c r="K366" i="1"/>
  <c r="J367" i="1"/>
  <c r="L367" i="1" s="1"/>
  <c r="K367" i="1"/>
  <c r="J368" i="1"/>
  <c r="K368" i="1"/>
  <c r="L368" i="1" s="1"/>
  <c r="J369" i="1"/>
  <c r="K369" i="1"/>
  <c r="L369" i="1"/>
  <c r="J370" i="1"/>
  <c r="K370" i="1"/>
  <c r="L370" i="1"/>
  <c r="J371" i="1"/>
  <c r="K371" i="1"/>
  <c r="L371" i="1" s="1"/>
  <c r="J372" i="1"/>
  <c r="K372" i="1"/>
  <c r="L372" i="1" s="1"/>
  <c r="J373" i="1"/>
  <c r="K373" i="1"/>
  <c r="J374" i="1"/>
  <c r="K374" i="1"/>
  <c r="J375" i="1"/>
  <c r="K375" i="1"/>
  <c r="J376" i="1"/>
  <c r="K376" i="1"/>
  <c r="L376" i="1" s="1"/>
  <c r="J377" i="1"/>
  <c r="L377" i="1" s="1"/>
  <c r="K377" i="1"/>
  <c r="J378" i="1"/>
  <c r="K378" i="1"/>
  <c r="L378" i="1"/>
  <c r="J379" i="1"/>
  <c r="K379" i="1"/>
  <c r="L379" i="1"/>
  <c r="J380" i="1"/>
  <c r="K380" i="1"/>
  <c r="L380" i="1"/>
  <c r="J381" i="1"/>
  <c r="L381" i="1" s="1"/>
  <c r="K381" i="1"/>
  <c r="J382" i="1"/>
  <c r="L382" i="1" s="1"/>
  <c r="K382" i="1"/>
  <c r="J383" i="1"/>
  <c r="K383" i="1"/>
  <c r="J384" i="1"/>
  <c r="K384" i="1"/>
  <c r="L384" i="1" s="1"/>
  <c r="J385" i="1"/>
  <c r="K385" i="1"/>
  <c r="L385" i="1" s="1"/>
  <c r="J386" i="1"/>
  <c r="K386" i="1"/>
  <c r="L386" i="1" s="1"/>
  <c r="J387" i="1"/>
  <c r="K387" i="1"/>
  <c r="L387" i="1" s="1"/>
  <c r="J388" i="1"/>
  <c r="K388" i="1"/>
  <c r="L388" i="1"/>
  <c r="J389" i="1"/>
  <c r="K389" i="1"/>
  <c r="J390" i="1"/>
  <c r="K390" i="1"/>
  <c r="J391" i="1"/>
  <c r="L391" i="1" s="1"/>
  <c r="K391" i="1"/>
  <c r="J392" i="1"/>
  <c r="K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J398" i="1"/>
  <c r="K398" i="1"/>
  <c r="J399" i="1"/>
  <c r="K399" i="1"/>
  <c r="J400" i="1"/>
  <c r="K400" i="1"/>
  <c r="L400" i="1" s="1"/>
  <c r="J401" i="1"/>
  <c r="L401" i="1" s="1"/>
  <c r="K401" i="1"/>
  <c r="J402" i="1"/>
  <c r="K402" i="1"/>
  <c r="L402" i="1"/>
  <c r="J403" i="1"/>
  <c r="K403" i="1"/>
  <c r="L403" i="1"/>
  <c r="J404" i="1"/>
  <c r="L404" i="1" s="1"/>
  <c r="K404" i="1"/>
  <c r="J405" i="1"/>
  <c r="L405" i="1" s="1"/>
  <c r="K405" i="1"/>
  <c r="J406" i="1"/>
  <c r="K406" i="1"/>
  <c r="J407" i="1"/>
  <c r="K407" i="1"/>
  <c r="J408" i="1"/>
  <c r="K408" i="1"/>
  <c r="L408" i="1" s="1"/>
  <c r="J409" i="1"/>
  <c r="K409" i="1"/>
  <c r="L409" i="1" s="1"/>
  <c r="L21" i="1"/>
  <c r="J80" i="1"/>
  <c r="J76" i="1"/>
  <c r="J87" i="1"/>
  <c r="J108" i="1"/>
  <c r="J118" i="1"/>
  <c r="J98" i="1"/>
  <c r="J85" i="1"/>
  <c r="J106" i="1"/>
  <c r="J109" i="1"/>
  <c r="J115" i="1"/>
  <c r="J84" i="1"/>
  <c r="J107" i="1"/>
  <c r="J119" i="1"/>
  <c r="J99" i="1"/>
  <c r="J88" i="1"/>
  <c r="J111" i="1"/>
  <c r="J101" i="1"/>
  <c r="J100" i="1"/>
  <c r="J49" i="1"/>
  <c r="J78" i="1"/>
  <c r="J86" i="1"/>
  <c r="L86" i="1" s="1"/>
  <c r="J113" i="1"/>
  <c r="L113" i="1" s="1"/>
  <c r="J102" i="1"/>
  <c r="L102" i="1" s="1"/>
  <c r="J116" i="1"/>
  <c r="J105" i="1"/>
  <c r="J89" i="1"/>
  <c r="J90" i="1"/>
  <c r="J97" i="1"/>
  <c r="J110" i="1"/>
  <c r="J104" i="1"/>
  <c r="J112" i="1"/>
  <c r="J91" i="1"/>
  <c r="J92" i="1"/>
  <c r="J93" i="1"/>
  <c r="J79" i="1"/>
  <c r="J114" i="1"/>
  <c r="J103" i="1"/>
  <c r="J117" i="1"/>
  <c r="J94" i="1"/>
  <c r="J95" i="1"/>
  <c r="J96" i="1"/>
  <c r="J72" i="1"/>
  <c r="J27" i="1"/>
  <c r="J69" i="1"/>
  <c r="J70" i="1"/>
  <c r="J18" i="1"/>
  <c r="L18" i="1" s="1"/>
  <c r="J38" i="1"/>
  <c r="J59" i="1"/>
  <c r="J65" i="1"/>
  <c r="J73" i="1"/>
  <c r="J60" i="1"/>
  <c r="J14" i="1"/>
  <c r="J13" i="1"/>
  <c r="J26" i="1"/>
  <c r="J57" i="1"/>
  <c r="J64" i="1"/>
  <c r="J16" i="1"/>
  <c r="J7" i="1"/>
  <c r="J8" i="1"/>
  <c r="J15" i="1"/>
  <c r="J45" i="1"/>
  <c r="J52" i="1"/>
  <c r="J61" i="1"/>
  <c r="J75" i="1"/>
  <c r="J10" i="1"/>
  <c r="J12" i="1"/>
  <c r="J5" i="1"/>
  <c r="J36" i="1"/>
  <c r="J40" i="1"/>
  <c r="J54" i="1"/>
  <c r="L54" i="1" s="1"/>
  <c r="J22" i="1"/>
  <c r="J21" i="1"/>
  <c r="J2" i="1"/>
  <c r="J83" i="1"/>
  <c r="J32" i="1"/>
  <c r="J31" i="1"/>
  <c r="J3" i="1"/>
  <c r="J11" i="1"/>
  <c r="J19" i="1"/>
  <c r="J29" i="1"/>
  <c r="J37" i="1"/>
  <c r="J62" i="1"/>
  <c r="J20" i="1"/>
  <c r="J6" i="1"/>
  <c r="J4" i="1"/>
  <c r="J9" i="1"/>
  <c r="J23" i="1"/>
  <c r="J30" i="1"/>
  <c r="J66" i="1"/>
  <c r="J55" i="1"/>
  <c r="L55" i="1" s="1"/>
  <c r="J33" i="1"/>
  <c r="J34" i="1"/>
  <c r="J25" i="1"/>
  <c r="L25" i="1" s="1"/>
  <c r="J67" i="1"/>
  <c r="L67" i="1" s="1"/>
  <c r="J39" i="1"/>
  <c r="J41" i="1"/>
  <c r="J35" i="1"/>
  <c r="J24" i="1"/>
  <c r="J17" i="1"/>
  <c r="J58" i="1"/>
  <c r="J81" i="1"/>
  <c r="J51" i="1"/>
  <c r="J68" i="1"/>
  <c r="J28" i="1"/>
  <c r="J56" i="1"/>
  <c r="J44" i="1"/>
  <c r="J43" i="1"/>
  <c r="J63" i="1"/>
  <c r="J77" i="1"/>
  <c r="J47" i="1"/>
  <c r="J46" i="1"/>
  <c r="J50" i="1"/>
  <c r="J42" i="1"/>
  <c r="J71" i="1"/>
  <c r="J53" i="1"/>
  <c r="J74" i="1"/>
  <c r="J48" i="1"/>
  <c r="J82" i="1"/>
  <c r="L82" i="1" s="1"/>
  <c r="K66" i="1"/>
  <c r="K55" i="1"/>
  <c r="K33" i="1"/>
  <c r="K34" i="1"/>
  <c r="K25" i="1"/>
  <c r="K67" i="1"/>
  <c r="K39" i="1"/>
  <c r="K41" i="1"/>
  <c r="L41" i="1" s="1"/>
  <c r="K35" i="1"/>
  <c r="L35" i="1" s="1"/>
  <c r="K24" i="1"/>
  <c r="L24" i="1" s="1"/>
  <c r="K17" i="1"/>
  <c r="L17" i="1" s="1"/>
  <c r="K58" i="1"/>
  <c r="L58" i="1" s="1"/>
  <c r="K81" i="1"/>
  <c r="K51" i="1"/>
  <c r="L51" i="1" s="1"/>
  <c r="K68" i="1"/>
  <c r="K28" i="1"/>
  <c r="K56" i="1"/>
  <c r="K44" i="1"/>
  <c r="L44" i="1" s="1"/>
  <c r="K43" i="1"/>
  <c r="L43" i="1" s="1"/>
  <c r="K63" i="1"/>
  <c r="K77" i="1"/>
  <c r="K47" i="1"/>
  <c r="L47" i="1" s="1"/>
  <c r="K46" i="1"/>
  <c r="L46" i="1" s="1"/>
  <c r="K50" i="1"/>
  <c r="L50" i="1" s="1"/>
  <c r="K42" i="1"/>
  <c r="L42" i="1" s="1"/>
  <c r="K71" i="1"/>
  <c r="K53" i="1"/>
  <c r="K74" i="1"/>
  <c r="K48" i="1"/>
  <c r="K82" i="1"/>
  <c r="K80" i="1"/>
  <c r="L80" i="1" s="1"/>
  <c r="K76" i="1"/>
  <c r="L76" i="1" s="1"/>
  <c r="K87" i="1"/>
  <c r="L87" i="1" s="1"/>
  <c r="K108" i="1"/>
  <c r="L108" i="1" s="1"/>
  <c r="K118" i="1"/>
  <c r="K98" i="1"/>
  <c r="K85" i="1"/>
  <c r="L85" i="1" s="1"/>
  <c r="K106" i="1"/>
  <c r="L106" i="1" s="1"/>
  <c r="K109" i="1"/>
  <c r="K115" i="1"/>
  <c r="L115" i="1" s="1"/>
  <c r="K84" i="1"/>
  <c r="L84" i="1" s="1"/>
  <c r="K107" i="1"/>
  <c r="K119" i="1"/>
  <c r="L119" i="1" s="1"/>
  <c r="K99" i="1"/>
  <c r="K88" i="1"/>
  <c r="L88" i="1" s="1"/>
  <c r="K111" i="1"/>
  <c r="L111" i="1" s="1"/>
  <c r="K101" i="1"/>
  <c r="L101" i="1" s="1"/>
  <c r="K100" i="1"/>
  <c r="L100" i="1" s="1"/>
  <c r="K49" i="1"/>
  <c r="L49" i="1" s="1"/>
  <c r="K78" i="1"/>
  <c r="K86" i="1"/>
  <c r="K113" i="1"/>
  <c r="K102" i="1"/>
  <c r="K116" i="1"/>
  <c r="K105" i="1"/>
  <c r="L105" i="1" s="1"/>
  <c r="K89" i="1"/>
  <c r="L89" i="1" s="1"/>
  <c r="K90" i="1"/>
  <c r="L90" i="1" s="1"/>
  <c r="K97" i="1"/>
  <c r="L97" i="1" s="1"/>
  <c r="K110" i="1"/>
  <c r="L110" i="1" s="1"/>
  <c r="K104" i="1"/>
  <c r="K112" i="1"/>
  <c r="L112" i="1" s="1"/>
  <c r="K91" i="1"/>
  <c r="L91" i="1" s="1"/>
  <c r="K92" i="1"/>
  <c r="K93" i="1"/>
  <c r="L93" i="1" s="1"/>
  <c r="K79" i="1"/>
  <c r="L79" i="1" s="1"/>
  <c r="K114" i="1"/>
  <c r="K103" i="1"/>
  <c r="L103" i="1" s="1"/>
  <c r="K117" i="1"/>
  <c r="K94" i="1"/>
  <c r="L94" i="1" s="1"/>
  <c r="K95" i="1"/>
  <c r="L95" i="1" s="1"/>
  <c r="K96" i="1"/>
  <c r="L96" i="1" s="1"/>
  <c r="K72" i="1"/>
  <c r="L72" i="1" s="1"/>
  <c r="K27" i="1"/>
  <c r="K69" i="1"/>
  <c r="K70" i="1"/>
  <c r="K18" i="1"/>
  <c r="K38" i="1"/>
  <c r="K59" i="1"/>
  <c r="K65" i="1"/>
  <c r="L65" i="1" s="1"/>
  <c r="K73" i="1"/>
  <c r="L73" i="1" s="1"/>
  <c r="K60" i="1"/>
  <c r="L60" i="1" s="1"/>
  <c r="K14" i="1"/>
  <c r="L14" i="1" s="1"/>
  <c r="K13" i="1"/>
  <c r="K26" i="1"/>
  <c r="K57" i="1"/>
  <c r="L57" i="1" s="1"/>
  <c r="K64" i="1"/>
  <c r="L64" i="1" s="1"/>
  <c r="K16" i="1"/>
  <c r="K7" i="1"/>
  <c r="L7" i="1" s="1"/>
  <c r="K8" i="1"/>
  <c r="L8" i="1" s="1"/>
  <c r="K15" i="1"/>
  <c r="K45" i="1"/>
  <c r="L45" i="1" s="1"/>
  <c r="K52" i="1"/>
  <c r="L52" i="1" s="1"/>
  <c r="K61" i="1"/>
  <c r="L61" i="1" s="1"/>
  <c r="K75" i="1"/>
  <c r="K10" i="1"/>
  <c r="K12" i="1"/>
  <c r="K5" i="1"/>
  <c r="K36" i="1"/>
  <c r="K40" i="1"/>
  <c r="K54" i="1"/>
  <c r="K22" i="1"/>
  <c r="K21" i="1"/>
  <c r="K2" i="1"/>
  <c r="L2" i="1" s="1"/>
  <c r="K83" i="1"/>
  <c r="L83" i="1" s="1"/>
  <c r="K32" i="1"/>
  <c r="L32" i="1" s="1"/>
  <c r="K31" i="1"/>
  <c r="L31" i="1" s="1"/>
  <c r="K3" i="1"/>
  <c r="L3" i="1" s="1"/>
  <c r="K11" i="1"/>
  <c r="K19" i="1"/>
  <c r="L19" i="1" s="1"/>
  <c r="K29" i="1"/>
  <c r="L29" i="1" s="1"/>
  <c r="K37" i="1"/>
  <c r="K62" i="1"/>
  <c r="L62" i="1" s="1"/>
  <c r="K20" i="1"/>
  <c r="L20" i="1" s="1"/>
  <c r="K6" i="1"/>
  <c r="K4" i="1"/>
  <c r="L4" i="1" s="1"/>
  <c r="K9" i="1"/>
  <c r="L9" i="1" s="1"/>
  <c r="K23" i="1"/>
  <c r="L23" i="1" s="1"/>
  <c r="K30" i="1"/>
  <c r="L30" i="1" s="1"/>
  <c r="L390" i="1" l="1"/>
  <c r="L341" i="1"/>
  <c r="L311" i="1"/>
  <c r="L260" i="1"/>
  <c r="L240" i="1"/>
  <c r="L230" i="1"/>
  <c r="L149" i="1"/>
  <c r="L128" i="1"/>
  <c r="L350" i="1"/>
  <c r="L309" i="1"/>
  <c r="L10" i="1"/>
  <c r="L268" i="1"/>
  <c r="L238" i="1"/>
  <c r="L157" i="1"/>
  <c r="L6" i="1"/>
  <c r="L15" i="1"/>
  <c r="L114" i="1"/>
  <c r="L107" i="1"/>
  <c r="L75" i="1"/>
  <c r="L407" i="1"/>
  <c r="L397" i="1"/>
  <c r="L359" i="1"/>
  <c r="L308" i="1"/>
  <c r="L288" i="1"/>
  <c r="L278" i="1"/>
  <c r="L197" i="1"/>
  <c r="L167" i="1"/>
  <c r="L156" i="1"/>
  <c r="L340" i="1"/>
  <c r="L66" i="1"/>
  <c r="L349" i="1"/>
  <c r="L319" i="1"/>
  <c r="L56" i="1"/>
  <c r="L28" i="1"/>
  <c r="L117" i="1"/>
  <c r="L99" i="1"/>
  <c r="L406" i="1"/>
  <c r="L358" i="1"/>
  <c r="L277" i="1"/>
  <c r="L247" i="1"/>
  <c r="L196" i="1"/>
  <c r="L166" i="1"/>
  <c r="L37" i="1"/>
  <c r="L16" i="1"/>
  <c r="L92" i="1"/>
  <c r="L109" i="1"/>
  <c r="L68" i="1"/>
  <c r="L77" i="1"/>
  <c r="L317" i="1"/>
  <c r="L287" i="1"/>
  <c r="L236" i="1"/>
  <c r="L216" i="1"/>
  <c r="L206" i="1"/>
  <c r="L125" i="1"/>
  <c r="L124" i="1"/>
  <c r="L399" i="1"/>
  <c r="L279" i="1"/>
  <c r="L316" i="1"/>
  <c r="L286" i="1"/>
  <c r="L205" i="1"/>
  <c r="L175" i="1"/>
  <c r="L11" i="1"/>
  <c r="L26" i="1"/>
  <c r="L104" i="1"/>
  <c r="L98" i="1"/>
  <c r="L366" i="1"/>
  <c r="L356" i="1"/>
  <c r="L336" i="1"/>
  <c r="L326" i="1"/>
  <c r="L245" i="1"/>
  <c r="L215" i="1"/>
  <c r="L144" i="1"/>
  <c r="L134" i="1"/>
  <c r="L199" i="1"/>
  <c r="L27" i="1"/>
  <c r="L188" i="1"/>
  <c r="L365" i="1"/>
  <c r="L335" i="1"/>
  <c r="L173" i="1"/>
  <c r="L229" i="1"/>
  <c r="L269" i="1"/>
  <c r="L158" i="1"/>
  <c r="L12" i="1"/>
  <c r="L198" i="1"/>
  <c r="L375" i="1"/>
  <c r="L244" i="1"/>
  <c r="L133" i="1"/>
  <c r="L374" i="1"/>
  <c r="L324" i="1"/>
  <c r="L294" i="1"/>
  <c r="L183" i="1"/>
  <c r="L39" i="1"/>
  <c r="L118" i="1"/>
  <c r="L253" i="1"/>
  <c r="L383" i="1"/>
  <c r="L22" i="1"/>
  <c r="L38" i="1"/>
  <c r="L48" i="1"/>
  <c r="L392" i="1"/>
  <c r="L333" i="1"/>
  <c r="L303" i="1"/>
  <c r="L252" i="1"/>
  <c r="L232" i="1"/>
  <c r="L222" i="1"/>
  <c r="L141" i="1"/>
  <c r="L389" i="1"/>
  <c r="L239" i="1"/>
  <c r="L398" i="1"/>
  <c r="L63" i="1"/>
  <c r="L284" i="1"/>
  <c r="L373" i="1"/>
  <c r="L182" i="1"/>
  <c r="L74" i="1"/>
  <c r="L34" i="1"/>
  <c r="L5" i="1"/>
  <c r="L228" i="1"/>
  <c r="L295" i="1"/>
  <c r="L81" i="1"/>
  <c r="L223" i="1"/>
  <c r="L172" i="1"/>
  <c r="L293" i="1"/>
  <c r="L40" i="1"/>
  <c r="L70" i="1"/>
  <c r="L53" i="1"/>
  <c r="L33" i="1"/>
  <c r="L332" i="1"/>
  <c r="L312" i="1"/>
  <c r="L302" i="1"/>
  <c r="L221" i="1"/>
  <c r="L191" i="1"/>
  <c r="L120" i="1"/>
  <c r="L310" i="1"/>
  <c r="L325" i="1"/>
  <c r="L214" i="1"/>
  <c r="L254" i="1"/>
  <c r="L143" i="1"/>
  <c r="L213" i="1"/>
  <c r="L13" i="1"/>
  <c r="L334" i="1"/>
  <c r="L142" i="1"/>
  <c r="L263" i="1"/>
  <c r="L212" i="1"/>
  <c r="L36" i="1"/>
  <c r="L69" i="1"/>
  <c r="L78" i="1"/>
  <c r="L71" i="1"/>
  <c r="L59" i="1"/>
  <c r="L116" i="1"/>
  <c r="L352" i="1"/>
  <c r="L160" i="1"/>
</calcChain>
</file>

<file path=xl/sharedStrings.xml><?xml version="1.0" encoding="utf-8"?>
<sst xmlns="http://schemas.openxmlformats.org/spreadsheetml/2006/main" count="461" uniqueCount="23">
  <si>
    <t>sensor_name</t>
  </si>
  <si>
    <t>frequency</t>
  </si>
  <si>
    <t>duty_cycle</t>
  </si>
  <si>
    <t>success</t>
  </si>
  <si>
    <t>0db</t>
  </si>
  <si>
    <t>12db</t>
  </si>
  <si>
    <t>difference</t>
  </si>
  <si>
    <t>measurement_dry</t>
  </si>
  <si>
    <t>measurement_wet</t>
  </si>
  <si>
    <t>stabilization_time_wet</t>
  </si>
  <si>
    <t>success_wet</t>
  </si>
  <si>
    <t>stabilization_time_dry</t>
  </si>
  <si>
    <t>success_dry</t>
  </si>
  <si>
    <t>Zeilenbeschriftungen</t>
  </si>
  <si>
    <t>Gesamtergebnis</t>
  </si>
  <si>
    <t>Spaltenbeschriftungen</t>
  </si>
  <si>
    <t>Max. von difference</t>
  </si>
  <si>
    <t>score</t>
  </si>
  <si>
    <t>stabilization time factor</t>
  </si>
  <si>
    <t>difference factor</t>
  </si>
  <si>
    <t>Max. von score</t>
  </si>
  <si>
    <t>(Mehrere Elemente)</t>
  </si>
  <si>
    <t>Summe von stabilization_time_wet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</si>
</sst>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[mydata.xlsx]mydata!PivotTable15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mydata!$N$60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mydata!$M$61:$M$76</c:f>
              <c:strCache>
                <c:ptCount val="15"/>
                <c:pt idx="0">
                  <c:v>200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  <c:pt idx="7">
                  <c:v>51200</c:v>
                </c:pt>
                <c:pt idx="8">
                  <c:v>100000</c:v>
                </c:pt>
                <c:pt idx="9">
                  <c:v>200000</c:v>
                </c:pt>
                <c:pt idx="10">
                  <c:v>400000</c:v>
                </c:pt>
                <c:pt idx="11">
                  <c:v>800000</c:v>
                </c:pt>
                <c:pt idx="12">
                  <c:v>1600000</c:v>
                </c:pt>
                <c:pt idx="13">
                  <c:v>3200000</c:v>
                </c:pt>
                <c:pt idx="14">
                  <c:v>6400000</c:v>
                </c:pt>
              </c:strCache>
            </c:strRef>
          </c:cat>
          <c:val>
            <c:numRef>
              <c:f>mydata!$N$61:$N$76</c:f>
              <c:numCache>
                <c:formatCode>General</c:formatCode>
                <c:ptCount val="15"/>
                <c:pt idx="0">
                  <c:v>0</c:v>
                </c:pt>
                <c:pt idx="1">
                  <c:v>1343</c:v>
                </c:pt>
                <c:pt idx="2">
                  <c:v>1824</c:v>
                </c:pt>
                <c:pt idx="3">
                  <c:v>2016</c:v>
                </c:pt>
                <c:pt idx="4">
                  <c:v>2148</c:v>
                </c:pt>
                <c:pt idx="5">
                  <c:v>2224</c:v>
                </c:pt>
                <c:pt idx="6">
                  <c:v>2255</c:v>
                </c:pt>
                <c:pt idx="7">
                  <c:v>2271</c:v>
                </c:pt>
                <c:pt idx="8">
                  <c:v>2159</c:v>
                </c:pt>
                <c:pt idx="9">
                  <c:v>1216</c:v>
                </c:pt>
                <c:pt idx="10">
                  <c:v>1599</c:v>
                </c:pt>
                <c:pt idx="11">
                  <c:v>1038</c:v>
                </c:pt>
                <c:pt idx="12">
                  <c:v>303</c:v>
                </c:pt>
                <c:pt idx="13">
                  <c:v>288</c:v>
                </c:pt>
                <c:pt idx="1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6-4534-A0E9-9E8E9151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165056"/>
        <c:axId val="605165536"/>
      </c:barChart>
      <c:catAx>
        <c:axId val="6051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165536"/>
        <c:crosses val="autoZero"/>
        <c:auto val="1"/>
        <c:lblAlgn val="ctr"/>
        <c:lblOffset val="100"/>
        <c:noMultiLvlLbl val="0"/>
      </c:catAx>
      <c:valAx>
        <c:axId val="6051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1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[mydata.xlsx]mydata!PivotTable16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mydata!$R$60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mydata!$Q$61:$Q$73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128</c:v>
                </c:pt>
                <c:pt idx="11">
                  <c:v>255</c:v>
                </c:pt>
              </c:strCache>
            </c:strRef>
          </c:cat>
          <c:val>
            <c:numRef>
              <c:f>mydata!$R$61:$R$73</c:f>
              <c:numCache>
                <c:formatCode>General</c:formatCode>
                <c:ptCount val="12"/>
                <c:pt idx="0">
                  <c:v>2016</c:v>
                </c:pt>
                <c:pt idx="1">
                  <c:v>2148</c:v>
                </c:pt>
                <c:pt idx="2">
                  <c:v>2080</c:v>
                </c:pt>
                <c:pt idx="3">
                  <c:v>2224</c:v>
                </c:pt>
                <c:pt idx="4">
                  <c:v>2255</c:v>
                </c:pt>
                <c:pt idx="5">
                  <c:v>2271</c:v>
                </c:pt>
                <c:pt idx="6">
                  <c:v>2112</c:v>
                </c:pt>
                <c:pt idx="7">
                  <c:v>2159</c:v>
                </c:pt>
                <c:pt idx="8">
                  <c:v>1968</c:v>
                </c:pt>
                <c:pt idx="9">
                  <c:v>1599</c:v>
                </c:pt>
                <c:pt idx="10">
                  <c:v>1216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234-8D95-C300A40A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82736"/>
        <c:axId val="1221079376"/>
      </c:barChart>
      <c:catAx>
        <c:axId val="12210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1079376"/>
        <c:crosses val="autoZero"/>
        <c:auto val="1"/>
        <c:lblAlgn val="ctr"/>
        <c:lblOffset val="100"/>
        <c:noMultiLvlLbl val="0"/>
      </c:catAx>
      <c:valAx>
        <c:axId val="12210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10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850446</xdr:colOff>
      <xdr:row>47</xdr:row>
      <xdr:rowOff>179614</xdr:rowOff>
    </xdr:from>
    <xdr:to>
      <xdr:col>17</xdr:col>
      <xdr:colOff>374196</xdr:colOff>
      <xdr:row>62</xdr:row>
      <xdr:rowOff>65314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422519-22C9-1DFC-3DFB-7521B290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1340302</xdr:colOff>
      <xdr:row>48</xdr:row>
      <xdr:rowOff>57150</xdr:rowOff>
    </xdr:from>
    <xdr:to>
      <xdr:col>25</xdr:col>
      <xdr:colOff>864052</xdr:colOff>
      <xdr:row>62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70E826-BBA6-C67B-C1C3-D036FC49C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Haumann" refreshedDate="45378.690559027775" createdVersion="8" refreshedVersion="8" minRefreshableVersion="3" recordCount="408" xr:uid="{00000000-000A-0000-FFFF-FFFF17000000}">
  <cacheSource type="worksheet">
    <worksheetSource ref="A1:L409" sheet="mydata"/>
  </cacheSource>
  <cacheFields count="12">
    <cacheField name="sensor_name" numFmtId="0">
      <sharedItems count="2">
        <s v="12db"/>
        <s v="0db"/>
      </sharedItems>
    </cacheField>
    <cacheField name="frequency" numFmtId="0">
      <sharedItems containsSemiMixedTypes="0" containsString="0" containsNumber="1" containsInteger="1" minValue="100" maxValue="6400000" count="17">
        <n v="25600"/>
        <n v="51200"/>
        <n v="100000"/>
        <n v="12800"/>
        <n v="6400"/>
        <n v="3200"/>
        <n v="400000"/>
        <n v="1600"/>
        <n v="200000"/>
        <n v="800"/>
        <n v="800000"/>
        <n v="3200000"/>
        <n v="1600000"/>
        <n v="6400000"/>
        <n v="200"/>
        <n v="100"/>
        <n v="400"/>
      </sharedItems>
    </cacheField>
    <cacheField name="duty_cycle" numFmtId="0">
      <sharedItems containsSemiMixedTypes="0" containsString="0" containsNumber="1" containsInteger="1" minValue="1" maxValue="255" count="12">
        <n v="8"/>
        <n v="13"/>
        <n v="34"/>
        <n v="5"/>
        <n v="21"/>
        <n v="2"/>
        <n v="3"/>
        <n v="55"/>
        <n v="1"/>
        <n v="89"/>
        <n v="128"/>
        <n v="255"/>
      </sharedItems>
    </cacheField>
    <cacheField name="measurement_dry" numFmtId="0">
      <sharedItems containsSemiMixedTypes="0" containsString="0" containsNumber="1" containsInteger="1" minValue="0" maxValue="4081"/>
    </cacheField>
    <cacheField name="stabilization_time_dry" numFmtId="0">
      <sharedItems containsSemiMixedTypes="0" containsString="0" containsNumber="1" containsInteger="1" minValue="12" maxValue="500"/>
    </cacheField>
    <cacheField name="success_dry" numFmtId="0">
      <sharedItems containsSemiMixedTypes="0" containsString="0" containsNumber="1" containsInteger="1" minValue="0" maxValue="1"/>
    </cacheField>
    <cacheField name="measurement_wet" numFmtId="0">
      <sharedItems containsSemiMixedTypes="0" containsString="0" containsNumber="1" containsInteger="1" minValue="0" maxValue="4081"/>
    </cacheField>
    <cacheField name="stabilization_time_wet" numFmtId="0">
      <sharedItems containsSemiMixedTypes="0" containsString="0" containsNumber="1" containsInteger="1" minValue="12" maxValue="500"/>
    </cacheField>
    <cacheField name="success_wet" numFmtId="0">
      <sharedItems containsSemiMixedTypes="0" containsString="0" containsNumber="1" containsInteger="1" minValue="0" maxValue="1"/>
    </cacheField>
    <cacheField name="success" numFmtId="0">
      <sharedItems containsSemiMixedTypes="0" containsString="0" containsNumber="1" containsInteger="1" minValue="0" maxValue="1"/>
    </cacheField>
    <cacheField name="difference" numFmtId="0">
      <sharedItems containsSemiMixedTypes="0" containsString="0" containsNumber="1" containsInteger="1" minValue="-32" maxValue="3774"/>
    </cacheField>
    <cacheField name="score" numFmtId="0">
      <sharedItems containsSemiMixedTypes="0" containsString="0" containsNumber="1" minValue="0" maxValue="0.66342499999999993" count="98">
        <n v="0.66342499999999993"/>
        <n v="0.6617249999999999"/>
        <n v="0.65982499999999988"/>
        <n v="0.65349999999999997"/>
        <n v="0.64319999999999999"/>
        <n v="0.63390000000000002"/>
        <n v="0.62829999999999997"/>
        <n v="0.62639999999999996"/>
        <n v="0.62107500000000004"/>
        <n v="0.61549999999999994"/>
        <n v="0.61389999999999989"/>
        <n v="0.59399999999999997"/>
        <n v="0.59309999999999996"/>
        <n v="0.58360000000000001"/>
        <n v="0.5766"/>
        <n v="0.56182500000000002"/>
        <n v="0.55979999999999996"/>
        <n v="0.54799999999999993"/>
        <n v="0.54685000000000006"/>
        <n v="0.53899999999999992"/>
        <n v="0.53689999999999993"/>
        <n v="0.53400000000000003"/>
        <n v="0.5232"/>
        <n v="0.49509999999999998"/>
        <n v="0.4788"/>
        <n v="0.46932499999999999"/>
        <n v="0.46394999999999997"/>
        <n v="0.46119999999999994"/>
        <n v="0.45559999999999995"/>
        <n v="0.44069999999999998"/>
        <n v="0.44052499999999994"/>
        <n v="0.43130000000000002"/>
        <n v="0.43020000000000003"/>
        <n v="0.41412499999999997"/>
        <n v="0.40549999999999997"/>
        <n v="0.39399999999999996"/>
        <n v="0.36727500000000002"/>
        <n v="0.34840000000000004"/>
        <n v="0.34377499999999994"/>
        <n v="0.33989999999999998"/>
        <n v="0.3327"/>
        <n v="0.32302500000000001"/>
        <n v="0.32122499999999998"/>
        <n v="0.32030000000000003"/>
        <n v="0.30719999999999997"/>
        <n v="0.298925"/>
        <n v="0.29862499999999997"/>
        <n v="0.2974"/>
        <n v="0.29399999999999998"/>
        <n v="0.29349999999999998"/>
        <n v="0.29070000000000001"/>
        <n v="0.28890000000000005"/>
        <n v="0.28787499999999994"/>
        <n v="0.28722500000000001"/>
        <n v="0.28649999999999998"/>
        <n v="0.28539999999999999"/>
        <n v="0.28510000000000002"/>
        <n v="0.28492499999999998"/>
        <n v="0.2848"/>
        <n v="0.2838"/>
        <n v="0.28317500000000001"/>
        <n v="0.28299999999999997"/>
        <n v="0.28289999999999998"/>
        <n v="0.28259999999999996"/>
        <n v="0.28252499999999997"/>
        <n v="0.28149999999999997"/>
        <n v="0.28139999999999998"/>
        <n v="0.28099999999999997"/>
        <n v="0.28000000000000003"/>
        <n v="0.27979999999999999"/>
        <n v="0.27910000000000001"/>
        <n v="0.27837499999999998"/>
        <n v="0.27790000000000004"/>
        <n v="0.27760000000000001"/>
        <n v="0.2772"/>
        <n v="0.27707499999999996"/>
        <n v="0.27689999999999998"/>
        <n v="0.2737"/>
        <n v="0.2722"/>
        <n v="0.27107499999999995"/>
        <n v="0.2586"/>
        <n v="0.25829999999999997"/>
        <n v="0.25540000000000002"/>
        <n v="0.24677499999999999"/>
        <n v="0.24642499999999998"/>
        <n v="0.2462"/>
        <n v="0.24379999999999999"/>
        <n v="0.24362499999999998"/>
        <n v="0.243225"/>
        <n v="0.23780000000000001"/>
        <n v="0.237625"/>
        <n v="0.23500000000000001"/>
        <n v="0.23477500000000001"/>
        <n v="0.2346"/>
        <n v="0.23180000000000001"/>
        <n v="0.231625"/>
        <n v="0.2281999999999999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">
  <r>
    <x v="0"/>
    <x v="0"/>
    <x v="0"/>
    <n v="2783"/>
    <n v="54"/>
    <n v="1"/>
    <n v="528"/>
    <n v="50"/>
    <n v="1"/>
    <n v="1"/>
    <n v="2255"/>
    <x v="0"/>
  </r>
  <r>
    <x v="0"/>
    <x v="1"/>
    <x v="1"/>
    <n v="2735"/>
    <n v="49"/>
    <n v="1"/>
    <n v="464"/>
    <n v="70"/>
    <n v="1"/>
    <n v="1"/>
    <n v="2271"/>
    <x v="1"/>
  </r>
  <r>
    <x v="0"/>
    <x v="2"/>
    <x v="2"/>
    <n v="2879"/>
    <n v="30"/>
    <n v="1"/>
    <n v="720"/>
    <n v="30"/>
    <n v="1"/>
    <n v="1"/>
    <n v="2159"/>
    <x v="2"/>
  </r>
  <r>
    <x v="0"/>
    <x v="3"/>
    <x v="3"/>
    <n v="2704"/>
    <n v="69"/>
    <n v="1"/>
    <n v="480"/>
    <n v="50"/>
    <n v="1"/>
    <n v="1"/>
    <n v="2224"/>
    <x v="3"/>
  </r>
  <r>
    <x v="0"/>
    <x v="2"/>
    <x v="4"/>
    <n v="2528"/>
    <n v="34"/>
    <n v="1"/>
    <n v="416"/>
    <n v="54"/>
    <n v="1"/>
    <n v="1"/>
    <n v="2112"/>
    <x v="4"/>
  </r>
  <r>
    <x v="0"/>
    <x v="4"/>
    <x v="5"/>
    <n v="2580"/>
    <n v="90"/>
    <n v="1"/>
    <n v="432"/>
    <n v="50"/>
    <n v="1"/>
    <n v="1"/>
    <n v="2148"/>
    <x v="5"/>
  </r>
  <r>
    <x v="0"/>
    <x v="4"/>
    <x v="6"/>
    <n v="2736"/>
    <n v="69"/>
    <n v="1"/>
    <n v="656"/>
    <n v="50"/>
    <n v="1"/>
    <n v="1"/>
    <n v="2080"/>
    <x v="6"/>
  </r>
  <r>
    <x v="0"/>
    <x v="2"/>
    <x v="7"/>
    <n v="2976"/>
    <n v="30"/>
    <n v="1"/>
    <n v="1008"/>
    <n v="30"/>
    <n v="1"/>
    <n v="1"/>
    <n v="1968"/>
    <x v="7"/>
  </r>
  <r>
    <x v="0"/>
    <x v="3"/>
    <x v="5"/>
    <n v="2272"/>
    <n v="90"/>
    <n v="1"/>
    <n v="223"/>
    <n v="35"/>
    <n v="1"/>
    <n v="1"/>
    <n v="2049"/>
    <x v="8"/>
  </r>
  <r>
    <x v="0"/>
    <x v="1"/>
    <x v="2"/>
    <n v="2975"/>
    <n v="29"/>
    <n v="1"/>
    <n v="1071"/>
    <n v="30"/>
    <n v="1"/>
    <n v="1"/>
    <n v="1904"/>
    <x v="9"/>
  </r>
  <r>
    <x v="0"/>
    <x v="3"/>
    <x v="6"/>
    <n v="2272"/>
    <n v="90"/>
    <n v="1"/>
    <n v="240"/>
    <n v="49"/>
    <n v="1"/>
    <n v="1"/>
    <n v="2032"/>
    <x v="10"/>
  </r>
  <r>
    <x v="0"/>
    <x v="5"/>
    <x v="5"/>
    <n v="2704"/>
    <n v="90"/>
    <n v="1"/>
    <n v="784"/>
    <n v="50"/>
    <n v="1"/>
    <n v="1"/>
    <n v="1920"/>
    <x v="11"/>
  </r>
  <r>
    <x v="0"/>
    <x v="5"/>
    <x v="8"/>
    <n v="2416"/>
    <n v="130"/>
    <n v="1"/>
    <n v="400"/>
    <n v="69"/>
    <n v="1"/>
    <n v="1"/>
    <n v="2016"/>
    <x v="12"/>
  </r>
  <r>
    <x v="0"/>
    <x v="4"/>
    <x v="3"/>
    <n v="2832"/>
    <n v="50"/>
    <n v="1"/>
    <n v="1040"/>
    <n v="50"/>
    <n v="1"/>
    <n v="1"/>
    <n v="1792"/>
    <x v="13"/>
  </r>
  <r>
    <x v="0"/>
    <x v="4"/>
    <x v="8"/>
    <n v="2128"/>
    <n v="130"/>
    <n v="1"/>
    <n v="208"/>
    <n v="68"/>
    <n v="1"/>
    <n v="1"/>
    <n v="1920"/>
    <x v="14"/>
  </r>
  <r>
    <x v="0"/>
    <x v="6"/>
    <x v="9"/>
    <n v="2831"/>
    <n v="30"/>
    <n v="1"/>
    <n v="1232"/>
    <n v="30"/>
    <n v="1"/>
    <n v="1"/>
    <n v="1599"/>
    <x v="15"/>
  </r>
  <r>
    <x v="0"/>
    <x v="7"/>
    <x v="8"/>
    <n v="2560"/>
    <n v="129"/>
    <n v="1"/>
    <n v="736"/>
    <n v="69"/>
    <n v="1"/>
    <n v="1"/>
    <n v="1824"/>
    <x v="16"/>
  </r>
  <r>
    <x v="0"/>
    <x v="1"/>
    <x v="7"/>
    <n v="3024"/>
    <n v="30"/>
    <n v="1"/>
    <n v="1504"/>
    <n v="30"/>
    <n v="1"/>
    <n v="1"/>
    <n v="1520"/>
    <x v="17"/>
  </r>
  <r>
    <x v="0"/>
    <x v="2"/>
    <x v="0"/>
    <n v="1792"/>
    <n v="50"/>
    <n v="1"/>
    <n v="210"/>
    <n v="50"/>
    <n v="1"/>
    <n v="1"/>
    <n v="1582"/>
    <x v="18"/>
  </r>
  <r>
    <x v="0"/>
    <x v="0"/>
    <x v="6"/>
    <n v="1696"/>
    <n v="69"/>
    <n v="1"/>
    <n v="128"/>
    <n v="49"/>
    <n v="1"/>
    <n v="1"/>
    <n v="1568"/>
    <x v="19"/>
  </r>
  <r>
    <x v="0"/>
    <x v="0"/>
    <x v="5"/>
    <n v="1696"/>
    <n v="70"/>
    <n v="1"/>
    <n v="128"/>
    <n v="55"/>
    <n v="1"/>
    <n v="1"/>
    <n v="1568"/>
    <x v="20"/>
  </r>
  <r>
    <x v="0"/>
    <x v="2"/>
    <x v="9"/>
    <n v="3040"/>
    <n v="30"/>
    <n v="1"/>
    <n v="1600"/>
    <n v="30"/>
    <n v="1"/>
    <n v="1"/>
    <n v="1440"/>
    <x v="21"/>
  </r>
  <r>
    <x v="0"/>
    <x v="6"/>
    <x v="2"/>
    <n v="1888"/>
    <n v="34"/>
    <n v="1"/>
    <n v="496"/>
    <n v="34"/>
    <n v="1"/>
    <n v="1"/>
    <n v="1392"/>
    <x v="22"/>
  </r>
  <r>
    <x v="0"/>
    <x v="8"/>
    <x v="10"/>
    <n v="3056"/>
    <n v="30"/>
    <n v="1"/>
    <n v="1840"/>
    <n v="29"/>
    <n v="1"/>
    <n v="1"/>
    <n v="1216"/>
    <x v="23"/>
  </r>
  <r>
    <x v="0"/>
    <x v="5"/>
    <x v="3"/>
    <n v="2864"/>
    <n v="54"/>
    <n v="1"/>
    <n v="1664"/>
    <n v="50"/>
    <n v="1"/>
    <n v="1"/>
    <n v="1200"/>
    <x v="24"/>
  </r>
  <r>
    <x v="0"/>
    <x v="9"/>
    <x v="8"/>
    <n v="2608"/>
    <n v="129"/>
    <n v="1"/>
    <n v="1265"/>
    <n v="90"/>
    <n v="1"/>
    <n v="1"/>
    <n v="1343"/>
    <x v="25"/>
  </r>
  <r>
    <x v="0"/>
    <x v="10"/>
    <x v="10"/>
    <n v="2702"/>
    <n v="30"/>
    <n v="1"/>
    <n v="1664"/>
    <n v="29"/>
    <n v="1"/>
    <n v="1"/>
    <n v="1038"/>
    <x v="26"/>
  </r>
  <r>
    <x v="0"/>
    <x v="1"/>
    <x v="9"/>
    <n v="3056"/>
    <n v="30"/>
    <n v="1"/>
    <n v="2032"/>
    <n v="30"/>
    <n v="1"/>
    <n v="1"/>
    <n v="1024"/>
    <x v="27"/>
  </r>
  <r>
    <x v="0"/>
    <x v="2"/>
    <x v="10"/>
    <n v="3072"/>
    <n v="30"/>
    <n v="1"/>
    <n v="2080"/>
    <n v="30"/>
    <n v="1"/>
    <n v="1"/>
    <n v="992"/>
    <x v="28"/>
  </r>
  <r>
    <x v="0"/>
    <x v="1"/>
    <x v="6"/>
    <n v="1056"/>
    <n v="70"/>
    <n v="1"/>
    <n v="48"/>
    <n v="49"/>
    <n v="1"/>
    <n v="1"/>
    <n v="1008"/>
    <x v="29"/>
  </r>
  <r>
    <x v="0"/>
    <x v="1"/>
    <x v="5"/>
    <n v="1056"/>
    <n v="70"/>
    <n v="1"/>
    <n v="49"/>
    <n v="49"/>
    <n v="1"/>
    <n v="1"/>
    <n v="1007"/>
    <x v="30"/>
  </r>
  <r>
    <x v="0"/>
    <x v="8"/>
    <x v="0"/>
    <n v="1040"/>
    <n v="36"/>
    <n v="1"/>
    <n v="144"/>
    <n v="49"/>
    <n v="1"/>
    <n v="1"/>
    <n v="896"/>
    <x v="31"/>
  </r>
  <r>
    <x v="0"/>
    <x v="8"/>
    <x v="1"/>
    <n v="1056"/>
    <n v="49"/>
    <n v="1"/>
    <n v="144"/>
    <n v="49"/>
    <n v="1"/>
    <n v="1"/>
    <n v="912"/>
    <x v="32"/>
  </r>
  <r>
    <x v="0"/>
    <x v="6"/>
    <x v="4"/>
    <n v="1103"/>
    <n v="70"/>
    <n v="1"/>
    <n v="240"/>
    <n v="53"/>
    <n v="1"/>
    <n v="1"/>
    <n v="863"/>
    <x v="33"/>
  </r>
  <r>
    <x v="0"/>
    <x v="3"/>
    <x v="2"/>
    <n v="3008"/>
    <n v="29"/>
    <n v="1"/>
    <n v="2304"/>
    <n v="30"/>
    <n v="1"/>
    <n v="1"/>
    <n v="704"/>
    <x v="34"/>
  </r>
  <r>
    <x v="0"/>
    <x v="1"/>
    <x v="10"/>
    <n v="3088"/>
    <n v="30"/>
    <n v="1"/>
    <n v="2448"/>
    <n v="30"/>
    <n v="1"/>
    <n v="1"/>
    <n v="640"/>
    <x v="35"/>
  </r>
  <r>
    <x v="0"/>
    <x v="7"/>
    <x v="3"/>
    <n v="2865"/>
    <n v="49"/>
    <n v="1"/>
    <n v="2304"/>
    <n v="54"/>
    <n v="1"/>
    <n v="1"/>
    <n v="561"/>
    <x v="36"/>
  </r>
  <r>
    <x v="0"/>
    <x v="6"/>
    <x v="0"/>
    <n v="512"/>
    <n v="71"/>
    <n v="1"/>
    <n v="64"/>
    <n v="29"/>
    <n v="1"/>
    <n v="1"/>
    <n v="448"/>
    <x v="37"/>
  </r>
  <r>
    <x v="0"/>
    <x v="3"/>
    <x v="7"/>
    <n v="3040"/>
    <n v="30"/>
    <n v="1"/>
    <n v="2687"/>
    <n v="30"/>
    <n v="1"/>
    <n v="1"/>
    <n v="353"/>
    <x v="38"/>
  </r>
  <r>
    <x v="0"/>
    <x v="6"/>
    <x v="1"/>
    <n v="512"/>
    <n v="70"/>
    <n v="1"/>
    <n v="80"/>
    <n v="49"/>
    <n v="1"/>
    <n v="1"/>
    <n v="432"/>
    <x v="39"/>
  </r>
  <r>
    <x v="0"/>
    <x v="11"/>
    <x v="10"/>
    <n v="1920"/>
    <n v="30"/>
    <n v="1"/>
    <n v="1632"/>
    <n v="29"/>
    <n v="1"/>
    <n v="1"/>
    <n v="288"/>
    <x v="40"/>
  </r>
  <r>
    <x v="0"/>
    <x v="12"/>
    <x v="7"/>
    <n v="655"/>
    <n v="70"/>
    <n v="1"/>
    <n v="352"/>
    <n v="30"/>
    <n v="1"/>
    <n v="1"/>
    <n v="303"/>
    <x v="41"/>
  </r>
  <r>
    <x v="0"/>
    <x v="12"/>
    <x v="2"/>
    <n v="655"/>
    <n v="76"/>
    <n v="1"/>
    <n v="352"/>
    <n v="30"/>
    <n v="1"/>
    <n v="1"/>
    <n v="303"/>
    <x v="42"/>
  </r>
  <r>
    <x v="0"/>
    <x v="4"/>
    <x v="2"/>
    <n v="3008"/>
    <n v="29"/>
    <n v="1"/>
    <n v="2784"/>
    <n v="34"/>
    <n v="1"/>
    <n v="1"/>
    <n v="224"/>
    <x v="43"/>
  </r>
  <r>
    <x v="0"/>
    <x v="11"/>
    <x v="7"/>
    <n v="464"/>
    <n v="30"/>
    <n v="1"/>
    <n v="320"/>
    <n v="30"/>
    <n v="1"/>
    <n v="1"/>
    <n v="144"/>
    <x v="44"/>
  </r>
  <r>
    <x v="0"/>
    <x v="11"/>
    <x v="2"/>
    <n v="479"/>
    <n v="34"/>
    <n v="1"/>
    <n v="336"/>
    <n v="53"/>
    <n v="1"/>
    <n v="1"/>
    <n v="143"/>
    <x v="45"/>
  </r>
  <r>
    <x v="0"/>
    <x v="13"/>
    <x v="9"/>
    <n v="911"/>
    <n v="30"/>
    <n v="1"/>
    <n v="816"/>
    <n v="30"/>
    <n v="1"/>
    <n v="1"/>
    <n v="95"/>
    <x v="46"/>
  </r>
  <r>
    <x v="1"/>
    <x v="10"/>
    <x v="0"/>
    <n v="464"/>
    <n v="89"/>
    <n v="1"/>
    <n v="208"/>
    <n v="69"/>
    <n v="1"/>
    <n v="1"/>
    <n v="256"/>
    <x v="47"/>
  </r>
  <r>
    <x v="0"/>
    <x v="11"/>
    <x v="9"/>
    <n v="1119"/>
    <n v="30"/>
    <n v="1"/>
    <n v="879"/>
    <n v="130"/>
    <n v="1"/>
    <n v="1"/>
    <n v="240"/>
    <x v="48"/>
  </r>
  <r>
    <x v="0"/>
    <x v="10"/>
    <x v="0"/>
    <n v="80"/>
    <n v="30"/>
    <n v="1"/>
    <n v="16"/>
    <n v="29"/>
    <n v="1"/>
    <n v="1"/>
    <n v="64"/>
    <x v="49"/>
  </r>
  <r>
    <x v="0"/>
    <x v="4"/>
    <x v="9"/>
    <n v="3072"/>
    <n v="30"/>
    <n v="1"/>
    <n v="3024"/>
    <n v="29"/>
    <n v="1"/>
    <n v="1"/>
    <n v="48"/>
    <x v="50"/>
  </r>
  <r>
    <x v="0"/>
    <x v="13"/>
    <x v="2"/>
    <n v="352"/>
    <n v="34"/>
    <n v="1"/>
    <n v="304"/>
    <n v="31"/>
    <n v="1"/>
    <n v="1"/>
    <n v="48"/>
    <x v="51"/>
  </r>
  <r>
    <x v="0"/>
    <x v="0"/>
    <x v="8"/>
    <n v="32"/>
    <n v="28"/>
    <n v="1"/>
    <n v="31"/>
    <n v="13"/>
    <n v="1"/>
    <n v="1"/>
    <n v="1"/>
    <x v="52"/>
  </r>
  <r>
    <x v="0"/>
    <x v="8"/>
    <x v="8"/>
    <n v="31"/>
    <n v="13"/>
    <n v="1"/>
    <n v="32"/>
    <n v="29"/>
    <n v="1"/>
    <n v="1"/>
    <n v="-1"/>
    <x v="53"/>
  </r>
  <r>
    <x v="0"/>
    <x v="12"/>
    <x v="8"/>
    <n v="31"/>
    <n v="13"/>
    <n v="1"/>
    <n v="32"/>
    <n v="29"/>
    <n v="1"/>
    <n v="1"/>
    <n v="-1"/>
    <x v="53"/>
  </r>
  <r>
    <x v="0"/>
    <x v="5"/>
    <x v="9"/>
    <n v="3072"/>
    <n v="29"/>
    <n v="1"/>
    <n v="3048"/>
    <n v="30"/>
    <n v="1"/>
    <n v="1"/>
    <n v="24"/>
    <x v="54"/>
  </r>
  <r>
    <x v="0"/>
    <x v="6"/>
    <x v="11"/>
    <n v="3136"/>
    <n v="29"/>
    <n v="1"/>
    <n v="3120"/>
    <n v="29"/>
    <n v="1"/>
    <n v="1"/>
    <n v="16"/>
    <x v="55"/>
  </r>
  <r>
    <x v="0"/>
    <x v="7"/>
    <x v="7"/>
    <n v="3040"/>
    <n v="29"/>
    <n v="1"/>
    <n v="3024"/>
    <n v="30"/>
    <n v="1"/>
    <n v="1"/>
    <n v="16"/>
    <x v="56"/>
  </r>
  <r>
    <x v="0"/>
    <x v="7"/>
    <x v="11"/>
    <n v="3136"/>
    <n v="29"/>
    <n v="1"/>
    <n v="3120"/>
    <n v="30"/>
    <n v="1"/>
    <n v="1"/>
    <n v="16"/>
    <x v="56"/>
  </r>
  <r>
    <x v="0"/>
    <x v="4"/>
    <x v="11"/>
    <n v="3136"/>
    <n v="30"/>
    <n v="1"/>
    <n v="3120"/>
    <n v="29"/>
    <n v="1"/>
    <n v="1"/>
    <n v="16"/>
    <x v="56"/>
  </r>
  <r>
    <x v="0"/>
    <x v="1"/>
    <x v="11"/>
    <n v="3136"/>
    <n v="29"/>
    <n v="1"/>
    <n v="3120"/>
    <n v="30"/>
    <n v="1"/>
    <n v="1"/>
    <n v="16"/>
    <x v="56"/>
  </r>
  <r>
    <x v="0"/>
    <x v="12"/>
    <x v="11"/>
    <n v="3136"/>
    <n v="29"/>
    <n v="1"/>
    <n v="3120"/>
    <n v="30"/>
    <n v="1"/>
    <n v="1"/>
    <n v="16"/>
    <x v="56"/>
  </r>
  <r>
    <x v="0"/>
    <x v="5"/>
    <x v="11"/>
    <n v="3136"/>
    <n v="29"/>
    <n v="1"/>
    <n v="3121"/>
    <n v="30"/>
    <n v="1"/>
    <n v="1"/>
    <n v="15"/>
    <x v="57"/>
  </r>
  <r>
    <x v="0"/>
    <x v="7"/>
    <x v="9"/>
    <n v="3072"/>
    <n v="30"/>
    <n v="1"/>
    <n v="3056"/>
    <n v="30"/>
    <n v="1"/>
    <n v="1"/>
    <n v="16"/>
    <x v="58"/>
  </r>
  <r>
    <x v="0"/>
    <x v="2"/>
    <x v="11"/>
    <n v="3136"/>
    <n v="30"/>
    <n v="1"/>
    <n v="3120"/>
    <n v="30"/>
    <n v="1"/>
    <n v="1"/>
    <n v="16"/>
    <x v="58"/>
  </r>
  <r>
    <x v="0"/>
    <x v="8"/>
    <x v="11"/>
    <n v="3136"/>
    <n v="30"/>
    <n v="1"/>
    <n v="3120"/>
    <n v="30"/>
    <n v="1"/>
    <n v="1"/>
    <n v="16"/>
    <x v="58"/>
  </r>
  <r>
    <x v="0"/>
    <x v="10"/>
    <x v="1"/>
    <n v="80"/>
    <n v="29"/>
    <n v="1"/>
    <n v="32"/>
    <n v="53"/>
    <n v="1"/>
    <n v="1"/>
    <n v="48"/>
    <x v="59"/>
  </r>
  <r>
    <x v="0"/>
    <x v="9"/>
    <x v="10"/>
    <n v="3093"/>
    <n v="30"/>
    <n v="1"/>
    <n v="3088"/>
    <n v="29"/>
    <n v="1"/>
    <n v="1"/>
    <n v="5"/>
    <x v="60"/>
  </r>
  <r>
    <x v="0"/>
    <x v="9"/>
    <x v="11"/>
    <n v="3124"/>
    <n v="29"/>
    <n v="1"/>
    <n v="3120"/>
    <n v="30"/>
    <n v="1"/>
    <n v="1"/>
    <n v="4"/>
    <x v="61"/>
  </r>
  <r>
    <x v="0"/>
    <x v="13"/>
    <x v="8"/>
    <n v="32"/>
    <n v="28"/>
    <n v="1"/>
    <n v="32"/>
    <n v="29"/>
    <n v="1"/>
    <n v="1"/>
    <n v="0"/>
    <x v="62"/>
  </r>
  <r>
    <x v="0"/>
    <x v="14"/>
    <x v="11"/>
    <n v="3120"/>
    <n v="29"/>
    <n v="1"/>
    <n v="3120"/>
    <n v="29"/>
    <n v="1"/>
    <n v="1"/>
    <n v="0"/>
    <x v="63"/>
  </r>
  <r>
    <x v="0"/>
    <x v="7"/>
    <x v="10"/>
    <n v="3091"/>
    <n v="30"/>
    <n v="1"/>
    <n v="3088"/>
    <n v="30"/>
    <n v="1"/>
    <n v="1"/>
    <n v="3"/>
    <x v="64"/>
  </r>
  <r>
    <x v="0"/>
    <x v="13"/>
    <x v="7"/>
    <n v="368"/>
    <n v="70"/>
    <n v="1"/>
    <n v="304"/>
    <n v="29"/>
    <n v="1"/>
    <n v="1"/>
    <n v="64"/>
    <x v="65"/>
  </r>
  <r>
    <x v="0"/>
    <x v="3"/>
    <x v="8"/>
    <n v="32"/>
    <n v="49"/>
    <n v="1"/>
    <n v="32"/>
    <n v="13"/>
    <n v="1"/>
    <n v="1"/>
    <n v="0"/>
    <x v="66"/>
  </r>
  <r>
    <x v="1"/>
    <x v="1"/>
    <x v="8"/>
    <n v="192"/>
    <n v="50"/>
    <n v="1"/>
    <n v="160"/>
    <n v="32"/>
    <n v="1"/>
    <n v="1"/>
    <n v="32"/>
    <x v="67"/>
  </r>
  <r>
    <x v="0"/>
    <x v="11"/>
    <x v="8"/>
    <n v="32"/>
    <n v="28"/>
    <n v="1"/>
    <n v="16"/>
    <n v="48"/>
    <n v="1"/>
    <n v="1"/>
    <n v="16"/>
    <x v="68"/>
  </r>
  <r>
    <x v="1"/>
    <x v="10"/>
    <x v="1"/>
    <n v="464"/>
    <n v="89"/>
    <n v="1"/>
    <n v="240"/>
    <n v="109"/>
    <n v="1"/>
    <n v="1"/>
    <n v="224"/>
    <x v="69"/>
  </r>
  <r>
    <x v="1"/>
    <x v="13"/>
    <x v="8"/>
    <n v="176"/>
    <n v="45"/>
    <n v="1"/>
    <n v="160"/>
    <n v="34"/>
    <n v="1"/>
    <n v="1"/>
    <n v="16"/>
    <x v="70"/>
  </r>
  <r>
    <x v="1"/>
    <x v="0"/>
    <x v="8"/>
    <n v="192"/>
    <n v="50"/>
    <n v="1"/>
    <n v="175"/>
    <n v="32"/>
    <n v="1"/>
    <n v="1"/>
    <n v="17"/>
    <x v="71"/>
  </r>
  <r>
    <x v="0"/>
    <x v="10"/>
    <x v="8"/>
    <n v="32"/>
    <n v="14"/>
    <n v="1"/>
    <n v="16"/>
    <n v="69"/>
    <n v="1"/>
    <n v="1"/>
    <n v="16"/>
    <x v="72"/>
  </r>
  <r>
    <x v="1"/>
    <x v="3"/>
    <x v="8"/>
    <n v="192"/>
    <n v="52"/>
    <n v="1"/>
    <n v="176"/>
    <n v="32"/>
    <n v="1"/>
    <n v="1"/>
    <n v="16"/>
    <x v="73"/>
  </r>
  <r>
    <x v="0"/>
    <x v="1"/>
    <x v="8"/>
    <n v="32"/>
    <n v="28"/>
    <n v="1"/>
    <n v="32"/>
    <n v="48"/>
    <n v="1"/>
    <n v="1"/>
    <n v="0"/>
    <x v="74"/>
  </r>
  <r>
    <x v="1"/>
    <x v="6"/>
    <x v="8"/>
    <n v="176"/>
    <n v="32"/>
    <n v="1"/>
    <n v="175"/>
    <n v="45"/>
    <n v="1"/>
    <n v="1"/>
    <n v="1"/>
    <x v="75"/>
  </r>
  <r>
    <x v="1"/>
    <x v="8"/>
    <x v="8"/>
    <n v="176"/>
    <n v="32"/>
    <n v="1"/>
    <n v="176"/>
    <n v="45"/>
    <n v="1"/>
    <n v="1"/>
    <n v="0"/>
    <x v="76"/>
  </r>
  <r>
    <x v="1"/>
    <x v="12"/>
    <x v="8"/>
    <n v="176"/>
    <n v="52"/>
    <n v="1"/>
    <n v="160"/>
    <n v="45"/>
    <n v="1"/>
    <n v="1"/>
    <n v="16"/>
    <x v="77"/>
  </r>
  <r>
    <x v="1"/>
    <x v="2"/>
    <x v="8"/>
    <n v="192"/>
    <n v="50"/>
    <n v="1"/>
    <n v="176"/>
    <n v="52"/>
    <n v="1"/>
    <n v="1"/>
    <n v="16"/>
    <x v="78"/>
  </r>
  <r>
    <x v="1"/>
    <x v="10"/>
    <x v="8"/>
    <n v="176"/>
    <n v="32"/>
    <n v="1"/>
    <n v="175"/>
    <n v="65"/>
    <n v="1"/>
    <n v="1"/>
    <n v="1"/>
    <x v="79"/>
  </r>
  <r>
    <x v="1"/>
    <x v="12"/>
    <x v="1"/>
    <n v="80"/>
    <n v="69"/>
    <n v="1"/>
    <n v="80"/>
    <n v="69"/>
    <n v="1"/>
    <n v="1"/>
    <n v="0"/>
    <x v="80"/>
  </r>
  <r>
    <x v="1"/>
    <x v="12"/>
    <x v="4"/>
    <n v="80"/>
    <n v="69"/>
    <n v="1"/>
    <n v="80"/>
    <n v="69"/>
    <n v="1"/>
    <n v="1"/>
    <n v="0"/>
    <x v="80"/>
  </r>
  <r>
    <x v="1"/>
    <x v="11"/>
    <x v="0"/>
    <n v="80"/>
    <n v="69"/>
    <n v="1"/>
    <n v="80"/>
    <n v="69"/>
    <n v="1"/>
    <n v="1"/>
    <n v="0"/>
    <x v="80"/>
  </r>
  <r>
    <x v="1"/>
    <x v="11"/>
    <x v="1"/>
    <n v="80"/>
    <n v="69"/>
    <n v="1"/>
    <n v="80"/>
    <n v="69"/>
    <n v="1"/>
    <n v="1"/>
    <n v="0"/>
    <x v="80"/>
  </r>
  <r>
    <x v="1"/>
    <x v="11"/>
    <x v="4"/>
    <n v="80"/>
    <n v="69"/>
    <n v="1"/>
    <n v="80"/>
    <n v="69"/>
    <n v="1"/>
    <n v="1"/>
    <n v="0"/>
    <x v="80"/>
  </r>
  <r>
    <x v="1"/>
    <x v="13"/>
    <x v="0"/>
    <n v="80"/>
    <n v="69"/>
    <n v="1"/>
    <n v="80"/>
    <n v="69"/>
    <n v="1"/>
    <n v="1"/>
    <n v="0"/>
    <x v="80"/>
  </r>
  <r>
    <x v="1"/>
    <x v="13"/>
    <x v="1"/>
    <n v="80"/>
    <n v="69"/>
    <n v="1"/>
    <n v="80"/>
    <n v="69"/>
    <n v="1"/>
    <n v="1"/>
    <n v="0"/>
    <x v="80"/>
  </r>
  <r>
    <x v="1"/>
    <x v="13"/>
    <x v="4"/>
    <n v="80"/>
    <n v="69"/>
    <n v="1"/>
    <n v="80"/>
    <n v="69"/>
    <n v="1"/>
    <n v="1"/>
    <n v="0"/>
    <x v="80"/>
  </r>
  <r>
    <x v="1"/>
    <x v="11"/>
    <x v="8"/>
    <n v="160"/>
    <n v="105"/>
    <n v="1"/>
    <n v="160"/>
    <n v="34"/>
    <n v="1"/>
    <n v="1"/>
    <n v="0"/>
    <x v="81"/>
  </r>
  <r>
    <x v="1"/>
    <x v="2"/>
    <x v="3"/>
    <n v="96"/>
    <n v="89"/>
    <n v="1"/>
    <n v="80"/>
    <n v="69"/>
    <n v="1"/>
    <n v="1"/>
    <n v="16"/>
    <x v="82"/>
  </r>
  <r>
    <x v="1"/>
    <x v="6"/>
    <x v="3"/>
    <n v="96"/>
    <n v="89"/>
    <n v="1"/>
    <n v="80"/>
    <n v="69"/>
    <n v="1"/>
    <n v="1"/>
    <n v="16"/>
    <x v="82"/>
  </r>
  <r>
    <x v="1"/>
    <x v="10"/>
    <x v="3"/>
    <n v="96"/>
    <n v="89"/>
    <n v="1"/>
    <n v="80"/>
    <n v="69"/>
    <n v="1"/>
    <n v="1"/>
    <n v="16"/>
    <x v="82"/>
  </r>
  <r>
    <x v="1"/>
    <x v="10"/>
    <x v="6"/>
    <n v="96"/>
    <n v="89"/>
    <n v="1"/>
    <n v="95"/>
    <n v="89"/>
    <n v="1"/>
    <n v="1"/>
    <n v="1"/>
    <x v="83"/>
  </r>
  <r>
    <x v="1"/>
    <x v="12"/>
    <x v="6"/>
    <n v="96"/>
    <n v="89"/>
    <n v="1"/>
    <n v="95"/>
    <n v="89"/>
    <n v="1"/>
    <n v="1"/>
    <n v="1"/>
    <x v="83"/>
  </r>
  <r>
    <x v="1"/>
    <x v="13"/>
    <x v="6"/>
    <n v="96"/>
    <n v="89"/>
    <n v="1"/>
    <n v="95"/>
    <n v="89"/>
    <n v="1"/>
    <n v="1"/>
    <n v="1"/>
    <x v="83"/>
  </r>
  <r>
    <x v="1"/>
    <x v="11"/>
    <x v="6"/>
    <n v="95"/>
    <n v="89"/>
    <n v="1"/>
    <n v="96"/>
    <n v="89"/>
    <n v="1"/>
    <n v="1"/>
    <n v="-1"/>
    <x v="84"/>
  </r>
  <r>
    <x v="1"/>
    <x v="12"/>
    <x v="0"/>
    <n v="112"/>
    <n v="129"/>
    <n v="1"/>
    <n v="80"/>
    <n v="69"/>
    <n v="1"/>
    <n v="1"/>
    <n v="32"/>
    <x v="85"/>
  </r>
  <r>
    <x v="1"/>
    <x v="8"/>
    <x v="5"/>
    <n v="96"/>
    <n v="69"/>
    <n v="1"/>
    <n v="112"/>
    <n v="109"/>
    <n v="1"/>
    <n v="1"/>
    <n v="-16"/>
    <x v="86"/>
  </r>
  <r>
    <x v="1"/>
    <x v="6"/>
    <x v="5"/>
    <n v="96"/>
    <n v="69"/>
    <n v="1"/>
    <n v="112"/>
    <n v="109"/>
    <n v="1"/>
    <n v="1"/>
    <n v="-16"/>
    <x v="86"/>
  </r>
  <r>
    <x v="1"/>
    <x v="2"/>
    <x v="5"/>
    <n v="95"/>
    <n v="69"/>
    <n v="1"/>
    <n v="112"/>
    <n v="109"/>
    <n v="1"/>
    <n v="1"/>
    <n v="-17"/>
    <x v="87"/>
  </r>
  <r>
    <x v="1"/>
    <x v="8"/>
    <x v="6"/>
    <n v="111"/>
    <n v="109"/>
    <n v="1"/>
    <n v="96"/>
    <n v="89"/>
    <n v="1"/>
    <n v="1"/>
    <n v="15"/>
    <x v="88"/>
  </r>
  <r>
    <x v="1"/>
    <x v="11"/>
    <x v="5"/>
    <n v="96"/>
    <n v="89"/>
    <n v="1"/>
    <n v="112"/>
    <n v="109"/>
    <n v="1"/>
    <n v="1"/>
    <n v="-16"/>
    <x v="89"/>
  </r>
  <r>
    <x v="1"/>
    <x v="10"/>
    <x v="5"/>
    <n v="95"/>
    <n v="69"/>
    <n v="1"/>
    <n v="112"/>
    <n v="129"/>
    <n v="1"/>
    <n v="1"/>
    <n v="-17"/>
    <x v="90"/>
  </r>
  <r>
    <x v="1"/>
    <x v="11"/>
    <x v="3"/>
    <n v="80"/>
    <n v="69"/>
    <n v="1"/>
    <n v="112"/>
    <n v="129"/>
    <n v="1"/>
    <n v="1"/>
    <n v="-32"/>
    <x v="91"/>
  </r>
  <r>
    <x v="1"/>
    <x v="12"/>
    <x v="5"/>
    <n v="112"/>
    <n v="109"/>
    <n v="1"/>
    <n v="111"/>
    <n v="109"/>
    <n v="1"/>
    <n v="1"/>
    <n v="1"/>
    <x v="92"/>
  </r>
  <r>
    <x v="1"/>
    <x v="13"/>
    <x v="5"/>
    <n v="112"/>
    <n v="109"/>
    <n v="1"/>
    <n v="112"/>
    <n v="109"/>
    <n v="1"/>
    <n v="1"/>
    <n v="0"/>
    <x v="93"/>
  </r>
  <r>
    <x v="1"/>
    <x v="8"/>
    <x v="3"/>
    <n v="96"/>
    <n v="89"/>
    <n v="1"/>
    <n v="112"/>
    <n v="129"/>
    <n v="1"/>
    <n v="1"/>
    <n v="-16"/>
    <x v="94"/>
  </r>
  <r>
    <x v="1"/>
    <x v="12"/>
    <x v="3"/>
    <n v="95"/>
    <n v="89"/>
    <n v="1"/>
    <n v="112"/>
    <n v="129"/>
    <n v="1"/>
    <n v="1"/>
    <n v="-17"/>
    <x v="95"/>
  </r>
  <r>
    <x v="1"/>
    <x v="13"/>
    <x v="3"/>
    <n v="95"/>
    <n v="89"/>
    <n v="1"/>
    <n v="112"/>
    <n v="129"/>
    <n v="1"/>
    <n v="1"/>
    <n v="-17"/>
    <x v="95"/>
  </r>
  <r>
    <x v="1"/>
    <x v="2"/>
    <x v="6"/>
    <n v="128"/>
    <n v="169"/>
    <n v="1"/>
    <n v="96"/>
    <n v="89"/>
    <n v="1"/>
    <n v="1"/>
    <n v="32"/>
    <x v="96"/>
  </r>
  <r>
    <x v="1"/>
    <x v="6"/>
    <x v="6"/>
    <n v="128"/>
    <n v="169"/>
    <n v="1"/>
    <n v="96"/>
    <n v="89"/>
    <n v="1"/>
    <n v="1"/>
    <n v="32"/>
    <x v="96"/>
  </r>
  <r>
    <x v="1"/>
    <x v="15"/>
    <x v="8"/>
    <n v="4081"/>
    <n v="46"/>
    <n v="1"/>
    <n v="4081"/>
    <n v="46"/>
    <n v="1"/>
    <n v="0"/>
    <n v="0"/>
    <x v="97"/>
  </r>
  <r>
    <x v="1"/>
    <x v="15"/>
    <x v="5"/>
    <n v="4081"/>
    <n v="30"/>
    <n v="1"/>
    <n v="4081"/>
    <n v="30"/>
    <n v="1"/>
    <n v="0"/>
    <n v="0"/>
    <x v="97"/>
  </r>
  <r>
    <x v="1"/>
    <x v="15"/>
    <x v="6"/>
    <n v="4081"/>
    <n v="30"/>
    <n v="1"/>
    <n v="4081"/>
    <n v="30"/>
    <n v="1"/>
    <n v="0"/>
    <n v="0"/>
    <x v="97"/>
  </r>
  <r>
    <x v="1"/>
    <x v="15"/>
    <x v="3"/>
    <n v="4081"/>
    <n v="30"/>
    <n v="1"/>
    <n v="4081"/>
    <n v="30"/>
    <n v="1"/>
    <n v="0"/>
    <n v="0"/>
    <x v="97"/>
  </r>
  <r>
    <x v="1"/>
    <x v="15"/>
    <x v="0"/>
    <n v="4081"/>
    <n v="30"/>
    <n v="1"/>
    <n v="4081"/>
    <n v="30"/>
    <n v="1"/>
    <n v="0"/>
    <n v="0"/>
    <x v="97"/>
  </r>
  <r>
    <x v="1"/>
    <x v="15"/>
    <x v="1"/>
    <n v="4081"/>
    <n v="30"/>
    <n v="1"/>
    <n v="4081"/>
    <n v="30"/>
    <n v="1"/>
    <n v="0"/>
    <n v="0"/>
    <x v="97"/>
  </r>
  <r>
    <x v="1"/>
    <x v="15"/>
    <x v="4"/>
    <n v="4081"/>
    <n v="30"/>
    <n v="1"/>
    <n v="4081"/>
    <n v="30"/>
    <n v="1"/>
    <n v="0"/>
    <n v="0"/>
    <x v="97"/>
  </r>
  <r>
    <x v="1"/>
    <x v="15"/>
    <x v="2"/>
    <n v="4081"/>
    <n v="30"/>
    <n v="1"/>
    <n v="4081"/>
    <n v="30"/>
    <n v="1"/>
    <n v="0"/>
    <n v="0"/>
    <x v="97"/>
  </r>
  <r>
    <x v="1"/>
    <x v="15"/>
    <x v="7"/>
    <n v="4081"/>
    <n v="30"/>
    <n v="1"/>
    <n v="4081"/>
    <n v="30"/>
    <n v="1"/>
    <n v="0"/>
    <n v="0"/>
    <x v="97"/>
  </r>
  <r>
    <x v="1"/>
    <x v="15"/>
    <x v="9"/>
    <n v="4081"/>
    <n v="30"/>
    <n v="1"/>
    <n v="4081"/>
    <n v="30"/>
    <n v="1"/>
    <n v="0"/>
    <n v="0"/>
    <x v="97"/>
  </r>
  <r>
    <x v="1"/>
    <x v="15"/>
    <x v="10"/>
    <n v="4081"/>
    <n v="30"/>
    <n v="1"/>
    <n v="4081"/>
    <n v="30"/>
    <n v="1"/>
    <n v="0"/>
    <n v="0"/>
    <x v="97"/>
  </r>
  <r>
    <x v="1"/>
    <x v="15"/>
    <x v="11"/>
    <n v="4081"/>
    <n v="30"/>
    <n v="1"/>
    <n v="4081"/>
    <n v="30"/>
    <n v="1"/>
    <n v="0"/>
    <n v="0"/>
    <x v="97"/>
  </r>
  <r>
    <x v="1"/>
    <x v="14"/>
    <x v="8"/>
    <n v="4081"/>
    <n v="50"/>
    <n v="1"/>
    <n v="4081"/>
    <n v="50"/>
    <n v="1"/>
    <n v="0"/>
    <n v="0"/>
    <x v="97"/>
  </r>
  <r>
    <x v="1"/>
    <x v="14"/>
    <x v="5"/>
    <n v="4081"/>
    <n v="30"/>
    <n v="1"/>
    <n v="4081"/>
    <n v="30"/>
    <n v="1"/>
    <n v="0"/>
    <n v="0"/>
    <x v="97"/>
  </r>
  <r>
    <x v="1"/>
    <x v="14"/>
    <x v="6"/>
    <n v="4081"/>
    <n v="30"/>
    <n v="1"/>
    <n v="4081"/>
    <n v="30"/>
    <n v="1"/>
    <n v="0"/>
    <n v="0"/>
    <x v="97"/>
  </r>
  <r>
    <x v="1"/>
    <x v="14"/>
    <x v="3"/>
    <n v="4081"/>
    <n v="30"/>
    <n v="1"/>
    <n v="4081"/>
    <n v="30"/>
    <n v="1"/>
    <n v="0"/>
    <n v="0"/>
    <x v="97"/>
  </r>
  <r>
    <x v="1"/>
    <x v="14"/>
    <x v="0"/>
    <n v="4081"/>
    <n v="30"/>
    <n v="1"/>
    <n v="4081"/>
    <n v="30"/>
    <n v="1"/>
    <n v="0"/>
    <n v="0"/>
    <x v="97"/>
  </r>
  <r>
    <x v="1"/>
    <x v="14"/>
    <x v="1"/>
    <n v="4081"/>
    <n v="30"/>
    <n v="1"/>
    <n v="4081"/>
    <n v="30"/>
    <n v="1"/>
    <n v="0"/>
    <n v="0"/>
    <x v="97"/>
  </r>
  <r>
    <x v="1"/>
    <x v="14"/>
    <x v="4"/>
    <n v="4081"/>
    <n v="30"/>
    <n v="1"/>
    <n v="4081"/>
    <n v="30"/>
    <n v="1"/>
    <n v="0"/>
    <n v="0"/>
    <x v="97"/>
  </r>
  <r>
    <x v="1"/>
    <x v="14"/>
    <x v="2"/>
    <n v="4081"/>
    <n v="30"/>
    <n v="1"/>
    <n v="4081"/>
    <n v="30"/>
    <n v="1"/>
    <n v="0"/>
    <n v="0"/>
    <x v="97"/>
  </r>
  <r>
    <x v="1"/>
    <x v="14"/>
    <x v="7"/>
    <n v="4081"/>
    <n v="30"/>
    <n v="1"/>
    <n v="4081"/>
    <n v="30"/>
    <n v="1"/>
    <n v="0"/>
    <n v="0"/>
    <x v="97"/>
  </r>
  <r>
    <x v="1"/>
    <x v="14"/>
    <x v="9"/>
    <n v="4081"/>
    <n v="30"/>
    <n v="1"/>
    <n v="4081"/>
    <n v="30"/>
    <n v="1"/>
    <n v="0"/>
    <n v="0"/>
    <x v="97"/>
  </r>
  <r>
    <x v="1"/>
    <x v="14"/>
    <x v="10"/>
    <n v="4081"/>
    <n v="30"/>
    <n v="1"/>
    <n v="4081"/>
    <n v="30"/>
    <n v="1"/>
    <n v="0"/>
    <n v="0"/>
    <x v="97"/>
  </r>
  <r>
    <x v="1"/>
    <x v="14"/>
    <x v="11"/>
    <n v="4081"/>
    <n v="30"/>
    <n v="1"/>
    <n v="4081"/>
    <n v="30"/>
    <n v="1"/>
    <n v="0"/>
    <n v="0"/>
    <x v="97"/>
  </r>
  <r>
    <x v="1"/>
    <x v="16"/>
    <x v="8"/>
    <n v="4081"/>
    <n v="30"/>
    <n v="1"/>
    <n v="4081"/>
    <n v="50"/>
    <n v="1"/>
    <n v="0"/>
    <n v="0"/>
    <x v="97"/>
  </r>
  <r>
    <x v="1"/>
    <x v="16"/>
    <x v="5"/>
    <n v="4081"/>
    <n v="30"/>
    <n v="1"/>
    <n v="4081"/>
    <n v="30"/>
    <n v="1"/>
    <n v="0"/>
    <n v="0"/>
    <x v="97"/>
  </r>
  <r>
    <x v="1"/>
    <x v="16"/>
    <x v="6"/>
    <n v="4081"/>
    <n v="30"/>
    <n v="1"/>
    <n v="4081"/>
    <n v="30"/>
    <n v="1"/>
    <n v="0"/>
    <n v="0"/>
    <x v="97"/>
  </r>
  <r>
    <x v="1"/>
    <x v="16"/>
    <x v="3"/>
    <n v="4081"/>
    <n v="30"/>
    <n v="1"/>
    <n v="4081"/>
    <n v="30"/>
    <n v="1"/>
    <n v="0"/>
    <n v="0"/>
    <x v="97"/>
  </r>
  <r>
    <x v="1"/>
    <x v="16"/>
    <x v="0"/>
    <n v="4081"/>
    <n v="30"/>
    <n v="1"/>
    <n v="4081"/>
    <n v="30"/>
    <n v="1"/>
    <n v="0"/>
    <n v="0"/>
    <x v="97"/>
  </r>
  <r>
    <x v="1"/>
    <x v="16"/>
    <x v="1"/>
    <n v="4081"/>
    <n v="30"/>
    <n v="1"/>
    <n v="4081"/>
    <n v="30"/>
    <n v="1"/>
    <n v="0"/>
    <n v="0"/>
    <x v="97"/>
  </r>
  <r>
    <x v="1"/>
    <x v="16"/>
    <x v="4"/>
    <n v="4081"/>
    <n v="30"/>
    <n v="1"/>
    <n v="4081"/>
    <n v="30"/>
    <n v="1"/>
    <n v="0"/>
    <n v="0"/>
    <x v="97"/>
  </r>
  <r>
    <x v="1"/>
    <x v="16"/>
    <x v="2"/>
    <n v="4081"/>
    <n v="30"/>
    <n v="1"/>
    <n v="4081"/>
    <n v="30"/>
    <n v="1"/>
    <n v="0"/>
    <n v="0"/>
    <x v="97"/>
  </r>
  <r>
    <x v="1"/>
    <x v="16"/>
    <x v="7"/>
    <n v="4081"/>
    <n v="30"/>
    <n v="1"/>
    <n v="4081"/>
    <n v="30"/>
    <n v="1"/>
    <n v="0"/>
    <n v="0"/>
    <x v="97"/>
  </r>
  <r>
    <x v="1"/>
    <x v="16"/>
    <x v="9"/>
    <n v="4081"/>
    <n v="30"/>
    <n v="1"/>
    <n v="4081"/>
    <n v="30"/>
    <n v="1"/>
    <n v="0"/>
    <n v="0"/>
    <x v="97"/>
  </r>
  <r>
    <x v="1"/>
    <x v="16"/>
    <x v="10"/>
    <n v="4081"/>
    <n v="30"/>
    <n v="1"/>
    <n v="4081"/>
    <n v="30"/>
    <n v="1"/>
    <n v="0"/>
    <n v="0"/>
    <x v="97"/>
  </r>
  <r>
    <x v="1"/>
    <x v="16"/>
    <x v="11"/>
    <n v="4081"/>
    <n v="30"/>
    <n v="1"/>
    <n v="4081"/>
    <n v="30"/>
    <n v="1"/>
    <n v="0"/>
    <n v="0"/>
    <x v="97"/>
  </r>
  <r>
    <x v="1"/>
    <x v="9"/>
    <x v="8"/>
    <n v="4081"/>
    <n v="30"/>
    <n v="1"/>
    <n v="4081"/>
    <n v="50"/>
    <n v="1"/>
    <n v="0"/>
    <n v="0"/>
    <x v="97"/>
  </r>
  <r>
    <x v="1"/>
    <x v="9"/>
    <x v="5"/>
    <n v="4081"/>
    <n v="30"/>
    <n v="1"/>
    <n v="4081"/>
    <n v="30"/>
    <n v="1"/>
    <n v="0"/>
    <n v="0"/>
    <x v="97"/>
  </r>
  <r>
    <x v="1"/>
    <x v="9"/>
    <x v="6"/>
    <n v="4081"/>
    <n v="30"/>
    <n v="1"/>
    <n v="4081"/>
    <n v="30"/>
    <n v="1"/>
    <n v="0"/>
    <n v="0"/>
    <x v="97"/>
  </r>
  <r>
    <x v="1"/>
    <x v="9"/>
    <x v="3"/>
    <n v="4081"/>
    <n v="30"/>
    <n v="1"/>
    <n v="4081"/>
    <n v="30"/>
    <n v="1"/>
    <n v="0"/>
    <n v="0"/>
    <x v="97"/>
  </r>
  <r>
    <x v="1"/>
    <x v="9"/>
    <x v="0"/>
    <n v="4081"/>
    <n v="30"/>
    <n v="1"/>
    <n v="4081"/>
    <n v="30"/>
    <n v="1"/>
    <n v="0"/>
    <n v="0"/>
    <x v="97"/>
  </r>
  <r>
    <x v="1"/>
    <x v="9"/>
    <x v="1"/>
    <n v="4081"/>
    <n v="30"/>
    <n v="1"/>
    <n v="4081"/>
    <n v="30"/>
    <n v="1"/>
    <n v="0"/>
    <n v="0"/>
    <x v="97"/>
  </r>
  <r>
    <x v="1"/>
    <x v="9"/>
    <x v="4"/>
    <n v="4081"/>
    <n v="30"/>
    <n v="1"/>
    <n v="4081"/>
    <n v="30"/>
    <n v="1"/>
    <n v="0"/>
    <n v="0"/>
    <x v="97"/>
  </r>
  <r>
    <x v="1"/>
    <x v="9"/>
    <x v="2"/>
    <n v="4081"/>
    <n v="30"/>
    <n v="1"/>
    <n v="4081"/>
    <n v="30"/>
    <n v="1"/>
    <n v="0"/>
    <n v="0"/>
    <x v="97"/>
  </r>
  <r>
    <x v="1"/>
    <x v="9"/>
    <x v="7"/>
    <n v="4081"/>
    <n v="30"/>
    <n v="1"/>
    <n v="4081"/>
    <n v="30"/>
    <n v="1"/>
    <n v="0"/>
    <n v="0"/>
    <x v="97"/>
  </r>
  <r>
    <x v="1"/>
    <x v="9"/>
    <x v="9"/>
    <n v="4081"/>
    <n v="30"/>
    <n v="1"/>
    <n v="4081"/>
    <n v="30"/>
    <n v="1"/>
    <n v="0"/>
    <n v="0"/>
    <x v="97"/>
  </r>
  <r>
    <x v="1"/>
    <x v="9"/>
    <x v="10"/>
    <n v="4081"/>
    <n v="30"/>
    <n v="1"/>
    <n v="4081"/>
    <n v="30"/>
    <n v="1"/>
    <n v="0"/>
    <n v="0"/>
    <x v="97"/>
  </r>
  <r>
    <x v="1"/>
    <x v="9"/>
    <x v="11"/>
    <n v="4081"/>
    <n v="30"/>
    <n v="1"/>
    <n v="4081"/>
    <n v="30"/>
    <n v="1"/>
    <n v="0"/>
    <n v="0"/>
    <x v="97"/>
  </r>
  <r>
    <x v="1"/>
    <x v="7"/>
    <x v="8"/>
    <n v="4081"/>
    <n v="30"/>
    <n v="1"/>
    <n v="2997"/>
    <n v="500"/>
    <n v="0"/>
    <n v="0"/>
    <n v="1084"/>
    <x v="97"/>
  </r>
  <r>
    <x v="1"/>
    <x v="7"/>
    <x v="5"/>
    <n v="4081"/>
    <n v="30"/>
    <n v="1"/>
    <n v="4081"/>
    <n v="29"/>
    <n v="1"/>
    <n v="0"/>
    <n v="0"/>
    <x v="97"/>
  </r>
  <r>
    <x v="1"/>
    <x v="7"/>
    <x v="6"/>
    <n v="4081"/>
    <n v="30"/>
    <n v="1"/>
    <n v="4081"/>
    <n v="30"/>
    <n v="1"/>
    <n v="0"/>
    <n v="0"/>
    <x v="97"/>
  </r>
  <r>
    <x v="1"/>
    <x v="7"/>
    <x v="3"/>
    <n v="4081"/>
    <n v="30"/>
    <n v="1"/>
    <n v="4081"/>
    <n v="30"/>
    <n v="1"/>
    <n v="0"/>
    <n v="0"/>
    <x v="97"/>
  </r>
  <r>
    <x v="1"/>
    <x v="7"/>
    <x v="0"/>
    <n v="4081"/>
    <n v="30"/>
    <n v="1"/>
    <n v="4081"/>
    <n v="30"/>
    <n v="1"/>
    <n v="0"/>
    <n v="0"/>
    <x v="97"/>
  </r>
  <r>
    <x v="1"/>
    <x v="7"/>
    <x v="1"/>
    <n v="4081"/>
    <n v="30"/>
    <n v="1"/>
    <n v="4081"/>
    <n v="30"/>
    <n v="1"/>
    <n v="0"/>
    <n v="0"/>
    <x v="97"/>
  </r>
  <r>
    <x v="1"/>
    <x v="7"/>
    <x v="4"/>
    <n v="4081"/>
    <n v="30"/>
    <n v="1"/>
    <n v="4081"/>
    <n v="30"/>
    <n v="1"/>
    <n v="0"/>
    <n v="0"/>
    <x v="97"/>
  </r>
  <r>
    <x v="1"/>
    <x v="7"/>
    <x v="2"/>
    <n v="4081"/>
    <n v="30"/>
    <n v="1"/>
    <n v="4081"/>
    <n v="30"/>
    <n v="1"/>
    <n v="0"/>
    <n v="0"/>
    <x v="97"/>
  </r>
  <r>
    <x v="1"/>
    <x v="7"/>
    <x v="7"/>
    <n v="4081"/>
    <n v="30"/>
    <n v="1"/>
    <n v="4081"/>
    <n v="30"/>
    <n v="1"/>
    <n v="0"/>
    <n v="0"/>
    <x v="97"/>
  </r>
  <r>
    <x v="1"/>
    <x v="7"/>
    <x v="9"/>
    <n v="4081"/>
    <n v="30"/>
    <n v="1"/>
    <n v="4081"/>
    <n v="30"/>
    <n v="1"/>
    <n v="0"/>
    <n v="0"/>
    <x v="97"/>
  </r>
  <r>
    <x v="1"/>
    <x v="7"/>
    <x v="10"/>
    <n v="4081"/>
    <n v="30"/>
    <n v="1"/>
    <n v="4081"/>
    <n v="30"/>
    <n v="1"/>
    <n v="0"/>
    <n v="0"/>
    <x v="97"/>
  </r>
  <r>
    <x v="1"/>
    <x v="7"/>
    <x v="11"/>
    <n v="4081"/>
    <n v="30"/>
    <n v="1"/>
    <n v="4081"/>
    <n v="30"/>
    <n v="1"/>
    <n v="0"/>
    <n v="0"/>
    <x v="97"/>
  </r>
  <r>
    <x v="1"/>
    <x v="5"/>
    <x v="8"/>
    <n v="4081"/>
    <n v="30"/>
    <n v="1"/>
    <n v="1552"/>
    <n v="70"/>
    <n v="1"/>
    <n v="0"/>
    <n v="2529"/>
    <x v="97"/>
  </r>
  <r>
    <x v="1"/>
    <x v="5"/>
    <x v="5"/>
    <n v="4081"/>
    <n v="30"/>
    <n v="1"/>
    <n v="3201"/>
    <n v="500"/>
    <n v="0"/>
    <n v="0"/>
    <n v="880"/>
    <x v="97"/>
  </r>
  <r>
    <x v="1"/>
    <x v="5"/>
    <x v="6"/>
    <n v="4081"/>
    <n v="30"/>
    <n v="1"/>
    <n v="4081"/>
    <n v="49"/>
    <n v="1"/>
    <n v="0"/>
    <n v="0"/>
    <x v="97"/>
  </r>
  <r>
    <x v="1"/>
    <x v="5"/>
    <x v="3"/>
    <n v="4081"/>
    <n v="30"/>
    <n v="1"/>
    <n v="4081"/>
    <n v="30"/>
    <n v="1"/>
    <n v="0"/>
    <n v="0"/>
    <x v="97"/>
  </r>
  <r>
    <x v="1"/>
    <x v="5"/>
    <x v="0"/>
    <n v="4081"/>
    <n v="30"/>
    <n v="1"/>
    <n v="4081"/>
    <n v="30"/>
    <n v="1"/>
    <n v="0"/>
    <n v="0"/>
    <x v="97"/>
  </r>
  <r>
    <x v="1"/>
    <x v="5"/>
    <x v="1"/>
    <n v="4081"/>
    <n v="30"/>
    <n v="1"/>
    <n v="4081"/>
    <n v="30"/>
    <n v="1"/>
    <n v="0"/>
    <n v="0"/>
    <x v="97"/>
  </r>
  <r>
    <x v="1"/>
    <x v="5"/>
    <x v="4"/>
    <n v="4081"/>
    <n v="30"/>
    <n v="1"/>
    <n v="4081"/>
    <n v="30"/>
    <n v="1"/>
    <n v="0"/>
    <n v="0"/>
    <x v="97"/>
  </r>
  <r>
    <x v="1"/>
    <x v="5"/>
    <x v="2"/>
    <n v="4081"/>
    <n v="30"/>
    <n v="1"/>
    <n v="4081"/>
    <n v="30"/>
    <n v="1"/>
    <n v="0"/>
    <n v="0"/>
    <x v="97"/>
  </r>
  <r>
    <x v="1"/>
    <x v="5"/>
    <x v="7"/>
    <n v="4081"/>
    <n v="30"/>
    <n v="1"/>
    <n v="4081"/>
    <n v="30"/>
    <n v="1"/>
    <n v="0"/>
    <n v="0"/>
    <x v="97"/>
  </r>
  <r>
    <x v="1"/>
    <x v="5"/>
    <x v="9"/>
    <n v="4081"/>
    <n v="30"/>
    <n v="1"/>
    <n v="4081"/>
    <n v="30"/>
    <n v="1"/>
    <n v="0"/>
    <n v="0"/>
    <x v="97"/>
  </r>
  <r>
    <x v="1"/>
    <x v="5"/>
    <x v="10"/>
    <n v="4081"/>
    <n v="30"/>
    <n v="1"/>
    <n v="4081"/>
    <n v="30"/>
    <n v="1"/>
    <n v="0"/>
    <n v="0"/>
    <x v="97"/>
  </r>
  <r>
    <x v="1"/>
    <x v="5"/>
    <x v="11"/>
    <n v="4081"/>
    <n v="30"/>
    <n v="1"/>
    <n v="4081"/>
    <n v="30"/>
    <n v="1"/>
    <n v="0"/>
    <n v="0"/>
    <x v="97"/>
  </r>
  <r>
    <x v="1"/>
    <x v="4"/>
    <x v="8"/>
    <n v="4081"/>
    <n v="30"/>
    <n v="1"/>
    <n v="848"/>
    <n v="70"/>
    <n v="1"/>
    <n v="0"/>
    <n v="3233"/>
    <x v="97"/>
  </r>
  <r>
    <x v="1"/>
    <x v="4"/>
    <x v="5"/>
    <n v="4081"/>
    <n v="30"/>
    <n v="1"/>
    <n v="1680"/>
    <n v="49"/>
    <n v="1"/>
    <n v="0"/>
    <n v="2401"/>
    <x v="97"/>
  </r>
  <r>
    <x v="1"/>
    <x v="4"/>
    <x v="6"/>
    <n v="4081"/>
    <n v="30"/>
    <n v="1"/>
    <n v="2620"/>
    <n v="500"/>
    <n v="0"/>
    <n v="0"/>
    <n v="1461"/>
    <x v="97"/>
  </r>
  <r>
    <x v="1"/>
    <x v="4"/>
    <x v="3"/>
    <n v="4081"/>
    <n v="30"/>
    <n v="1"/>
    <n v="4065"/>
    <n v="500"/>
    <n v="0"/>
    <n v="0"/>
    <n v="16"/>
    <x v="97"/>
  </r>
  <r>
    <x v="1"/>
    <x v="4"/>
    <x v="0"/>
    <n v="4081"/>
    <n v="30"/>
    <n v="1"/>
    <n v="4081"/>
    <n v="29"/>
    <n v="1"/>
    <n v="0"/>
    <n v="0"/>
    <x v="97"/>
  </r>
  <r>
    <x v="1"/>
    <x v="4"/>
    <x v="1"/>
    <n v="4081"/>
    <n v="30"/>
    <n v="1"/>
    <n v="4081"/>
    <n v="30"/>
    <n v="1"/>
    <n v="0"/>
    <n v="0"/>
    <x v="97"/>
  </r>
  <r>
    <x v="1"/>
    <x v="4"/>
    <x v="4"/>
    <n v="4081"/>
    <n v="30"/>
    <n v="1"/>
    <n v="4081"/>
    <n v="30"/>
    <n v="1"/>
    <n v="0"/>
    <n v="0"/>
    <x v="97"/>
  </r>
  <r>
    <x v="1"/>
    <x v="4"/>
    <x v="2"/>
    <n v="4081"/>
    <n v="30"/>
    <n v="1"/>
    <n v="4081"/>
    <n v="30"/>
    <n v="1"/>
    <n v="0"/>
    <n v="0"/>
    <x v="97"/>
  </r>
  <r>
    <x v="1"/>
    <x v="4"/>
    <x v="7"/>
    <n v="4081"/>
    <n v="30"/>
    <n v="1"/>
    <n v="4081"/>
    <n v="30"/>
    <n v="1"/>
    <n v="0"/>
    <n v="0"/>
    <x v="97"/>
  </r>
  <r>
    <x v="1"/>
    <x v="4"/>
    <x v="9"/>
    <n v="4081"/>
    <n v="12"/>
    <n v="1"/>
    <n v="4080"/>
    <n v="13"/>
    <n v="1"/>
    <n v="0"/>
    <n v="1"/>
    <x v="97"/>
  </r>
  <r>
    <x v="1"/>
    <x v="4"/>
    <x v="10"/>
    <n v="4081"/>
    <n v="12"/>
    <n v="1"/>
    <n v="4081"/>
    <n v="12"/>
    <n v="1"/>
    <n v="0"/>
    <n v="0"/>
    <x v="97"/>
  </r>
  <r>
    <x v="1"/>
    <x v="4"/>
    <x v="11"/>
    <n v="4081"/>
    <n v="12"/>
    <n v="1"/>
    <n v="4081"/>
    <n v="13"/>
    <n v="1"/>
    <n v="0"/>
    <n v="0"/>
    <x v="97"/>
  </r>
  <r>
    <x v="1"/>
    <x v="3"/>
    <x v="5"/>
    <n v="4081"/>
    <n v="29"/>
    <n v="1"/>
    <n v="976"/>
    <n v="69"/>
    <n v="1"/>
    <n v="0"/>
    <n v="3105"/>
    <x v="97"/>
  </r>
  <r>
    <x v="1"/>
    <x v="3"/>
    <x v="6"/>
    <n v="4081"/>
    <n v="30"/>
    <n v="1"/>
    <n v="976"/>
    <n v="69"/>
    <n v="1"/>
    <n v="0"/>
    <n v="3105"/>
    <x v="97"/>
  </r>
  <r>
    <x v="1"/>
    <x v="3"/>
    <x v="3"/>
    <n v="4081"/>
    <n v="30"/>
    <n v="1"/>
    <n v="1908"/>
    <n v="500"/>
    <n v="0"/>
    <n v="0"/>
    <n v="2173"/>
    <x v="97"/>
  </r>
  <r>
    <x v="1"/>
    <x v="3"/>
    <x v="0"/>
    <n v="4081"/>
    <n v="30"/>
    <n v="1"/>
    <n v="3509"/>
    <n v="500"/>
    <n v="0"/>
    <n v="0"/>
    <n v="572"/>
    <x v="97"/>
  </r>
  <r>
    <x v="1"/>
    <x v="3"/>
    <x v="1"/>
    <n v="4081"/>
    <n v="30"/>
    <n v="1"/>
    <n v="4081"/>
    <n v="29"/>
    <n v="1"/>
    <n v="0"/>
    <n v="0"/>
    <x v="97"/>
  </r>
  <r>
    <x v="1"/>
    <x v="3"/>
    <x v="4"/>
    <n v="4081"/>
    <n v="30"/>
    <n v="1"/>
    <n v="4081"/>
    <n v="30"/>
    <n v="1"/>
    <n v="0"/>
    <n v="0"/>
    <x v="97"/>
  </r>
  <r>
    <x v="1"/>
    <x v="3"/>
    <x v="2"/>
    <n v="4081"/>
    <n v="30"/>
    <n v="1"/>
    <n v="4081"/>
    <n v="30"/>
    <n v="1"/>
    <n v="0"/>
    <n v="0"/>
    <x v="97"/>
  </r>
  <r>
    <x v="1"/>
    <x v="3"/>
    <x v="7"/>
    <n v="4080"/>
    <n v="12"/>
    <n v="1"/>
    <n v="4081"/>
    <n v="30"/>
    <n v="1"/>
    <n v="0"/>
    <n v="-1"/>
    <x v="97"/>
  </r>
  <r>
    <x v="1"/>
    <x v="3"/>
    <x v="9"/>
    <n v="4081"/>
    <n v="12"/>
    <n v="1"/>
    <n v="4081"/>
    <n v="12"/>
    <n v="1"/>
    <n v="0"/>
    <n v="0"/>
    <x v="97"/>
  </r>
  <r>
    <x v="1"/>
    <x v="3"/>
    <x v="10"/>
    <n v="4081"/>
    <n v="13"/>
    <n v="1"/>
    <n v="4081"/>
    <n v="12"/>
    <n v="1"/>
    <n v="0"/>
    <n v="0"/>
    <x v="97"/>
  </r>
  <r>
    <x v="1"/>
    <x v="3"/>
    <x v="11"/>
    <n v="4081"/>
    <n v="12"/>
    <n v="1"/>
    <n v="4081"/>
    <n v="13"/>
    <n v="1"/>
    <n v="0"/>
    <n v="0"/>
    <x v="97"/>
  </r>
  <r>
    <x v="1"/>
    <x v="0"/>
    <x v="5"/>
    <n v="4081"/>
    <n v="29"/>
    <n v="1"/>
    <n v="576"/>
    <n v="69"/>
    <n v="1"/>
    <n v="0"/>
    <n v="3505"/>
    <x v="97"/>
  </r>
  <r>
    <x v="1"/>
    <x v="0"/>
    <x v="6"/>
    <n v="4081"/>
    <n v="30"/>
    <n v="1"/>
    <n v="592"/>
    <n v="89"/>
    <n v="1"/>
    <n v="0"/>
    <n v="3489"/>
    <x v="97"/>
  </r>
  <r>
    <x v="1"/>
    <x v="0"/>
    <x v="3"/>
    <n v="4081"/>
    <n v="30"/>
    <n v="1"/>
    <n v="1088"/>
    <n v="49"/>
    <n v="1"/>
    <n v="0"/>
    <n v="2993"/>
    <x v="97"/>
  </r>
  <r>
    <x v="1"/>
    <x v="0"/>
    <x v="0"/>
    <n v="4081"/>
    <n v="30"/>
    <n v="1"/>
    <n v="2060"/>
    <n v="500"/>
    <n v="0"/>
    <n v="0"/>
    <n v="2021"/>
    <x v="97"/>
  </r>
  <r>
    <x v="1"/>
    <x v="0"/>
    <x v="1"/>
    <n v="4081"/>
    <n v="30"/>
    <n v="1"/>
    <n v="2918"/>
    <n v="500"/>
    <n v="0"/>
    <n v="0"/>
    <n v="1163"/>
    <x v="97"/>
  </r>
  <r>
    <x v="1"/>
    <x v="0"/>
    <x v="4"/>
    <n v="4081"/>
    <n v="30"/>
    <n v="1"/>
    <n v="4081"/>
    <n v="29"/>
    <n v="1"/>
    <n v="0"/>
    <n v="0"/>
    <x v="97"/>
  </r>
  <r>
    <x v="1"/>
    <x v="0"/>
    <x v="2"/>
    <n v="4081"/>
    <n v="30"/>
    <n v="1"/>
    <n v="4081"/>
    <n v="30"/>
    <n v="1"/>
    <n v="0"/>
    <n v="0"/>
    <x v="97"/>
  </r>
  <r>
    <x v="1"/>
    <x v="0"/>
    <x v="7"/>
    <n v="4081"/>
    <n v="12"/>
    <n v="1"/>
    <n v="4081"/>
    <n v="30"/>
    <n v="1"/>
    <n v="0"/>
    <n v="0"/>
    <x v="97"/>
  </r>
  <r>
    <x v="1"/>
    <x v="0"/>
    <x v="9"/>
    <n v="4081"/>
    <n v="12"/>
    <n v="1"/>
    <n v="4081"/>
    <n v="12"/>
    <n v="1"/>
    <n v="0"/>
    <n v="0"/>
    <x v="97"/>
  </r>
  <r>
    <x v="1"/>
    <x v="0"/>
    <x v="10"/>
    <n v="4081"/>
    <n v="13"/>
    <n v="1"/>
    <n v="4081"/>
    <n v="12"/>
    <n v="1"/>
    <n v="0"/>
    <n v="0"/>
    <x v="97"/>
  </r>
  <r>
    <x v="1"/>
    <x v="0"/>
    <x v="11"/>
    <n v="4081"/>
    <n v="12"/>
    <n v="1"/>
    <n v="4081"/>
    <n v="12"/>
    <n v="1"/>
    <n v="0"/>
    <n v="0"/>
    <x v="97"/>
  </r>
  <r>
    <x v="1"/>
    <x v="1"/>
    <x v="5"/>
    <n v="4077"/>
    <n v="500"/>
    <n v="0"/>
    <n v="304"/>
    <n v="69"/>
    <n v="1"/>
    <n v="0"/>
    <n v="3773"/>
    <x v="97"/>
  </r>
  <r>
    <x v="1"/>
    <x v="1"/>
    <x v="6"/>
    <n v="4077"/>
    <n v="500"/>
    <n v="0"/>
    <n v="303"/>
    <n v="69"/>
    <n v="1"/>
    <n v="0"/>
    <n v="3774"/>
    <x v="97"/>
  </r>
  <r>
    <x v="1"/>
    <x v="1"/>
    <x v="3"/>
    <n v="4081"/>
    <n v="29"/>
    <n v="1"/>
    <n v="704"/>
    <n v="69"/>
    <n v="1"/>
    <n v="0"/>
    <n v="3377"/>
    <x v="97"/>
  </r>
  <r>
    <x v="1"/>
    <x v="1"/>
    <x v="0"/>
    <n v="4081"/>
    <n v="30"/>
    <n v="1"/>
    <n v="1304"/>
    <n v="500"/>
    <n v="0"/>
    <n v="0"/>
    <n v="2777"/>
    <x v="97"/>
  </r>
  <r>
    <x v="1"/>
    <x v="1"/>
    <x v="1"/>
    <n v="4081"/>
    <n v="30"/>
    <n v="1"/>
    <n v="1796"/>
    <n v="500"/>
    <n v="0"/>
    <n v="0"/>
    <n v="2285"/>
    <x v="97"/>
  </r>
  <r>
    <x v="1"/>
    <x v="1"/>
    <x v="4"/>
    <n v="4081"/>
    <n v="30"/>
    <n v="1"/>
    <n v="2740"/>
    <n v="500"/>
    <n v="0"/>
    <n v="0"/>
    <n v="1341"/>
    <x v="97"/>
  </r>
  <r>
    <x v="1"/>
    <x v="1"/>
    <x v="2"/>
    <n v="4081"/>
    <n v="30"/>
    <n v="1"/>
    <n v="4080"/>
    <n v="29"/>
    <n v="1"/>
    <n v="0"/>
    <n v="1"/>
    <x v="97"/>
  </r>
  <r>
    <x v="1"/>
    <x v="1"/>
    <x v="7"/>
    <n v="4081"/>
    <n v="12"/>
    <n v="1"/>
    <n v="4081"/>
    <n v="29"/>
    <n v="1"/>
    <n v="0"/>
    <n v="0"/>
    <x v="97"/>
  </r>
  <r>
    <x v="1"/>
    <x v="1"/>
    <x v="9"/>
    <n v="4081"/>
    <n v="12"/>
    <n v="1"/>
    <n v="4081"/>
    <n v="12"/>
    <n v="1"/>
    <n v="0"/>
    <n v="0"/>
    <x v="97"/>
  </r>
  <r>
    <x v="1"/>
    <x v="1"/>
    <x v="10"/>
    <n v="4081"/>
    <n v="13"/>
    <n v="1"/>
    <n v="4081"/>
    <n v="12"/>
    <n v="1"/>
    <n v="0"/>
    <n v="0"/>
    <x v="97"/>
  </r>
  <r>
    <x v="1"/>
    <x v="1"/>
    <x v="11"/>
    <n v="4081"/>
    <n v="12"/>
    <n v="1"/>
    <n v="4081"/>
    <n v="12"/>
    <n v="1"/>
    <n v="0"/>
    <n v="0"/>
    <x v="97"/>
  </r>
  <r>
    <x v="1"/>
    <x v="2"/>
    <x v="0"/>
    <n v="4081"/>
    <n v="29"/>
    <n v="1"/>
    <n v="901"/>
    <n v="500"/>
    <n v="0"/>
    <n v="0"/>
    <n v="3180"/>
    <x v="97"/>
  </r>
  <r>
    <x v="1"/>
    <x v="2"/>
    <x v="1"/>
    <n v="4081"/>
    <n v="30"/>
    <n v="1"/>
    <n v="902"/>
    <n v="500"/>
    <n v="0"/>
    <n v="0"/>
    <n v="3179"/>
    <x v="97"/>
  </r>
  <r>
    <x v="1"/>
    <x v="2"/>
    <x v="4"/>
    <n v="4081"/>
    <n v="30"/>
    <n v="1"/>
    <n v="1629"/>
    <n v="500"/>
    <n v="0"/>
    <n v="0"/>
    <n v="2452"/>
    <x v="97"/>
  </r>
  <r>
    <x v="1"/>
    <x v="2"/>
    <x v="2"/>
    <n v="4081"/>
    <n v="30"/>
    <n v="1"/>
    <n v="2819"/>
    <n v="500"/>
    <n v="0"/>
    <n v="0"/>
    <n v="1262"/>
    <x v="97"/>
  </r>
  <r>
    <x v="1"/>
    <x v="2"/>
    <x v="7"/>
    <n v="4081"/>
    <n v="30"/>
    <n v="1"/>
    <n v="3892"/>
    <n v="500"/>
    <n v="0"/>
    <n v="0"/>
    <n v="189"/>
    <x v="97"/>
  </r>
  <r>
    <x v="1"/>
    <x v="2"/>
    <x v="9"/>
    <n v="4081"/>
    <n v="12"/>
    <n v="1"/>
    <n v="4081"/>
    <n v="29"/>
    <n v="1"/>
    <n v="0"/>
    <n v="0"/>
    <x v="97"/>
  </r>
  <r>
    <x v="1"/>
    <x v="2"/>
    <x v="10"/>
    <n v="4081"/>
    <n v="12"/>
    <n v="1"/>
    <n v="4081"/>
    <n v="12"/>
    <n v="1"/>
    <n v="0"/>
    <n v="0"/>
    <x v="97"/>
  </r>
  <r>
    <x v="1"/>
    <x v="2"/>
    <x v="11"/>
    <n v="4081"/>
    <n v="13"/>
    <n v="1"/>
    <n v="4081"/>
    <n v="12"/>
    <n v="1"/>
    <n v="0"/>
    <n v="0"/>
    <x v="97"/>
  </r>
  <r>
    <x v="1"/>
    <x v="8"/>
    <x v="0"/>
    <n v="4004"/>
    <n v="500"/>
    <n v="0"/>
    <n v="592"/>
    <n v="69"/>
    <n v="1"/>
    <n v="0"/>
    <n v="3412"/>
    <x v="97"/>
  </r>
  <r>
    <x v="1"/>
    <x v="8"/>
    <x v="1"/>
    <n v="4004"/>
    <n v="500"/>
    <n v="0"/>
    <n v="592"/>
    <n v="69"/>
    <n v="1"/>
    <n v="0"/>
    <n v="3412"/>
    <x v="97"/>
  </r>
  <r>
    <x v="1"/>
    <x v="8"/>
    <x v="4"/>
    <n v="4081"/>
    <n v="29"/>
    <n v="1"/>
    <n v="1216"/>
    <n v="49"/>
    <n v="1"/>
    <n v="0"/>
    <n v="2865"/>
    <x v="97"/>
  </r>
  <r>
    <x v="1"/>
    <x v="8"/>
    <x v="2"/>
    <n v="4081"/>
    <n v="30"/>
    <n v="1"/>
    <n v="2295"/>
    <n v="500"/>
    <n v="0"/>
    <n v="0"/>
    <n v="1786"/>
    <x v="97"/>
  </r>
  <r>
    <x v="1"/>
    <x v="8"/>
    <x v="7"/>
    <n v="4081"/>
    <n v="30"/>
    <n v="1"/>
    <n v="3072"/>
    <n v="29"/>
    <n v="1"/>
    <n v="0"/>
    <n v="1009"/>
    <x v="97"/>
  </r>
  <r>
    <x v="1"/>
    <x v="8"/>
    <x v="9"/>
    <n v="4081"/>
    <n v="12"/>
    <n v="1"/>
    <n v="4081"/>
    <n v="29"/>
    <n v="1"/>
    <n v="0"/>
    <n v="0"/>
    <x v="97"/>
  </r>
  <r>
    <x v="1"/>
    <x v="8"/>
    <x v="10"/>
    <n v="4081"/>
    <n v="12"/>
    <n v="1"/>
    <n v="4081"/>
    <n v="12"/>
    <n v="1"/>
    <n v="0"/>
    <n v="0"/>
    <x v="97"/>
  </r>
  <r>
    <x v="1"/>
    <x v="8"/>
    <x v="11"/>
    <n v="4081"/>
    <n v="13"/>
    <n v="1"/>
    <n v="4081"/>
    <n v="12"/>
    <n v="1"/>
    <n v="0"/>
    <n v="0"/>
    <x v="97"/>
  </r>
  <r>
    <x v="1"/>
    <x v="6"/>
    <x v="0"/>
    <n v="1948"/>
    <n v="500"/>
    <n v="0"/>
    <n v="416"/>
    <n v="89"/>
    <n v="1"/>
    <n v="0"/>
    <n v="1532"/>
    <x v="97"/>
  </r>
  <r>
    <x v="1"/>
    <x v="6"/>
    <x v="1"/>
    <n v="1948"/>
    <n v="500"/>
    <n v="0"/>
    <n v="416"/>
    <n v="89"/>
    <n v="1"/>
    <n v="0"/>
    <n v="1532"/>
    <x v="97"/>
  </r>
  <r>
    <x v="1"/>
    <x v="6"/>
    <x v="4"/>
    <n v="4081"/>
    <n v="49"/>
    <n v="1"/>
    <n v="944"/>
    <n v="49"/>
    <n v="1"/>
    <n v="0"/>
    <n v="3137"/>
    <x v="97"/>
  </r>
  <r>
    <x v="1"/>
    <x v="6"/>
    <x v="2"/>
    <n v="4081"/>
    <n v="30"/>
    <n v="1"/>
    <n v="1949"/>
    <n v="500"/>
    <n v="0"/>
    <n v="0"/>
    <n v="2132"/>
    <x v="97"/>
  </r>
  <r>
    <x v="1"/>
    <x v="6"/>
    <x v="7"/>
    <n v="4081"/>
    <n v="30"/>
    <n v="1"/>
    <n v="2816"/>
    <n v="29"/>
    <n v="1"/>
    <n v="0"/>
    <n v="1265"/>
    <x v="97"/>
  </r>
  <r>
    <x v="1"/>
    <x v="6"/>
    <x v="9"/>
    <n v="4081"/>
    <n v="12"/>
    <n v="1"/>
    <n v="4081"/>
    <n v="29"/>
    <n v="1"/>
    <n v="0"/>
    <n v="0"/>
    <x v="97"/>
  </r>
  <r>
    <x v="1"/>
    <x v="6"/>
    <x v="10"/>
    <n v="4081"/>
    <n v="12"/>
    <n v="1"/>
    <n v="4081"/>
    <n v="12"/>
    <n v="1"/>
    <n v="0"/>
    <n v="0"/>
    <x v="97"/>
  </r>
  <r>
    <x v="1"/>
    <x v="6"/>
    <x v="11"/>
    <n v="4081"/>
    <n v="13"/>
    <n v="1"/>
    <n v="4081"/>
    <n v="12"/>
    <n v="1"/>
    <n v="0"/>
    <n v="0"/>
    <x v="97"/>
  </r>
  <r>
    <x v="1"/>
    <x v="10"/>
    <x v="4"/>
    <n v="2101"/>
    <n v="500"/>
    <n v="0"/>
    <n v="751"/>
    <n v="69"/>
    <n v="1"/>
    <n v="0"/>
    <n v="1350"/>
    <x v="97"/>
  </r>
  <r>
    <x v="1"/>
    <x v="10"/>
    <x v="2"/>
    <n v="4081"/>
    <n v="29"/>
    <n v="1"/>
    <n v="1688"/>
    <n v="500"/>
    <n v="0"/>
    <n v="0"/>
    <n v="2393"/>
    <x v="97"/>
  </r>
  <r>
    <x v="1"/>
    <x v="10"/>
    <x v="7"/>
    <n v="4081"/>
    <n v="30"/>
    <n v="1"/>
    <n v="2522"/>
    <n v="500"/>
    <n v="0"/>
    <n v="0"/>
    <n v="1559"/>
    <x v="97"/>
  </r>
  <r>
    <x v="1"/>
    <x v="10"/>
    <x v="9"/>
    <n v="4081"/>
    <n v="12"/>
    <n v="1"/>
    <n v="4081"/>
    <n v="29"/>
    <n v="1"/>
    <n v="0"/>
    <n v="0"/>
    <x v="97"/>
  </r>
  <r>
    <x v="1"/>
    <x v="10"/>
    <x v="10"/>
    <n v="4081"/>
    <n v="12"/>
    <n v="1"/>
    <n v="4081"/>
    <n v="12"/>
    <n v="1"/>
    <n v="0"/>
    <n v="0"/>
    <x v="97"/>
  </r>
  <r>
    <x v="1"/>
    <x v="10"/>
    <x v="11"/>
    <n v="4081"/>
    <n v="13"/>
    <n v="1"/>
    <n v="4081"/>
    <n v="12"/>
    <n v="1"/>
    <n v="0"/>
    <n v="0"/>
    <x v="97"/>
  </r>
  <r>
    <x v="1"/>
    <x v="12"/>
    <x v="2"/>
    <n v="2474"/>
    <n v="500"/>
    <n v="0"/>
    <n v="1407"/>
    <n v="49"/>
    <n v="1"/>
    <n v="0"/>
    <n v="1067"/>
    <x v="97"/>
  </r>
  <r>
    <x v="1"/>
    <x v="12"/>
    <x v="7"/>
    <n v="2475"/>
    <n v="500"/>
    <n v="0"/>
    <n v="1408"/>
    <n v="49"/>
    <n v="1"/>
    <n v="0"/>
    <n v="1067"/>
    <x v="97"/>
  </r>
  <r>
    <x v="1"/>
    <x v="12"/>
    <x v="9"/>
    <n v="4081"/>
    <n v="29"/>
    <n v="1"/>
    <n v="3043"/>
    <n v="500"/>
    <n v="0"/>
    <n v="0"/>
    <n v="1038"/>
    <x v="97"/>
  </r>
  <r>
    <x v="1"/>
    <x v="12"/>
    <x v="10"/>
    <n v="4081"/>
    <n v="12"/>
    <n v="1"/>
    <n v="4081"/>
    <n v="12"/>
    <n v="1"/>
    <n v="0"/>
    <n v="0"/>
    <x v="97"/>
  </r>
  <r>
    <x v="1"/>
    <x v="12"/>
    <x v="11"/>
    <n v="4081"/>
    <n v="12"/>
    <n v="1"/>
    <n v="4081"/>
    <n v="12"/>
    <n v="1"/>
    <n v="0"/>
    <n v="0"/>
    <x v="97"/>
  </r>
  <r>
    <x v="1"/>
    <x v="11"/>
    <x v="2"/>
    <n v="1855"/>
    <n v="500"/>
    <n v="0"/>
    <n v="1336"/>
    <n v="500"/>
    <n v="0"/>
    <n v="0"/>
    <n v="519"/>
    <x v="97"/>
  </r>
  <r>
    <x v="1"/>
    <x v="11"/>
    <x v="7"/>
    <n v="1855"/>
    <n v="500"/>
    <n v="0"/>
    <n v="1296"/>
    <n v="49"/>
    <n v="1"/>
    <n v="0"/>
    <n v="559"/>
    <x v="97"/>
  </r>
  <r>
    <x v="1"/>
    <x v="11"/>
    <x v="9"/>
    <n v="4081"/>
    <n v="29"/>
    <n v="1"/>
    <n v="3319"/>
    <n v="500"/>
    <n v="0"/>
    <n v="0"/>
    <n v="762"/>
    <x v="97"/>
  </r>
  <r>
    <x v="1"/>
    <x v="11"/>
    <x v="10"/>
    <n v="4081"/>
    <n v="12"/>
    <n v="1"/>
    <n v="4081"/>
    <n v="12"/>
    <n v="1"/>
    <n v="0"/>
    <n v="0"/>
    <x v="97"/>
  </r>
  <r>
    <x v="1"/>
    <x v="11"/>
    <x v="11"/>
    <n v="4081"/>
    <n v="12"/>
    <n v="1"/>
    <n v="4081"/>
    <n v="12"/>
    <n v="1"/>
    <n v="0"/>
    <n v="0"/>
    <x v="97"/>
  </r>
  <r>
    <x v="1"/>
    <x v="13"/>
    <x v="2"/>
    <n v="1411"/>
    <n v="500"/>
    <n v="0"/>
    <n v="1232"/>
    <n v="49"/>
    <n v="1"/>
    <n v="0"/>
    <n v="179"/>
    <x v="97"/>
  </r>
  <r>
    <x v="1"/>
    <x v="13"/>
    <x v="7"/>
    <n v="1412"/>
    <n v="500"/>
    <n v="0"/>
    <n v="1232"/>
    <n v="49"/>
    <n v="1"/>
    <n v="0"/>
    <n v="180"/>
    <x v="97"/>
  </r>
  <r>
    <x v="1"/>
    <x v="13"/>
    <x v="9"/>
    <n v="3495"/>
    <n v="500"/>
    <n v="0"/>
    <n v="3175"/>
    <n v="500"/>
    <n v="0"/>
    <n v="0"/>
    <n v="320"/>
    <x v="97"/>
  </r>
  <r>
    <x v="1"/>
    <x v="13"/>
    <x v="10"/>
    <n v="4081"/>
    <n v="12"/>
    <n v="1"/>
    <n v="4081"/>
    <n v="12"/>
    <n v="1"/>
    <n v="0"/>
    <n v="0"/>
    <x v="97"/>
  </r>
  <r>
    <x v="1"/>
    <x v="13"/>
    <x v="11"/>
    <n v="4081"/>
    <n v="12"/>
    <n v="1"/>
    <n v="4081"/>
    <n v="12"/>
    <n v="1"/>
    <n v="0"/>
    <n v="0"/>
    <x v="97"/>
  </r>
  <r>
    <x v="0"/>
    <x v="15"/>
    <x v="8"/>
    <n v="2719"/>
    <n v="500"/>
    <n v="0"/>
    <n v="2582"/>
    <n v="500"/>
    <n v="0"/>
    <n v="0"/>
    <n v="137"/>
    <x v="97"/>
  </r>
  <r>
    <x v="0"/>
    <x v="15"/>
    <x v="5"/>
    <n v="2814"/>
    <n v="500"/>
    <n v="0"/>
    <n v="2767"/>
    <n v="500"/>
    <n v="0"/>
    <n v="0"/>
    <n v="47"/>
    <x v="97"/>
  </r>
  <r>
    <x v="0"/>
    <x v="15"/>
    <x v="6"/>
    <n v="2862"/>
    <n v="500"/>
    <n v="0"/>
    <n v="2831"/>
    <n v="500"/>
    <n v="0"/>
    <n v="0"/>
    <n v="31"/>
    <x v="97"/>
  </r>
  <r>
    <x v="0"/>
    <x v="15"/>
    <x v="3"/>
    <n v="2906"/>
    <n v="500"/>
    <n v="0"/>
    <n v="2891"/>
    <n v="500"/>
    <n v="0"/>
    <n v="0"/>
    <n v="15"/>
    <x v="97"/>
  </r>
  <r>
    <x v="0"/>
    <x v="15"/>
    <x v="0"/>
    <n v="2943"/>
    <n v="500"/>
    <n v="0"/>
    <n v="2934"/>
    <n v="500"/>
    <n v="0"/>
    <n v="0"/>
    <n v="9"/>
    <x v="97"/>
  </r>
  <r>
    <x v="0"/>
    <x v="15"/>
    <x v="1"/>
    <n v="2976"/>
    <n v="500"/>
    <n v="0"/>
    <n v="2968"/>
    <n v="500"/>
    <n v="0"/>
    <n v="0"/>
    <n v="8"/>
    <x v="97"/>
  </r>
  <r>
    <x v="0"/>
    <x v="15"/>
    <x v="4"/>
    <n v="3004"/>
    <n v="500"/>
    <n v="0"/>
    <n v="2998"/>
    <n v="500"/>
    <n v="0"/>
    <n v="0"/>
    <n v="6"/>
    <x v="97"/>
  </r>
  <r>
    <x v="0"/>
    <x v="15"/>
    <x v="2"/>
    <n v="3033"/>
    <n v="500"/>
    <n v="0"/>
    <n v="3029"/>
    <n v="500"/>
    <n v="0"/>
    <n v="0"/>
    <n v="4"/>
    <x v="97"/>
  </r>
  <r>
    <x v="0"/>
    <x v="15"/>
    <x v="7"/>
    <n v="3061"/>
    <n v="500"/>
    <n v="0"/>
    <n v="3053"/>
    <n v="500"/>
    <n v="0"/>
    <n v="0"/>
    <n v="8"/>
    <x v="97"/>
  </r>
  <r>
    <x v="0"/>
    <x v="15"/>
    <x v="9"/>
    <n v="3087"/>
    <n v="500"/>
    <n v="0"/>
    <n v="3081"/>
    <n v="500"/>
    <n v="0"/>
    <n v="0"/>
    <n v="6"/>
    <x v="97"/>
  </r>
  <r>
    <x v="0"/>
    <x v="15"/>
    <x v="10"/>
    <n v="3108"/>
    <n v="500"/>
    <n v="0"/>
    <n v="3101"/>
    <n v="500"/>
    <n v="0"/>
    <n v="0"/>
    <n v="7"/>
    <x v="97"/>
  </r>
  <r>
    <x v="0"/>
    <x v="15"/>
    <x v="11"/>
    <n v="3144"/>
    <n v="500"/>
    <n v="0"/>
    <n v="3141"/>
    <n v="500"/>
    <n v="0"/>
    <n v="0"/>
    <n v="3"/>
    <x v="97"/>
  </r>
  <r>
    <x v="0"/>
    <x v="14"/>
    <x v="8"/>
    <n v="2710"/>
    <n v="500"/>
    <n v="0"/>
    <n v="2394"/>
    <n v="500"/>
    <n v="0"/>
    <n v="0"/>
    <n v="316"/>
    <x v="97"/>
  </r>
  <r>
    <x v="0"/>
    <x v="14"/>
    <x v="5"/>
    <n v="2818"/>
    <n v="500"/>
    <n v="0"/>
    <n v="2711"/>
    <n v="500"/>
    <n v="0"/>
    <n v="0"/>
    <n v="107"/>
    <x v="97"/>
  </r>
  <r>
    <x v="0"/>
    <x v="14"/>
    <x v="6"/>
    <n v="2864"/>
    <n v="500"/>
    <n v="0"/>
    <n v="2810"/>
    <n v="500"/>
    <n v="0"/>
    <n v="0"/>
    <n v="54"/>
    <x v="97"/>
  </r>
  <r>
    <x v="0"/>
    <x v="14"/>
    <x v="3"/>
    <n v="2910"/>
    <n v="500"/>
    <n v="0"/>
    <n v="2878"/>
    <n v="500"/>
    <n v="0"/>
    <n v="0"/>
    <n v="32"/>
    <x v="97"/>
  </r>
  <r>
    <x v="0"/>
    <x v="14"/>
    <x v="0"/>
    <n v="2948"/>
    <n v="500"/>
    <n v="0"/>
    <n v="2927"/>
    <n v="500"/>
    <n v="0"/>
    <n v="0"/>
    <n v="21"/>
    <x v="97"/>
  </r>
  <r>
    <x v="0"/>
    <x v="14"/>
    <x v="1"/>
    <n v="2978"/>
    <n v="500"/>
    <n v="0"/>
    <n v="2966"/>
    <n v="500"/>
    <n v="0"/>
    <n v="0"/>
    <n v="12"/>
    <x v="97"/>
  </r>
  <r>
    <x v="0"/>
    <x v="14"/>
    <x v="4"/>
    <n v="3008"/>
    <n v="500"/>
    <n v="0"/>
    <n v="2999"/>
    <n v="500"/>
    <n v="0"/>
    <n v="0"/>
    <n v="9"/>
    <x v="97"/>
  </r>
  <r>
    <x v="0"/>
    <x v="14"/>
    <x v="2"/>
    <n v="3037"/>
    <n v="500"/>
    <n v="0"/>
    <n v="3029"/>
    <n v="500"/>
    <n v="0"/>
    <n v="0"/>
    <n v="8"/>
    <x v="97"/>
  </r>
  <r>
    <x v="0"/>
    <x v="14"/>
    <x v="7"/>
    <n v="3063"/>
    <n v="500"/>
    <n v="0"/>
    <n v="3056"/>
    <n v="500"/>
    <n v="0"/>
    <n v="0"/>
    <n v="7"/>
    <x v="97"/>
  </r>
  <r>
    <x v="0"/>
    <x v="14"/>
    <x v="9"/>
    <n v="3089"/>
    <n v="500"/>
    <n v="0"/>
    <n v="3086"/>
    <n v="500"/>
    <n v="0"/>
    <n v="0"/>
    <n v="3"/>
    <x v="97"/>
  </r>
  <r>
    <x v="0"/>
    <x v="14"/>
    <x v="10"/>
    <n v="3109"/>
    <n v="500"/>
    <n v="0"/>
    <n v="3104"/>
    <n v="500"/>
    <n v="0"/>
    <n v="0"/>
    <n v="5"/>
    <x v="97"/>
  </r>
  <r>
    <x v="0"/>
    <x v="16"/>
    <x v="8"/>
    <n v="2702"/>
    <n v="500"/>
    <n v="0"/>
    <n v="1956"/>
    <n v="500"/>
    <n v="0"/>
    <n v="0"/>
    <n v="746"/>
    <x v="97"/>
  </r>
  <r>
    <x v="0"/>
    <x v="16"/>
    <x v="5"/>
    <n v="2812"/>
    <n v="500"/>
    <n v="0"/>
    <n v="2461"/>
    <n v="89"/>
    <n v="1"/>
    <n v="0"/>
    <n v="351"/>
    <x v="97"/>
  </r>
  <r>
    <x v="0"/>
    <x v="16"/>
    <x v="6"/>
    <n v="2826"/>
    <n v="69"/>
    <n v="1"/>
    <n v="2712"/>
    <n v="500"/>
    <n v="0"/>
    <n v="0"/>
    <n v="114"/>
    <x v="97"/>
  </r>
  <r>
    <x v="0"/>
    <x v="16"/>
    <x v="3"/>
    <n v="2885"/>
    <n v="50"/>
    <n v="1"/>
    <n v="2839"/>
    <n v="500"/>
    <n v="0"/>
    <n v="0"/>
    <n v="46"/>
    <x v="97"/>
  </r>
  <r>
    <x v="0"/>
    <x v="16"/>
    <x v="0"/>
    <n v="2944"/>
    <n v="500"/>
    <n v="0"/>
    <n v="2910"/>
    <n v="500"/>
    <n v="0"/>
    <n v="0"/>
    <n v="34"/>
    <x v="97"/>
  </r>
  <r>
    <x v="0"/>
    <x v="16"/>
    <x v="1"/>
    <n v="2978"/>
    <n v="500"/>
    <n v="0"/>
    <n v="2958"/>
    <n v="500"/>
    <n v="0"/>
    <n v="0"/>
    <n v="20"/>
    <x v="97"/>
  </r>
  <r>
    <x v="0"/>
    <x v="16"/>
    <x v="4"/>
    <n v="3009"/>
    <n v="500"/>
    <n v="0"/>
    <n v="2992"/>
    <n v="500"/>
    <n v="0"/>
    <n v="0"/>
    <n v="17"/>
    <x v="97"/>
  </r>
  <r>
    <x v="0"/>
    <x v="16"/>
    <x v="2"/>
    <n v="3035"/>
    <n v="500"/>
    <n v="0"/>
    <n v="3025"/>
    <n v="500"/>
    <n v="0"/>
    <n v="0"/>
    <n v="10"/>
    <x v="97"/>
  </r>
  <r>
    <x v="0"/>
    <x v="16"/>
    <x v="7"/>
    <n v="3044"/>
    <n v="29"/>
    <n v="1"/>
    <n v="3054"/>
    <n v="500"/>
    <n v="0"/>
    <n v="0"/>
    <n v="-10"/>
    <x v="97"/>
  </r>
  <r>
    <x v="0"/>
    <x v="16"/>
    <x v="9"/>
    <n v="3091"/>
    <n v="500"/>
    <n v="0"/>
    <n v="3065"/>
    <n v="29"/>
    <n v="1"/>
    <n v="0"/>
    <n v="26"/>
    <x v="97"/>
  </r>
  <r>
    <x v="0"/>
    <x v="16"/>
    <x v="10"/>
    <n v="3109"/>
    <n v="500"/>
    <n v="0"/>
    <n v="3085"/>
    <n v="29"/>
    <n v="1"/>
    <n v="0"/>
    <n v="24"/>
    <x v="97"/>
  </r>
  <r>
    <x v="0"/>
    <x v="16"/>
    <x v="11"/>
    <n v="3144"/>
    <n v="500"/>
    <n v="0"/>
    <n v="3120"/>
    <n v="29"/>
    <n v="1"/>
    <n v="0"/>
    <n v="24"/>
    <x v="97"/>
  </r>
  <r>
    <x v="0"/>
    <x v="9"/>
    <x v="5"/>
    <n v="2812"/>
    <n v="500"/>
    <n v="0"/>
    <n v="2031"/>
    <n v="94"/>
    <n v="1"/>
    <n v="0"/>
    <n v="781"/>
    <x v="97"/>
  </r>
  <r>
    <x v="0"/>
    <x v="9"/>
    <x v="6"/>
    <n v="2832"/>
    <n v="69"/>
    <n v="1"/>
    <n v="2419"/>
    <n v="500"/>
    <n v="0"/>
    <n v="0"/>
    <n v="413"/>
    <x v="97"/>
  </r>
  <r>
    <x v="0"/>
    <x v="9"/>
    <x v="3"/>
    <n v="2879"/>
    <n v="50"/>
    <n v="1"/>
    <n v="2719"/>
    <n v="500"/>
    <n v="0"/>
    <n v="0"/>
    <n v="160"/>
    <x v="97"/>
  </r>
  <r>
    <x v="0"/>
    <x v="9"/>
    <x v="0"/>
    <n v="2942"/>
    <n v="500"/>
    <n v="0"/>
    <n v="2856"/>
    <n v="500"/>
    <n v="0"/>
    <n v="0"/>
    <n v="86"/>
    <x v="97"/>
  </r>
  <r>
    <x v="0"/>
    <x v="9"/>
    <x v="1"/>
    <n v="2979"/>
    <n v="500"/>
    <n v="0"/>
    <n v="2930"/>
    <n v="500"/>
    <n v="0"/>
    <n v="0"/>
    <n v="49"/>
    <x v="97"/>
  </r>
  <r>
    <x v="0"/>
    <x v="9"/>
    <x v="4"/>
    <n v="3009"/>
    <n v="500"/>
    <n v="0"/>
    <n v="2981"/>
    <n v="500"/>
    <n v="0"/>
    <n v="0"/>
    <n v="28"/>
    <x v="97"/>
  </r>
  <r>
    <x v="0"/>
    <x v="9"/>
    <x v="2"/>
    <n v="3036"/>
    <n v="500"/>
    <n v="0"/>
    <n v="3017"/>
    <n v="500"/>
    <n v="0"/>
    <n v="0"/>
    <n v="19"/>
    <x v="97"/>
  </r>
  <r>
    <x v="0"/>
    <x v="9"/>
    <x v="7"/>
    <n v="3062"/>
    <n v="500"/>
    <n v="0"/>
    <n v="3050"/>
    <n v="500"/>
    <n v="0"/>
    <n v="0"/>
    <n v="12"/>
    <x v="97"/>
  </r>
  <r>
    <x v="0"/>
    <x v="9"/>
    <x v="9"/>
    <n v="3072"/>
    <n v="29"/>
    <n v="1"/>
    <n v="3079"/>
    <n v="500"/>
    <n v="0"/>
    <n v="0"/>
    <n v="-7"/>
    <x v="97"/>
  </r>
  <r>
    <x v="0"/>
    <x v="7"/>
    <x v="5"/>
    <n v="2790"/>
    <n v="500"/>
    <n v="0"/>
    <n v="1372"/>
    <n v="70"/>
    <n v="1"/>
    <n v="0"/>
    <n v="1418"/>
    <x v="97"/>
  </r>
  <r>
    <x v="0"/>
    <x v="7"/>
    <x v="6"/>
    <n v="2851"/>
    <n v="500"/>
    <n v="0"/>
    <n v="1808"/>
    <n v="74"/>
    <n v="1"/>
    <n v="0"/>
    <n v="1043"/>
    <x v="97"/>
  </r>
  <r>
    <x v="0"/>
    <x v="7"/>
    <x v="0"/>
    <n v="2944"/>
    <n v="500"/>
    <n v="0"/>
    <n v="2674"/>
    <n v="500"/>
    <n v="0"/>
    <n v="0"/>
    <n v="270"/>
    <x v="97"/>
  </r>
  <r>
    <x v="0"/>
    <x v="7"/>
    <x v="1"/>
    <n v="2977"/>
    <n v="500"/>
    <n v="0"/>
    <n v="2861"/>
    <n v="500"/>
    <n v="0"/>
    <n v="0"/>
    <n v="116"/>
    <x v="97"/>
  </r>
  <r>
    <x v="0"/>
    <x v="7"/>
    <x v="4"/>
    <n v="3010"/>
    <n v="500"/>
    <n v="0"/>
    <n v="2949"/>
    <n v="500"/>
    <n v="0"/>
    <n v="0"/>
    <n v="61"/>
    <x v="97"/>
  </r>
  <r>
    <x v="0"/>
    <x v="7"/>
    <x v="2"/>
    <n v="3036"/>
    <n v="500"/>
    <n v="0"/>
    <n v="2992"/>
    <n v="34"/>
    <n v="1"/>
    <n v="0"/>
    <n v="44"/>
    <x v="97"/>
  </r>
  <r>
    <x v="0"/>
    <x v="5"/>
    <x v="6"/>
    <n v="2827"/>
    <n v="500"/>
    <n v="0"/>
    <n v="1136"/>
    <n v="50"/>
    <n v="1"/>
    <n v="0"/>
    <n v="1691"/>
    <x v="97"/>
  </r>
  <r>
    <x v="0"/>
    <x v="5"/>
    <x v="0"/>
    <n v="2936"/>
    <n v="500"/>
    <n v="0"/>
    <n v="2186"/>
    <n v="500"/>
    <n v="0"/>
    <n v="0"/>
    <n v="750"/>
    <x v="97"/>
  </r>
  <r>
    <x v="0"/>
    <x v="5"/>
    <x v="1"/>
    <n v="2972"/>
    <n v="500"/>
    <n v="0"/>
    <n v="2598"/>
    <n v="500"/>
    <n v="0"/>
    <n v="0"/>
    <n v="374"/>
    <x v="97"/>
  </r>
  <r>
    <x v="0"/>
    <x v="5"/>
    <x v="4"/>
    <n v="2992"/>
    <n v="34"/>
    <n v="1"/>
    <n v="2839"/>
    <n v="500"/>
    <n v="0"/>
    <n v="0"/>
    <n v="153"/>
    <x v="97"/>
  </r>
  <r>
    <x v="0"/>
    <x v="5"/>
    <x v="2"/>
    <n v="3033"/>
    <n v="500"/>
    <n v="0"/>
    <n v="2959"/>
    <n v="500"/>
    <n v="0"/>
    <n v="0"/>
    <n v="74"/>
    <x v="97"/>
  </r>
  <r>
    <x v="0"/>
    <x v="5"/>
    <x v="7"/>
    <n v="3061"/>
    <n v="500"/>
    <n v="0"/>
    <n v="3007"/>
    <n v="29"/>
    <n v="1"/>
    <n v="0"/>
    <n v="54"/>
    <x v="97"/>
  </r>
  <r>
    <x v="0"/>
    <x v="5"/>
    <x v="10"/>
    <n v="3108"/>
    <n v="500"/>
    <n v="0"/>
    <n v="3072"/>
    <n v="29"/>
    <n v="1"/>
    <n v="0"/>
    <n v="36"/>
    <x v="97"/>
  </r>
  <r>
    <x v="0"/>
    <x v="4"/>
    <x v="0"/>
    <n v="2924"/>
    <n v="500"/>
    <n v="0"/>
    <n v="1503"/>
    <n v="70"/>
    <n v="1"/>
    <n v="0"/>
    <n v="1421"/>
    <x v="97"/>
  </r>
  <r>
    <x v="0"/>
    <x v="4"/>
    <x v="1"/>
    <n v="2943"/>
    <n v="34"/>
    <n v="1"/>
    <n v="2021"/>
    <n v="500"/>
    <n v="0"/>
    <n v="0"/>
    <n v="922"/>
    <x v="97"/>
  </r>
  <r>
    <x v="0"/>
    <x v="4"/>
    <x v="4"/>
    <n v="2999"/>
    <n v="500"/>
    <n v="0"/>
    <n v="2482"/>
    <n v="500"/>
    <n v="0"/>
    <n v="0"/>
    <n v="517"/>
    <x v="97"/>
  </r>
  <r>
    <x v="0"/>
    <x v="4"/>
    <x v="7"/>
    <n v="3040"/>
    <n v="30"/>
    <n v="1"/>
    <n v="2959"/>
    <n v="500"/>
    <n v="0"/>
    <n v="0"/>
    <n v="81"/>
    <x v="97"/>
  </r>
  <r>
    <x v="0"/>
    <x v="4"/>
    <x v="10"/>
    <n v="3088"/>
    <n v="30"/>
    <n v="1"/>
    <n v="3075"/>
    <n v="500"/>
    <n v="0"/>
    <n v="0"/>
    <n v="13"/>
    <x v="97"/>
  </r>
  <r>
    <x v="0"/>
    <x v="3"/>
    <x v="0"/>
    <n v="2891"/>
    <n v="500"/>
    <n v="0"/>
    <n v="911"/>
    <n v="90"/>
    <n v="1"/>
    <n v="0"/>
    <n v="1980"/>
    <x v="97"/>
  </r>
  <r>
    <x v="0"/>
    <x v="3"/>
    <x v="1"/>
    <n v="2941"/>
    <n v="500"/>
    <n v="0"/>
    <n v="1260"/>
    <n v="500"/>
    <n v="0"/>
    <n v="0"/>
    <n v="1681"/>
    <x v="97"/>
  </r>
  <r>
    <x v="0"/>
    <x v="3"/>
    <x v="4"/>
    <n v="2986"/>
    <n v="500"/>
    <n v="0"/>
    <n v="1760"/>
    <n v="34"/>
    <n v="1"/>
    <n v="0"/>
    <n v="1226"/>
    <x v="97"/>
  </r>
  <r>
    <x v="0"/>
    <x v="3"/>
    <x v="9"/>
    <n v="3072"/>
    <n v="29"/>
    <n v="1"/>
    <n v="2936"/>
    <n v="500"/>
    <n v="0"/>
    <n v="0"/>
    <n v="136"/>
    <x v="97"/>
  </r>
  <r>
    <x v="0"/>
    <x v="3"/>
    <x v="10"/>
    <n v="3107"/>
    <n v="500"/>
    <n v="0"/>
    <n v="3008"/>
    <n v="29"/>
    <n v="1"/>
    <n v="0"/>
    <n v="99"/>
    <x v="97"/>
  </r>
  <r>
    <x v="0"/>
    <x v="3"/>
    <x v="11"/>
    <n v="3144"/>
    <n v="500"/>
    <n v="0"/>
    <n v="3124"/>
    <n v="30"/>
    <n v="1"/>
    <n v="0"/>
    <n v="20"/>
    <x v="97"/>
  </r>
  <r>
    <x v="0"/>
    <x v="0"/>
    <x v="3"/>
    <n v="2424"/>
    <n v="500"/>
    <n v="0"/>
    <n v="288"/>
    <n v="69"/>
    <n v="1"/>
    <n v="0"/>
    <n v="2136"/>
    <x v="97"/>
  </r>
  <r>
    <x v="0"/>
    <x v="0"/>
    <x v="1"/>
    <n v="2902"/>
    <n v="500"/>
    <n v="0"/>
    <n v="752"/>
    <n v="50"/>
    <n v="1"/>
    <n v="0"/>
    <n v="2150"/>
    <x v="97"/>
  </r>
  <r>
    <x v="0"/>
    <x v="0"/>
    <x v="4"/>
    <n v="2968"/>
    <n v="500"/>
    <n v="0"/>
    <n v="1136"/>
    <n v="50"/>
    <n v="1"/>
    <n v="0"/>
    <n v="1832"/>
    <x v="97"/>
  </r>
  <r>
    <x v="0"/>
    <x v="0"/>
    <x v="2"/>
    <n v="3015"/>
    <n v="500"/>
    <n v="0"/>
    <n v="1632"/>
    <n v="29"/>
    <n v="1"/>
    <n v="0"/>
    <n v="1383"/>
    <x v="97"/>
  </r>
  <r>
    <x v="0"/>
    <x v="0"/>
    <x v="7"/>
    <n v="3048"/>
    <n v="500"/>
    <n v="0"/>
    <n v="2128"/>
    <n v="30"/>
    <n v="1"/>
    <n v="0"/>
    <n v="920"/>
    <x v="97"/>
  </r>
  <r>
    <x v="0"/>
    <x v="0"/>
    <x v="9"/>
    <n v="3079"/>
    <n v="500"/>
    <n v="0"/>
    <n v="2592"/>
    <n v="30"/>
    <n v="1"/>
    <n v="0"/>
    <n v="487"/>
    <x v="97"/>
  </r>
  <r>
    <x v="0"/>
    <x v="0"/>
    <x v="10"/>
    <n v="3102"/>
    <n v="500"/>
    <n v="0"/>
    <n v="2854"/>
    <n v="500"/>
    <n v="0"/>
    <n v="0"/>
    <n v="248"/>
    <x v="97"/>
  </r>
  <r>
    <x v="0"/>
    <x v="0"/>
    <x v="11"/>
    <n v="3136"/>
    <n v="29"/>
    <n v="1"/>
    <n v="3141"/>
    <n v="500"/>
    <n v="0"/>
    <n v="0"/>
    <n v="-5"/>
    <x v="97"/>
  </r>
  <r>
    <x v="0"/>
    <x v="1"/>
    <x v="3"/>
    <n v="1814"/>
    <n v="500"/>
    <n v="0"/>
    <n v="160"/>
    <n v="49"/>
    <n v="1"/>
    <n v="0"/>
    <n v="1654"/>
    <x v="97"/>
  </r>
  <r>
    <x v="0"/>
    <x v="1"/>
    <x v="0"/>
    <n v="2490"/>
    <n v="500"/>
    <n v="0"/>
    <n v="304"/>
    <n v="29"/>
    <n v="1"/>
    <n v="0"/>
    <n v="2186"/>
    <x v="97"/>
  </r>
  <r>
    <x v="0"/>
    <x v="1"/>
    <x v="4"/>
    <n v="2916"/>
    <n v="500"/>
    <n v="0"/>
    <n v="704"/>
    <n v="34"/>
    <n v="1"/>
    <n v="0"/>
    <n v="2212"/>
    <x v="97"/>
  </r>
  <r>
    <x v="0"/>
    <x v="2"/>
    <x v="8"/>
    <n v="32"/>
    <n v="49"/>
    <n v="1"/>
    <n v="0"/>
    <n v="13"/>
    <n v="1"/>
    <n v="0"/>
    <n v="32"/>
    <x v="97"/>
  </r>
  <r>
    <x v="0"/>
    <x v="2"/>
    <x v="5"/>
    <n v="0"/>
    <n v="13"/>
    <n v="1"/>
    <n v="0"/>
    <n v="13"/>
    <n v="1"/>
    <n v="0"/>
    <n v="0"/>
    <x v="97"/>
  </r>
  <r>
    <x v="0"/>
    <x v="2"/>
    <x v="6"/>
    <n v="0"/>
    <n v="13"/>
    <n v="1"/>
    <n v="0"/>
    <n v="13"/>
    <n v="1"/>
    <n v="0"/>
    <n v="0"/>
    <x v="97"/>
  </r>
  <r>
    <x v="0"/>
    <x v="2"/>
    <x v="3"/>
    <n v="0"/>
    <n v="13"/>
    <n v="1"/>
    <n v="0"/>
    <n v="13"/>
    <n v="1"/>
    <n v="0"/>
    <n v="0"/>
    <x v="97"/>
  </r>
  <r>
    <x v="0"/>
    <x v="2"/>
    <x v="1"/>
    <n v="1811"/>
    <n v="500"/>
    <n v="0"/>
    <n v="224"/>
    <n v="73"/>
    <n v="1"/>
    <n v="0"/>
    <n v="1587"/>
    <x v="97"/>
  </r>
  <r>
    <x v="0"/>
    <x v="8"/>
    <x v="5"/>
    <n v="0"/>
    <n v="13"/>
    <n v="1"/>
    <n v="0"/>
    <n v="13"/>
    <n v="1"/>
    <n v="0"/>
    <n v="0"/>
    <x v="97"/>
  </r>
  <r>
    <x v="0"/>
    <x v="8"/>
    <x v="6"/>
    <n v="0"/>
    <n v="13"/>
    <n v="1"/>
    <n v="0"/>
    <n v="13"/>
    <n v="1"/>
    <n v="0"/>
    <n v="0"/>
    <x v="97"/>
  </r>
  <r>
    <x v="0"/>
    <x v="8"/>
    <x v="3"/>
    <n v="0"/>
    <n v="13"/>
    <n v="1"/>
    <n v="0"/>
    <n v="13"/>
    <n v="1"/>
    <n v="0"/>
    <n v="0"/>
    <x v="97"/>
  </r>
  <r>
    <x v="0"/>
    <x v="8"/>
    <x v="4"/>
    <n v="1855"/>
    <n v="500"/>
    <n v="0"/>
    <n v="320"/>
    <n v="50"/>
    <n v="1"/>
    <n v="0"/>
    <n v="1535"/>
    <x v="97"/>
  </r>
  <r>
    <x v="0"/>
    <x v="8"/>
    <x v="2"/>
    <n v="2576"/>
    <n v="29"/>
    <n v="1"/>
    <n v="605"/>
    <n v="500"/>
    <n v="0"/>
    <n v="0"/>
    <n v="1971"/>
    <x v="97"/>
  </r>
  <r>
    <x v="0"/>
    <x v="8"/>
    <x v="7"/>
    <n v="2839"/>
    <n v="500"/>
    <n v="0"/>
    <n v="816"/>
    <n v="30"/>
    <n v="1"/>
    <n v="0"/>
    <n v="2023"/>
    <x v="97"/>
  </r>
  <r>
    <x v="0"/>
    <x v="8"/>
    <x v="9"/>
    <n v="3007"/>
    <n v="29"/>
    <n v="1"/>
    <n v="1384"/>
    <n v="500"/>
    <n v="0"/>
    <n v="0"/>
    <n v="1623"/>
    <x v="97"/>
  </r>
  <r>
    <x v="0"/>
    <x v="6"/>
    <x v="8"/>
    <n v="0"/>
    <n v="13"/>
    <n v="1"/>
    <n v="31"/>
    <n v="28"/>
    <n v="1"/>
    <n v="0"/>
    <n v="-31"/>
    <x v="97"/>
  </r>
  <r>
    <x v="0"/>
    <x v="6"/>
    <x v="5"/>
    <n v="0"/>
    <n v="13"/>
    <n v="1"/>
    <n v="0"/>
    <n v="13"/>
    <n v="1"/>
    <n v="0"/>
    <n v="0"/>
    <x v="97"/>
  </r>
  <r>
    <x v="0"/>
    <x v="6"/>
    <x v="6"/>
    <n v="0"/>
    <n v="13"/>
    <n v="1"/>
    <n v="0"/>
    <n v="13"/>
    <n v="1"/>
    <n v="0"/>
    <n v="0"/>
    <x v="97"/>
  </r>
  <r>
    <x v="0"/>
    <x v="6"/>
    <x v="3"/>
    <n v="0"/>
    <n v="13"/>
    <n v="1"/>
    <n v="0"/>
    <n v="13"/>
    <n v="1"/>
    <n v="0"/>
    <n v="0"/>
    <x v="97"/>
  </r>
  <r>
    <x v="0"/>
    <x v="6"/>
    <x v="7"/>
    <n v="2384"/>
    <n v="30"/>
    <n v="1"/>
    <n v="764"/>
    <n v="500"/>
    <n v="0"/>
    <n v="0"/>
    <n v="1620"/>
    <x v="97"/>
  </r>
  <r>
    <x v="0"/>
    <x v="6"/>
    <x v="10"/>
    <n v="2989"/>
    <n v="500"/>
    <n v="0"/>
    <n v="1739"/>
    <n v="500"/>
    <n v="0"/>
    <n v="0"/>
    <n v="1250"/>
    <x v="97"/>
  </r>
  <r>
    <x v="0"/>
    <x v="10"/>
    <x v="5"/>
    <n v="0"/>
    <n v="13"/>
    <n v="1"/>
    <n v="0"/>
    <n v="13"/>
    <n v="1"/>
    <n v="0"/>
    <n v="0"/>
    <x v="97"/>
  </r>
  <r>
    <x v="0"/>
    <x v="10"/>
    <x v="6"/>
    <n v="0"/>
    <n v="13"/>
    <n v="1"/>
    <n v="0"/>
    <n v="13"/>
    <n v="1"/>
    <n v="0"/>
    <n v="0"/>
    <x v="97"/>
  </r>
  <r>
    <x v="0"/>
    <x v="10"/>
    <x v="3"/>
    <n v="0"/>
    <n v="13"/>
    <n v="1"/>
    <n v="0"/>
    <n v="13"/>
    <n v="1"/>
    <n v="0"/>
    <n v="0"/>
    <x v="97"/>
  </r>
  <r>
    <x v="0"/>
    <x v="10"/>
    <x v="4"/>
    <n v="555"/>
    <n v="500"/>
    <n v="0"/>
    <n v="176"/>
    <n v="49"/>
    <n v="1"/>
    <n v="0"/>
    <n v="379"/>
    <x v="97"/>
  </r>
  <r>
    <x v="0"/>
    <x v="10"/>
    <x v="2"/>
    <n v="1152"/>
    <n v="500"/>
    <n v="0"/>
    <n v="416"/>
    <n v="30"/>
    <n v="1"/>
    <n v="0"/>
    <n v="736"/>
    <x v="97"/>
  </r>
  <r>
    <x v="0"/>
    <x v="10"/>
    <x v="7"/>
    <n v="1608"/>
    <n v="500"/>
    <n v="0"/>
    <n v="666"/>
    <n v="500"/>
    <n v="0"/>
    <n v="0"/>
    <n v="942"/>
    <x v="97"/>
  </r>
  <r>
    <x v="0"/>
    <x v="10"/>
    <x v="9"/>
    <n v="2336"/>
    <n v="29"/>
    <n v="1"/>
    <n v="1195"/>
    <n v="500"/>
    <n v="0"/>
    <n v="0"/>
    <n v="1141"/>
    <x v="97"/>
  </r>
  <r>
    <x v="0"/>
    <x v="10"/>
    <x v="11"/>
    <n v="3144"/>
    <n v="500"/>
    <n v="0"/>
    <n v="3120"/>
    <n v="30"/>
    <n v="1"/>
    <n v="0"/>
    <n v="24"/>
    <x v="97"/>
  </r>
  <r>
    <x v="0"/>
    <x v="12"/>
    <x v="5"/>
    <n v="0"/>
    <n v="13"/>
    <n v="1"/>
    <n v="0"/>
    <n v="13"/>
    <n v="1"/>
    <n v="0"/>
    <n v="0"/>
    <x v="97"/>
  </r>
  <r>
    <x v="0"/>
    <x v="12"/>
    <x v="6"/>
    <n v="0"/>
    <n v="13"/>
    <n v="1"/>
    <n v="0"/>
    <n v="13"/>
    <n v="1"/>
    <n v="0"/>
    <n v="0"/>
    <x v="97"/>
  </r>
  <r>
    <x v="0"/>
    <x v="12"/>
    <x v="3"/>
    <n v="0"/>
    <n v="13"/>
    <n v="1"/>
    <n v="0"/>
    <n v="13"/>
    <n v="1"/>
    <n v="0"/>
    <n v="0"/>
    <x v="97"/>
  </r>
  <r>
    <x v="0"/>
    <x v="12"/>
    <x v="0"/>
    <n v="0"/>
    <n v="13"/>
    <n v="1"/>
    <n v="0"/>
    <n v="13"/>
    <n v="1"/>
    <n v="0"/>
    <n v="0"/>
    <x v="97"/>
  </r>
  <r>
    <x v="0"/>
    <x v="12"/>
    <x v="1"/>
    <n v="0"/>
    <n v="13"/>
    <n v="1"/>
    <n v="0"/>
    <n v="13"/>
    <n v="1"/>
    <n v="0"/>
    <n v="0"/>
    <x v="97"/>
  </r>
  <r>
    <x v="0"/>
    <x v="12"/>
    <x v="4"/>
    <n v="0"/>
    <n v="13"/>
    <n v="1"/>
    <n v="0"/>
    <n v="13"/>
    <n v="1"/>
    <n v="0"/>
    <n v="0"/>
    <x v="97"/>
  </r>
  <r>
    <x v="0"/>
    <x v="12"/>
    <x v="9"/>
    <n v="1308"/>
    <n v="500"/>
    <n v="0"/>
    <n v="784"/>
    <n v="30"/>
    <n v="1"/>
    <n v="0"/>
    <n v="524"/>
    <x v="97"/>
  </r>
  <r>
    <x v="0"/>
    <x v="12"/>
    <x v="10"/>
    <n v="2184"/>
    <n v="500"/>
    <n v="0"/>
    <n v="1568"/>
    <n v="30"/>
    <n v="1"/>
    <n v="0"/>
    <n v="616"/>
    <x v="97"/>
  </r>
  <r>
    <x v="0"/>
    <x v="11"/>
    <x v="5"/>
    <n v="0"/>
    <n v="13"/>
    <n v="1"/>
    <n v="0"/>
    <n v="13"/>
    <n v="1"/>
    <n v="0"/>
    <n v="0"/>
    <x v="97"/>
  </r>
  <r>
    <x v="0"/>
    <x v="11"/>
    <x v="6"/>
    <n v="0"/>
    <n v="13"/>
    <n v="1"/>
    <n v="0"/>
    <n v="13"/>
    <n v="1"/>
    <n v="0"/>
    <n v="0"/>
    <x v="97"/>
  </r>
  <r>
    <x v="0"/>
    <x v="11"/>
    <x v="3"/>
    <n v="0"/>
    <n v="12"/>
    <n v="1"/>
    <n v="0"/>
    <n v="13"/>
    <n v="1"/>
    <n v="0"/>
    <n v="0"/>
    <x v="97"/>
  </r>
  <r>
    <x v="0"/>
    <x v="11"/>
    <x v="0"/>
    <n v="0"/>
    <n v="13"/>
    <n v="1"/>
    <n v="0"/>
    <n v="12"/>
    <n v="1"/>
    <n v="0"/>
    <n v="0"/>
    <x v="97"/>
  </r>
  <r>
    <x v="0"/>
    <x v="11"/>
    <x v="1"/>
    <n v="0"/>
    <n v="13"/>
    <n v="1"/>
    <n v="0"/>
    <n v="12"/>
    <n v="1"/>
    <n v="0"/>
    <n v="0"/>
    <x v="97"/>
  </r>
  <r>
    <x v="0"/>
    <x v="11"/>
    <x v="4"/>
    <n v="0"/>
    <n v="13"/>
    <n v="1"/>
    <n v="0"/>
    <n v="12"/>
    <n v="1"/>
    <n v="0"/>
    <n v="0"/>
    <x v="97"/>
  </r>
  <r>
    <x v="0"/>
    <x v="11"/>
    <x v="11"/>
    <n v="3144"/>
    <n v="500"/>
    <n v="0"/>
    <n v="3120"/>
    <n v="30"/>
    <n v="1"/>
    <n v="0"/>
    <n v="24"/>
    <x v="97"/>
  </r>
  <r>
    <x v="0"/>
    <x v="13"/>
    <x v="5"/>
    <n v="0"/>
    <n v="13"/>
    <n v="1"/>
    <n v="0"/>
    <n v="13"/>
    <n v="1"/>
    <n v="0"/>
    <n v="0"/>
    <x v="97"/>
  </r>
  <r>
    <x v="0"/>
    <x v="13"/>
    <x v="6"/>
    <n v="0"/>
    <n v="13"/>
    <n v="1"/>
    <n v="0"/>
    <n v="13"/>
    <n v="1"/>
    <n v="0"/>
    <n v="0"/>
    <x v="97"/>
  </r>
  <r>
    <x v="0"/>
    <x v="13"/>
    <x v="3"/>
    <n v="0"/>
    <n v="13"/>
    <n v="1"/>
    <n v="0"/>
    <n v="13"/>
    <n v="1"/>
    <n v="0"/>
    <n v="0"/>
    <x v="97"/>
  </r>
  <r>
    <x v="0"/>
    <x v="13"/>
    <x v="0"/>
    <n v="0"/>
    <n v="13"/>
    <n v="1"/>
    <n v="0"/>
    <n v="13"/>
    <n v="1"/>
    <n v="0"/>
    <n v="0"/>
    <x v="97"/>
  </r>
  <r>
    <x v="0"/>
    <x v="13"/>
    <x v="1"/>
    <n v="0"/>
    <n v="13"/>
    <n v="1"/>
    <n v="0"/>
    <n v="12"/>
    <n v="1"/>
    <n v="0"/>
    <n v="0"/>
    <x v="97"/>
  </r>
  <r>
    <x v="0"/>
    <x v="13"/>
    <x v="4"/>
    <n v="0"/>
    <n v="13"/>
    <n v="1"/>
    <n v="0"/>
    <n v="12"/>
    <n v="1"/>
    <n v="0"/>
    <n v="0"/>
    <x v="97"/>
  </r>
  <r>
    <x v="0"/>
    <x v="13"/>
    <x v="10"/>
    <n v="1724"/>
    <n v="500"/>
    <n v="0"/>
    <n v="1600"/>
    <n v="30"/>
    <n v="1"/>
    <n v="0"/>
    <n v="124"/>
    <x v="97"/>
  </r>
  <r>
    <x v="0"/>
    <x v="13"/>
    <x v="11"/>
    <n v="3136"/>
    <n v="29"/>
    <n v="1"/>
    <n v="3142"/>
    <n v="500"/>
    <n v="0"/>
    <n v="0"/>
    <n v="-6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6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Q60:R73" firstHeaderRow="1" firstDataRow="1" firstDataCol="1" rowPageCount="2" colPageCount="1"/>
  <pivotFields count="12">
    <pivotField axis="axisPage" showAll="0">
      <items count="3">
        <item x="1"/>
        <item x="0"/>
        <item t="default"/>
      </items>
    </pivotField>
    <pivotField showAll="0">
      <items count="18">
        <item x="15"/>
        <item x="14"/>
        <item x="16"/>
        <item x="9"/>
        <item x="7"/>
        <item x="5"/>
        <item x="4"/>
        <item x="3"/>
        <item x="0"/>
        <item x="1"/>
        <item x="2"/>
        <item x="8"/>
        <item x="6"/>
        <item x="10"/>
        <item x="12"/>
        <item x="11"/>
        <item x="13"/>
        <item t="default"/>
      </items>
    </pivotField>
    <pivotField axis="axisRow" showAll="0">
      <items count="13">
        <item x="8"/>
        <item x="5"/>
        <item x="6"/>
        <item x="3"/>
        <item x="0"/>
        <item x="1"/>
        <item x="4"/>
        <item x="2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99">
        <item h="1"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item="1" hier="-1"/>
    <pageField fld="11" hier="-1"/>
  </pageFields>
  <dataFields count="1">
    <dataField name="Max. von difference" fld="10" subtotal="max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5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M60:N76" firstHeaderRow="1" firstDataRow="1" firstDataCol="1" rowPageCount="2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18">
        <item x="15"/>
        <item x="14"/>
        <item x="16"/>
        <item x="9"/>
        <item x="7"/>
        <item x="5"/>
        <item x="4"/>
        <item x="3"/>
        <item x="0"/>
        <item x="1"/>
        <item x="2"/>
        <item x="8"/>
        <item x="6"/>
        <item x="10"/>
        <item x="12"/>
        <item x="11"/>
        <item x="13"/>
        <item t="default"/>
      </items>
    </pivotField>
    <pivotField showAll="0">
      <items count="13">
        <item x="8"/>
        <item x="5"/>
        <item x="6"/>
        <item x="3"/>
        <item x="0"/>
        <item x="1"/>
        <item x="4"/>
        <item x="2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99">
        <item h="1"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0" item="1" hier="-1"/>
    <pageField fld="11" hier="-1"/>
  </pageFields>
  <dataFields count="1">
    <dataField name="Max. von difference" fld="10" subtotal="max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A6:AN25" firstHeaderRow="1" firstDataRow="2" firstDataCol="1" rowPageCount="1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18">
        <item x="15"/>
        <item x="14"/>
        <item x="16"/>
        <item x="9"/>
        <item x="7"/>
        <item x="5"/>
        <item x="4"/>
        <item x="3"/>
        <item x="0"/>
        <item x="1"/>
        <item x="2"/>
        <item x="8"/>
        <item x="6"/>
        <item x="10"/>
        <item x="12"/>
        <item x="11"/>
        <item x="13"/>
        <item t="default"/>
      </items>
    </pivotField>
    <pivotField axis="axisCol" showAll="0">
      <items count="13">
        <item x="8"/>
        <item x="5"/>
        <item x="6"/>
        <item x="3"/>
        <item x="0"/>
        <item x="1"/>
        <item x="4"/>
        <item x="2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item="1" hier="-1"/>
  </pageFields>
  <dataFields count="1">
    <dataField name="Max. von score" fld="11" subtotal="max" baseField="1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M6:Z23" firstHeaderRow="1" firstDataRow="2" firstDataCol="1" rowPageCount="2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18">
        <item x="15"/>
        <item x="14"/>
        <item x="16"/>
        <item x="9"/>
        <item x="7"/>
        <item x="5"/>
        <item x="4"/>
        <item x="3"/>
        <item x="0"/>
        <item x="1"/>
        <item x="2"/>
        <item x="8"/>
        <item x="6"/>
        <item x="10"/>
        <item x="12"/>
        <item x="11"/>
        <item x="13"/>
        <item t="default"/>
      </items>
    </pivotField>
    <pivotField axis="axisCol" showAll="0">
      <items count="13">
        <item x="8"/>
        <item x="5"/>
        <item x="6"/>
        <item x="3"/>
        <item x="0"/>
        <item x="1"/>
        <item x="4"/>
        <item x="2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99">
        <item h="1"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item="1" hier="-1"/>
    <pageField fld="11" hier="-1"/>
  </pageFields>
  <dataFields count="1">
    <dataField name="Max. von difference" fld="10" subtotal="max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7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M29:Z46" firstHeaderRow="1" firstDataRow="2" firstDataCol="1" rowPageCount="2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18">
        <item x="15"/>
        <item x="14"/>
        <item x="16"/>
        <item x="9"/>
        <item x="7"/>
        <item x="5"/>
        <item x="4"/>
        <item x="3"/>
        <item x="0"/>
        <item x="1"/>
        <item x="2"/>
        <item x="8"/>
        <item x="6"/>
        <item x="10"/>
        <item x="12"/>
        <item x="11"/>
        <item x="13"/>
        <item t="default"/>
      </items>
    </pivotField>
    <pivotField axis="axisCol" showAll="0">
      <items count="13">
        <item x="8"/>
        <item x="5"/>
        <item x="6"/>
        <item x="3"/>
        <item x="0"/>
        <item x="1"/>
        <item x="4"/>
        <item x="2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99">
        <item h="1"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6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item="1" hier="-1"/>
    <pageField fld="11" hier="-1"/>
  </pageFields>
  <dataFields count="1">
    <dataField name="Summe von stabilization_time_we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9"/>
  <sheetViews>
    <sheetView tabSelected="1" zoomScale="70" zoomScaleNormal="70" workbookViewId="0">
      <selection activeCell="M29" sqref="M29"/>
    </sheetView>
  </sheetViews>
  <sheetFormatPr baseColWidth="10" defaultRowHeight="15" x14ac:dyDescent="0.25"/>
  <cols>
    <col min="1" max="1" width="12.85546875" bestFit="1" customWidth="1"/>
    <col min="4" max="5" width="16.85546875" bestFit="1" customWidth="1"/>
    <col min="6" max="6" width="11.7109375" bestFit="1" customWidth="1"/>
    <col min="7" max="7" width="17.140625" bestFit="1" customWidth="1"/>
    <col min="8" max="8" width="20.7109375" bestFit="1" customWidth="1"/>
    <col min="9" max="9" width="12" bestFit="1" customWidth="1"/>
    <col min="12" max="12" width="34.7109375" bestFit="1" customWidth="1"/>
    <col min="13" max="13" width="41.140625" bestFit="1" customWidth="1"/>
    <col min="14" max="14" width="31.42578125" bestFit="1" customWidth="1"/>
    <col min="15" max="25" width="6" bestFit="1" customWidth="1"/>
    <col min="26" max="26" width="20.28515625" bestFit="1" customWidth="1"/>
    <col min="27" max="27" width="40.7109375" bestFit="1" customWidth="1"/>
    <col min="28" max="28" width="41.140625" bestFit="1" customWidth="1"/>
    <col min="29" max="29" width="40.7109375" bestFit="1" customWidth="1"/>
    <col min="30" max="30" width="41.140625" bestFit="1" customWidth="1"/>
    <col min="31" max="31" width="40.7109375" bestFit="1" customWidth="1"/>
    <col min="32" max="32" width="41.140625" bestFit="1" customWidth="1"/>
    <col min="33" max="33" width="40.7109375" bestFit="1" customWidth="1"/>
    <col min="34" max="34" width="41.140625" bestFit="1" customWidth="1"/>
    <col min="35" max="35" width="40.7109375" bestFit="1" customWidth="1"/>
    <col min="36" max="36" width="41.140625" bestFit="1" customWidth="1"/>
    <col min="37" max="37" width="40.7109375" bestFit="1" customWidth="1"/>
    <col min="38" max="38" width="51.42578125" bestFit="1" customWidth="1"/>
    <col min="39" max="39" width="51" bestFit="1" customWidth="1"/>
    <col min="40" max="40" width="20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12</v>
      </c>
      <c r="G1" t="s">
        <v>8</v>
      </c>
      <c r="H1" t="s">
        <v>9</v>
      </c>
      <c r="I1" t="s">
        <v>10</v>
      </c>
      <c r="J1" t="s">
        <v>3</v>
      </c>
      <c r="K1" t="s">
        <v>6</v>
      </c>
      <c r="L1" t="s">
        <v>17</v>
      </c>
      <c r="N1" t="s">
        <v>18</v>
      </c>
      <c r="O1">
        <v>0.3</v>
      </c>
    </row>
    <row r="2" spans="1:40" x14ac:dyDescent="0.25">
      <c r="A2" t="s">
        <v>5</v>
      </c>
      <c r="B2">
        <v>25600</v>
      </c>
      <c r="C2">
        <v>8</v>
      </c>
      <c r="D2">
        <v>2783</v>
      </c>
      <c r="E2">
        <v>54</v>
      </c>
      <c r="F2">
        <v>1</v>
      </c>
      <c r="G2">
        <v>528</v>
      </c>
      <c r="H2">
        <v>50</v>
      </c>
      <c r="I2">
        <v>1</v>
      </c>
      <c r="J2">
        <f t="shared" ref="J2:J65" si="0">IF(AND(D2&lt;4050,G2&lt;4050,D2&gt;10,G2&gt;10,F2=1,I2=1), 1, 0)</f>
        <v>1</v>
      </c>
      <c r="K2">
        <f t="shared" ref="K2:K65" si="1">D2-G2</f>
        <v>2255</v>
      </c>
      <c r="L2">
        <f t="shared" ref="L2:L65" si="2">(((500-E2)+(500-H2))/1000*$O$1+(K2/4000)*$O$2)*J2</f>
        <v>0.66342499999999993</v>
      </c>
      <c r="N2" t="s">
        <v>19</v>
      </c>
      <c r="O2">
        <v>0.7</v>
      </c>
    </row>
    <row r="3" spans="1:40" x14ac:dyDescent="0.25">
      <c r="A3" t="s">
        <v>5</v>
      </c>
      <c r="B3">
        <v>51200</v>
      </c>
      <c r="C3">
        <v>13</v>
      </c>
      <c r="D3">
        <v>2735</v>
      </c>
      <c r="E3">
        <v>49</v>
      </c>
      <c r="F3">
        <v>1</v>
      </c>
      <c r="G3">
        <v>464</v>
      </c>
      <c r="H3">
        <v>70</v>
      </c>
      <c r="I3">
        <v>1</v>
      </c>
      <c r="J3">
        <f t="shared" si="0"/>
        <v>1</v>
      </c>
      <c r="K3">
        <f t="shared" si="1"/>
        <v>2271</v>
      </c>
      <c r="L3">
        <f t="shared" si="2"/>
        <v>0.6617249999999999</v>
      </c>
      <c r="M3" s="1" t="s">
        <v>0</v>
      </c>
      <c r="N3" t="s">
        <v>5</v>
      </c>
    </row>
    <row r="4" spans="1:40" x14ac:dyDescent="0.25">
      <c r="A4" t="s">
        <v>5</v>
      </c>
      <c r="B4">
        <v>100000</v>
      </c>
      <c r="C4">
        <v>34</v>
      </c>
      <c r="D4">
        <v>2879</v>
      </c>
      <c r="E4">
        <v>30</v>
      </c>
      <c r="F4">
        <v>1</v>
      </c>
      <c r="G4">
        <v>720</v>
      </c>
      <c r="H4">
        <v>30</v>
      </c>
      <c r="I4">
        <v>1</v>
      </c>
      <c r="J4">
        <f t="shared" si="0"/>
        <v>1</v>
      </c>
      <c r="K4">
        <f t="shared" si="1"/>
        <v>2159</v>
      </c>
      <c r="L4">
        <f t="shared" si="2"/>
        <v>0.65982499999999988</v>
      </c>
      <c r="M4" s="1" t="s">
        <v>17</v>
      </c>
      <c r="N4" t="s">
        <v>21</v>
      </c>
      <c r="AA4" s="1" t="s">
        <v>0</v>
      </c>
      <c r="AB4" t="s">
        <v>5</v>
      </c>
    </row>
    <row r="5" spans="1:40" x14ac:dyDescent="0.25">
      <c r="A5" t="s">
        <v>5</v>
      </c>
      <c r="B5">
        <v>12800</v>
      </c>
      <c r="C5">
        <v>5</v>
      </c>
      <c r="D5">
        <v>2704</v>
      </c>
      <c r="E5">
        <v>69</v>
      </c>
      <c r="F5">
        <v>1</v>
      </c>
      <c r="G5">
        <v>480</v>
      </c>
      <c r="H5">
        <v>50</v>
      </c>
      <c r="I5">
        <v>1</v>
      </c>
      <c r="J5">
        <f t="shared" si="0"/>
        <v>1</v>
      </c>
      <c r="K5">
        <f t="shared" si="1"/>
        <v>2224</v>
      </c>
      <c r="L5">
        <f t="shared" si="2"/>
        <v>0.65349999999999997</v>
      </c>
    </row>
    <row r="6" spans="1:40" x14ac:dyDescent="0.25">
      <c r="A6" t="s">
        <v>5</v>
      </c>
      <c r="B6">
        <v>100000</v>
      </c>
      <c r="C6">
        <v>21</v>
      </c>
      <c r="D6">
        <v>2528</v>
      </c>
      <c r="E6">
        <v>34</v>
      </c>
      <c r="F6">
        <v>1</v>
      </c>
      <c r="G6">
        <v>416</v>
      </c>
      <c r="H6">
        <v>54</v>
      </c>
      <c r="I6">
        <v>1</v>
      </c>
      <c r="J6">
        <f t="shared" si="0"/>
        <v>1</v>
      </c>
      <c r="K6">
        <f t="shared" si="1"/>
        <v>2112</v>
      </c>
      <c r="L6">
        <f t="shared" si="2"/>
        <v>0.64319999999999999</v>
      </c>
      <c r="M6" s="1" t="s">
        <v>16</v>
      </c>
      <c r="N6" s="1" t="s">
        <v>15</v>
      </c>
      <c r="AA6" s="1" t="s">
        <v>20</v>
      </c>
      <c r="AB6" s="1" t="s">
        <v>15</v>
      </c>
    </row>
    <row r="7" spans="1:40" x14ac:dyDescent="0.25">
      <c r="A7" t="s">
        <v>5</v>
      </c>
      <c r="B7">
        <v>6400</v>
      </c>
      <c r="C7">
        <v>2</v>
      </c>
      <c r="D7">
        <v>2580</v>
      </c>
      <c r="E7">
        <v>90</v>
      </c>
      <c r="F7">
        <v>1</v>
      </c>
      <c r="G7">
        <v>432</v>
      </c>
      <c r="H7">
        <v>50</v>
      </c>
      <c r="I7">
        <v>1</v>
      </c>
      <c r="J7">
        <f t="shared" si="0"/>
        <v>1</v>
      </c>
      <c r="K7">
        <f t="shared" si="1"/>
        <v>2148</v>
      </c>
      <c r="L7">
        <f t="shared" si="2"/>
        <v>0.63390000000000002</v>
      </c>
      <c r="M7" s="1" t="s">
        <v>13</v>
      </c>
      <c r="N7">
        <v>1</v>
      </c>
      <c r="O7">
        <v>2</v>
      </c>
      <c r="P7">
        <v>3</v>
      </c>
      <c r="Q7">
        <v>5</v>
      </c>
      <c r="R7">
        <v>8</v>
      </c>
      <c r="S7">
        <v>13</v>
      </c>
      <c r="T7">
        <v>21</v>
      </c>
      <c r="U7">
        <v>34</v>
      </c>
      <c r="V7">
        <v>55</v>
      </c>
      <c r="W7">
        <v>89</v>
      </c>
      <c r="X7">
        <v>128</v>
      </c>
      <c r="Y7">
        <v>255</v>
      </c>
      <c r="Z7" t="s">
        <v>14</v>
      </c>
      <c r="AA7" s="1" t="s">
        <v>13</v>
      </c>
      <c r="AB7">
        <v>1</v>
      </c>
      <c r="AC7">
        <v>2</v>
      </c>
      <c r="AD7">
        <v>3</v>
      </c>
      <c r="AE7">
        <v>5</v>
      </c>
      <c r="AF7">
        <v>8</v>
      </c>
      <c r="AG7">
        <v>13</v>
      </c>
      <c r="AH7">
        <v>21</v>
      </c>
      <c r="AI7">
        <v>34</v>
      </c>
      <c r="AJ7">
        <v>55</v>
      </c>
      <c r="AK7">
        <v>89</v>
      </c>
      <c r="AL7">
        <v>128</v>
      </c>
      <c r="AM7">
        <v>255</v>
      </c>
      <c r="AN7" t="s">
        <v>14</v>
      </c>
    </row>
    <row r="8" spans="1:40" x14ac:dyDescent="0.25">
      <c r="A8" t="s">
        <v>5</v>
      </c>
      <c r="B8">
        <v>6400</v>
      </c>
      <c r="C8">
        <v>3</v>
      </c>
      <c r="D8">
        <v>2736</v>
      </c>
      <c r="E8">
        <v>69</v>
      </c>
      <c r="F8">
        <v>1</v>
      </c>
      <c r="G8">
        <v>656</v>
      </c>
      <c r="H8">
        <v>50</v>
      </c>
      <c r="I8">
        <v>1</v>
      </c>
      <c r="J8">
        <f t="shared" si="0"/>
        <v>1</v>
      </c>
      <c r="K8">
        <f t="shared" si="1"/>
        <v>2080</v>
      </c>
      <c r="L8">
        <f t="shared" si="2"/>
        <v>0.62829999999999997</v>
      </c>
      <c r="M8" s="2">
        <v>200</v>
      </c>
      <c r="Y8">
        <v>0</v>
      </c>
      <c r="Z8">
        <v>0</v>
      </c>
      <c r="AA8" s="2">
        <v>100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5</v>
      </c>
      <c r="B9">
        <v>100000</v>
      </c>
      <c r="C9">
        <v>55</v>
      </c>
      <c r="D9">
        <v>2976</v>
      </c>
      <c r="E9">
        <v>30</v>
      </c>
      <c r="F9">
        <v>1</v>
      </c>
      <c r="G9">
        <v>1008</v>
      </c>
      <c r="H9">
        <v>30</v>
      </c>
      <c r="I9">
        <v>1</v>
      </c>
      <c r="J9">
        <f t="shared" si="0"/>
        <v>1</v>
      </c>
      <c r="K9">
        <f t="shared" si="1"/>
        <v>1968</v>
      </c>
      <c r="L9">
        <f t="shared" si="2"/>
        <v>0.62639999999999996</v>
      </c>
      <c r="M9" s="2">
        <v>800</v>
      </c>
      <c r="N9">
        <v>1343</v>
      </c>
      <c r="X9">
        <v>5</v>
      </c>
      <c r="Y9">
        <v>4</v>
      </c>
      <c r="Z9">
        <v>1343</v>
      </c>
      <c r="AA9" s="2">
        <v>200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0.28259999999999996</v>
      </c>
      <c r="AN9">
        <v>0.28259999999999996</v>
      </c>
    </row>
    <row r="10" spans="1:40" x14ac:dyDescent="0.25">
      <c r="A10" t="s">
        <v>5</v>
      </c>
      <c r="B10">
        <v>12800</v>
      </c>
      <c r="C10">
        <v>2</v>
      </c>
      <c r="D10">
        <v>2272</v>
      </c>
      <c r="E10">
        <v>90</v>
      </c>
      <c r="F10">
        <v>1</v>
      </c>
      <c r="G10">
        <v>223</v>
      </c>
      <c r="H10">
        <v>35</v>
      </c>
      <c r="I10">
        <v>1</v>
      </c>
      <c r="J10">
        <f t="shared" si="0"/>
        <v>1</v>
      </c>
      <c r="K10">
        <f t="shared" si="1"/>
        <v>2049</v>
      </c>
      <c r="L10">
        <f t="shared" si="2"/>
        <v>0.62107500000000004</v>
      </c>
      <c r="M10" s="2">
        <v>1600</v>
      </c>
      <c r="N10">
        <v>1824</v>
      </c>
      <c r="Q10">
        <v>561</v>
      </c>
      <c r="V10">
        <v>16</v>
      </c>
      <c r="W10">
        <v>16</v>
      </c>
      <c r="X10">
        <v>3</v>
      </c>
      <c r="Y10">
        <v>16</v>
      </c>
      <c r="Z10">
        <v>1824</v>
      </c>
      <c r="AA10" s="2">
        <v>400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5</v>
      </c>
      <c r="B11">
        <v>51200</v>
      </c>
      <c r="C11">
        <v>34</v>
      </c>
      <c r="D11">
        <v>2975</v>
      </c>
      <c r="E11">
        <v>29</v>
      </c>
      <c r="F11">
        <v>1</v>
      </c>
      <c r="G11">
        <v>1071</v>
      </c>
      <c r="H11">
        <v>30</v>
      </c>
      <c r="I11">
        <v>1</v>
      </c>
      <c r="J11">
        <f t="shared" si="0"/>
        <v>1</v>
      </c>
      <c r="K11">
        <f t="shared" si="1"/>
        <v>1904</v>
      </c>
      <c r="L11">
        <f t="shared" si="2"/>
        <v>0.61549999999999994</v>
      </c>
      <c r="M11" s="2">
        <v>3200</v>
      </c>
      <c r="N11">
        <v>2016</v>
      </c>
      <c r="O11">
        <v>1920</v>
      </c>
      <c r="Q11">
        <v>1200</v>
      </c>
      <c r="W11">
        <v>24</v>
      </c>
      <c r="Y11">
        <v>15</v>
      </c>
      <c r="Z11">
        <v>2016</v>
      </c>
      <c r="AA11" s="2">
        <v>800</v>
      </c>
      <c r="AB11">
        <v>0.46932499999999999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0.28317500000000001</v>
      </c>
      <c r="AM11">
        <v>0.28299999999999997</v>
      </c>
      <c r="AN11">
        <v>0.46932499999999999</v>
      </c>
    </row>
    <row r="12" spans="1:40" x14ac:dyDescent="0.25">
      <c r="A12" t="s">
        <v>5</v>
      </c>
      <c r="B12">
        <v>12800</v>
      </c>
      <c r="C12">
        <v>3</v>
      </c>
      <c r="D12">
        <v>2272</v>
      </c>
      <c r="E12">
        <v>90</v>
      </c>
      <c r="F12">
        <v>1</v>
      </c>
      <c r="G12">
        <v>240</v>
      </c>
      <c r="H12">
        <v>49</v>
      </c>
      <c r="I12">
        <v>1</v>
      </c>
      <c r="J12">
        <f t="shared" si="0"/>
        <v>1</v>
      </c>
      <c r="K12">
        <f t="shared" si="1"/>
        <v>2032</v>
      </c>
      <c r="L12">
        <f t="shared" si="2"/>
        <v>0.61389999999999989</v>
      </c>
      <c r="M12" s="2">
        <v>6400</v>
      </c>
      <c r="N12">
        <v>1920</v>
      </c>
      <c r="O12">
        <v>2148</v>
      </c>
      <c r="P12">
        <v>2080</v>
      </c>
      <c r="Q12">
        <v>1792</v>
      </c>
      <c r="U12">
        <v>224</v>
      </c>
      <c r="W12">
        <v>48</v>
      </c>
      <c r="Y12">
        <v>16</v>
      </c>
      <c r="Z12">
        <v>2148</v>
      </c>
      <c r="AA12" s="2">
        <v>1600</v>
      </c>
      <c r="AB12">
        <v>0.55979999999999996</v>
      </c>
      <c r="AC12">
        <v>0</v>
      </c>
      <c r="AD12">
        <v>0</v>
      </c>
      <c r="AE12">
        <v>0.36727500000000002</v>
      </c>
      <c r="AF12">
        <v>0</v>
      </c>
      <c r="AG12">
        <v>0</v>
      </c>
      <c r="AH12">
        <v>0</v>
      </c>
      <c r="AI12">
        <v>0</v>
      </c>
      <c r="AJ12">
        <v>0.28510000000000002</v>
      </c>
      <c r="AK12">
        <v>0.2848</v>
      </c>
      <c r="AL12">
        <v>0.28252499999999997</v>
      </c>
      <c r="AM12">
        <v>0.28510000000000002</v>
      </c>
      <c r="AN12">
        <v>0.55979999999999996</v>
      </c>
    </row>
    <row r="13" spans="1:40" x14ac:dyDescent="0.25">
      <c r="A13" t="s">
        <v>5</v>
      </c>
      <c r="B13">
        <v>3200</v>
      </c>
      <c r="C13">
        <v>2</v>
      </c>
      <c r="D13">
        <v>2704</v>
      </c>
      <c r="E13">
        <v>90</v>
      </c>
      <c r="F13">
        <v>1</v>
      </c>
      <c r="G13">
        <v>784</v>
      </c>
      <c r="H13">
        <v>50</v>
      </c>
      <c r="I13">
        <v>1</v>
      </c>
      <c r="J13">
        <f t="shared" si="0"/>
        <v>1</v>
      </c>
      <c r="K13">
        <f t="shared" si="1"/>
        <v>1920</v>
      </c>
      <c r="L13">
        <f t="shared" si="2"/>
        <v>0.59399999999999997</v>
      </c>
      <c r="M13" s="2">
        <v>12800</v>
      </c>
      <c r="N13">
        <v>0</v>
      </c>
      <c r="O13">
        <v>2049</v>
      </c>
      <c r="P13">
        <v>2032</v>
      </c>
      <c r="Q13">
        <v>2224</v>
      </c>
      <c r="U13">
        <v>704</v>
      </c>
      <c r="V13">
        <v>353</v>
      </c>
      <c r="Z13">
        <v>2224</v>
      </c>
      <c r="AA13" s="2">
        <v>3200</v>
      </c>
      <c r="AB13">
        <v>0.59309999999999996</v>
      </c>
      <c r="AC13">
        <v>0.59399999999999997</v>
      </c>
      <c r="AD13">
        <v>0</v>
      </c>
      <c r="AE13">
        <v>0.4788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0.28649999999999998</v>
      </c>
      <c r="AL13">
        <v>0</v>
      </c>
      <c r="AM13">
        <v>0.28492499999999998</v>
      </c>
      <c r="AN13">
        <v>0.59399999999999997</v>
      </c>
    </row>
    <row r="14" spans="1:40" x14ac:dyDescent="0.25">
      <c r="A14" t="s">
        <v>5</v>
      </c>
      <c r="B14">
        <v>3200</v>
      </c>
      <c r="C14">
        <v>1</v>
      </c>
      <c r="D14">
        <v>2416</v>
      </c>
      <c r="E14">
        <v>130</v>
      </c>
      <c r="F14">
        <v>1</v>
      </c>
      <c r="G14">
        <v>400</v>
      </c>
      <c r="H14">
        <v>69</v>
      </c>
      <c r="I14">
        <v>1</v>
      </c>
      <c r="J14">
        <f t="shared" si="0"/>
        <v>1</v>
      </c>
      <c r="K14">
        <f t="shared" si="1"/>
        <v>2016</v>
      </c>
      <c r="L14">
        <f t="shared" si="2"/>
        <v>0.59309999999999996</v>
      </c>
      <c r="M14" s="2">
        <v>25600</v>
      </c>
      <c r="N14">
        <v>1</v>
      </c>
      <c r="O14">
        <v>1568</v>
      </c>
      <c r="P14">
        <v>1568</v>
      </c>
      <c r="R14">
        <v>2255</v>
      </c>
      <c r="Z14">
        <v>2255</v>
      </c>
      <c r="AA14" s="2">
        <v>6400</v>
      </c>
      <c r="AB14">
        <v>0.5766</v>
      </c>
      <c r="AC14">
        <v>0.63390000000000002</v>
      </c>
      <c r="AD14">
        <v>0.62829999999999997</v>
      </c>
      <c r="AE14">
        <v>0.58360000000000001</v>
      </c>
      <c r="AF14">
        <v>0</v>
      </c>
      <c r="AG14">
        <v>0</v>
      </c>
      <c r="AH14">
        <v>0</v>
      </c>
      <c r="AI14">
        <v>0.32030000000000003</v>
      </c>
      <c r="AJ14">
        <v>0</v>
      </c>
      <c r="AK14">
        <v>0.29070000000000001</v>
      </c>
      <c r="AL14">
        <v>0</v>
      </c>
      <c r="AM14">
        <v>0.28510000000000002</v>
      </c>
      <c r="AN14">
        <v>0.63390000000000002</v>
      </c>
    </row>
    <row r="15" spans="1:40" x14ac:dyDescent="0.25">
      <c r="A15" t="s">
        <v>5</v>
      </c>
      <c r="B15">
        <v>6400</v>
      </c>
      <c r="C15">
        <v>5</v>
      </c>
      <c r="D15">
        <v>2832</v>
      </c>
      <c r="E15">
        <v>50</v>
      </c>
      <c r="F15">
        <v>1</v>
      </c>
      <c r="G15">
        <v>1040</v>
      </c>
      <c r="H15">
        <v>50</v>
      </c>
      <c r="I15">
        <v>1</v>
      </c>
      <c r="J15">
        <f t="shared" si="0"/>
        <v>1</v>
      </c>
      <c r="K15">
        <f t="shared" si="1"/>
        <v>1792</v>
      </c>
      <c r="L15">
        <f t="shared" si="2"/>
        <v>0.58360000000000001</v>
      </c>
      <c r="M15" s="2">
        <v>51200</v>
      </c>
      <c r="N15">
        <v>0</v>
      </c>
      <c r="O15">
        <v>1007</v>
      </c>
      <c r="P15">
        <v>1008</v>
      </c>
      <c r="S15">
        <v>2271</v>
      </c>
      <c r="U15">
        <v>1904</v>
      </c>
      <c r="V15">
        <v>1520</v>
      </c>
      <c r="W15">
        <v>1024</v>
      </c>
      <c r="X15">
        <v>640</v>
      </c>
      <c r="Y15">
        <v>16</v>
      </c>
      <c r="Z15">
        <v>2271</v>
      </c>
      <c r="AA15" s="2">
        <v>12800</v>
      </c>
      <c r="AB15">
        <v>0.28139999999999998</v>
      </c>
      <c r="AC15">
        <v>0.62107500000000004</v>
      </c>
      <c r="AD15">
        <v>0.61389999999999989</v>
      </c>
      <c r="AE15">
        <v>0.65349999999999997</v>
      </c>
      <c r="AF15">
        <v>0</v>
      </c>
      <c r="AG15">
        <v>0</v>
      </c>
      <c r="AH15">
        <v>0</v>
      </c>
      <c r="AI15">
        <v>0.40549999999999997</v>
      </c>
      <c r="AJ15">
        <v>0.34377499999999994</v>
      </c>
      <c r="AK15">
        <v>0</v>
      </c>
      <c r="AL15">
        <v>0</v>
      </c>
      <c r="AM15">
        <v>0</v>
      </c>
      <c r="AN15">
        <v>0.65349999999999997</v>
      </c>
    </row>
    <row r="16" spans="1:40" x14ac:dyDescent="0.25">
      <c r="A16" t="s">
        <v>5</v>
      </c>
      <c r="B16">
        <v>6400</v>
      </c>
      <c r="C16">
        <v>1</v>
      </c>
      <c r="D16">
        <v>2128</v>
      </c>
      <c r="E16">
        <v>130</v>
      </c>
      <c r="F16">
        <v>1</v>
      </c>
      <c r="G16">
        <v>208</v>
      </c>
      <c r="H16">
        <v>68</v>
      </c>
      <c r="I16">
        <v>1</v>
      </c>
      <c r="J16">
        <f t="shared" si="0"/>
        <v>1</v>
      </c>
      <c r="K16">
        <f t="shared" si="1"/>
        <v>1920</v>
      </c>
      <c r="L16">
        <f t="shared" si="2"/>
        <v>0.5766</v>
      </c>
      <c r="M16" s="2">
        <v>100000</v>
      </c>
      <c r="R16">
        <v>1582</v>
      </c>
      <c r="T16">
        <v>2112</v>
      </c>
      <c r="U16">
        <v>2159</v>
      </c>
      <c r="V16">
        <v>1968</v>
      </c>
      <c r="W16">
        <v>1440</v>
      </c>
      <c r="X16">
        <v>992</v>
      </c>
      <c r="Y16">
        <v>16</v>
      </c>
      <c r="Z16">
        <v>2159</v>
      </c>
      <c r="AA16" s="2">
        <v>25600</v>
      </c>
      <c r="AB16">
        <v>0.28787499999999994</v>
      </c>
      <c r="AC16">
        <v>0.53689999999999993</v>
      </c>
      <c r="AD16">
        <v>0.53899999999999992</v>
      </c>
      <c r="AE16">
        <v>0</v>
      </c>
      <c r="AF16">
        <v>0.66342499999999993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0.66342499999999993</v>
      </c>
    </row>
    <row r="17" spans="1:40" x14ac:dyDescent="0.25">
      <c r="A17" t="s">
        <v>5</v>
      </c>
      <c r="B17">
        <v>400000</v>
      </c>
      <c r="C17">
        <v>89</v>
      </c>
      <c r="D17">
        <v>2831</v>
      </c>
      <c r="E17">
        <v>30</v>
      </c>
      <c r="F17">
        <v>1</v>
      </c>
      <c r="G17">
        <v>1232</v>
      </c>
      <c r="H17">
        <v>30</v>
      </c>
      <c r="I17">
        <v>1</v>
      </c>
      <c r="J17">
        <f t="shared" si="0"/>
        <v>1</v>
      </c>
      <c r="K17">
        <f t="shared" si="1"/>
        <v>1599</v>
      </c>
      <c r="L17">
        <f t="shared" si="2"/>
        <v>0.56182500000000002</v>
      </c>
      <c r="M17" s="2">
        <v>200000</v>
      </c>
      <c r="N17">
        <v>-1</v>
      </c>
      <c r="R17">
        <v>896</v>
      </c>
      <c r="S17">
        <v>912</v>
      </c>
      <c r="X17">
        <v>1216</v>
      </c>
      <c r="Y17">
        <v>16</v>
      </c>
      <c r="Z17">
        <v>1216</v>
      </c>
      <c r="AA17" s="2">
        <v>51200</v>
      </c>
      <c r="AB17">
        <v>0.2772</v>
      </c>
      <c r="AC17">
        <v>0.44052499999999994</v>
      </c>
      <c r="AD17">
        <v>0.44069999999999998</v>
      </c>
      <c r="AE17">
        <v>0</v>
      </c>
      <c r="AF17">
        <v>0</v>
      </c>
      <c r="AG17">
        <v>0.6617249999999999</v>
      </c>
      <c r="AH17">
        <v>0</v>
      </c>
      <c r="AI17">
        <v>0.61549999999999994</v>
      </c>
      <c r="AJ17">
        <v>0.54799999999999993</v>
      </c>
      <c r="AK17">
        <v>0.46119999999999994</v>
      </c>
      <c r="AL17">
        <v>0.39399999999999996</v>
      </c>
      <c r="AM17">
        <v>0.28510000000000002</v>
      </c>
      <c r="AN17">
        <v>0.6617249999999999</v>
      </c>
    </row>
    <row r="18" spans="1:40" x14ac:dyDescent="0.25">
      <c r="A18" t="s">
        <v>5</v>
      </c>
      <c r="B18">
        <v>1600</v>
      </c>
      <c r="C18">
        <v>1</v>
      </c>
      <c r="D18">
        <v>2560</v>
      </c>
      <c r="E18">
        <v>129</v>
      </c>
      <c r="F18">
        <v>1</v>
      </c>
      <c r="G18">
        <v>736</v>
      </c>
      <c r="H18">
        <v>69</v>
      </c>
      <c r="I18">
        <v>1</v>
      </c>
      <c r="J18">
        <f t="shared" si="0"/>
        <v>1</v>
      </c>
      <c r="K18">
        <f t="shared" si="1"/>
        <v>1824</v>
      </c>
      <c r="L18">
        <f t="shared" si="2"/>
        <v>0.55979999999999996</v>
      </c>
      <c r="M18" s="2">
        <v>400000</v>
      </c>
      <c r="R18">
        <v>448</v>
      </c>
      <c r="S18">
        <v>432</v>
      </c>
      <c r="T18">
        <v>863</v>
      </c>
      <c r="U18">
        <v>1392</v>
      </c>
      <c r="W18">
        <v>1599</v>
      </c>
      <c r="Y18">
        <v>16</v>
      </c>
      <c r="Z18">
        <v>1599</v>
      </c>
      <c r="AA18" s="2">
        <v>100000</v>
      </c>
      <c r="AB18">
        <v>0</v>
      </c>
      <c r="AC18">
        <v>0</v>
      </c>
      <c r="AD18">
        <v>0</v>
      </c>
      <c r="AE18">
        <v>0</v>
      </c>
      <c r="AF18">
        <v>0.54685000000000006</v>
      </c>
      <c r="AG18">
        <v>0</v>
      </c>
      <c r="AH18">
        <v>0.64319999999999999</v>
      </c>
      <c r="AI18">
        <v>0.65982499999999988</v>
      </c>
      <c r="AJ18">
        <v>0.62639999999999996</v>
      </c>
      <c r="AK18">
        <v>0.53400000000000003</v>
      </c>
      <c r="AL18">
        <v>0.45559999999999995</v>
      </c>
      <c r="AM18">
        <v>0.2848</v>
      </c>
      <c r="AN18">
        <v>0.65982499999999988</v>
      </c>
    </row>
    <row r="19" spans="1:40" x14ac:dyDescent="0.25">
      <c r="A19" t="s">
        <v>5</v>
      </c>
      <c r="B19">
        <v>51200</v>
      </c>
      <c r="C19">
        <v>55</v>
      </c>
      <c r="D19">
        <v>3024</v>
      </c>
      <c r="E19">
        <v>30</v>
      </c>
      <c r="F19">
        <v>1</v>
      </c>
      <c r="G19">
        <v>1504</v>
      </c>
      <c r="H19">
        <v>30</v>
      </c>
      <c r="I19">
        <v>1</v>
      </c>
      <c r="J19">
        <f t="shared" si="0"/>
        <v>1</v>
      </c>
      <c r="K19">
        <f t="shared" si="1"/>
        <v>1520</v>
      </c>
      <c r="L19">
        <f t="shared" si="2"/>
        <v>0.54799999999999993</v>
      </c>
      <c r="M19" s="2">
        <v>800000</v>
      </c>
      <c r="N19">
        <v>16</v>
      </c>
      <c r="R19">
        <v>64</v>
      </c>
      <c r="S19">
        <v>48</v>
      </c>
      <c r="X19">
        <v>1038</v>
      </c>
      <c r="Z19">
        <v>1038</v>
      </c>
      <c r="AA19" s="2">
        <v>200000</v>
      </c>
      <c r="AB19">
        <v>0.28722500000000001</v>
      </c>
      <c r="AC19">
        <v>0</v>
      </c>
      <c r="AD19">
        <v>0</v>
      </c>
      <c r="AE19">
        <v>0</v>
      </c>
      <c r="AF19">
        <v>0.43130000000000002</v>
      </c>
      <c r="AG19">
        <v>0.43020000000000003</v>
      </c>
      <c r="AH19">
        <v>0</v>
      </c>
      <c r="AI19">
        <v>0</v>
      </c>
      <c r="AJ19">
        <v>0</v>
      </c>
      <c r="AK19">
        <v>0</v>
      </c>
      <c r="AL19">
        <v>0.49509999999999998</v>
      </c>
      <c r="AM19">
        <v>0.2848</v>
      </c>
      <c r="AN19">
        <v>0.49509999999999998</v>
      </c>
    </row>
    <row r="20" spans="1:40" x14ac:dyDescent="0.25">
      <c r="A20" t="s">
        <v>5</v>
      </c>
      <c r="B20">
        <v>100000</v>
      </c>
      <c r="C20">
        <v>8</v>
      </c>
      <c r="D20">
        <v>1792</v>
      </c>
      <c r="E20">
        <v>50</v>
      </c>
      <c r="F20">
        <v>1</v>
      </c>
      <c r="G20">
        <v>210</v>
      </c>
      <c r="H20">
        <v>50</v>
      </c>
      <c r="I20">
        <v>1</v>
      </c>
      <c r="J20">
        <f t="shared" si="0"/>
        <v>1</v>
      </c>
      <c r="K20">
        <f t="shared" si="1"/>
        <v>1582</v>
      </c>
      <c r="L20">
        <f t="shared" si="2"/>
        <v>0.54685000000000006</v>
      </c>
      <c r="M20" s="2">
        <v>1600000</v>
      </c>
      <c r="N20">
        <v>-1</v>
      </c>
      <c r="U20">
        <v>303</v>
      </c>
      <c r="V20">
        <v>303</v>
      </c>
      <c r="Y20">
        <v>16</v>
      </c>
      <c r="Z20">
        <v>303</v>
      </c>
      <c r="AA20" s="2">
        <v>400000</v>
      </c>
      <c r="AB20">
        <v>0</v>
      </c>
      <c r="AC20">
        <v>0</v>
      </c>
      <c r="AD20">
        <v>0</v>
      </c>
      <c r="AE20">
        <v>0</v>
      </c>
      <c r="AF20">
        <v>0.34840000000000004</v>
      </c>
      <c r="AG20">
        <v>0.33989999999999998</v>
      </c>
      <c r="AH20">
        <v>0.41412499999999997</v>
      </c>
      <c r="AI20">
        <v>0.5232</v>
      </c>
      <c r="AJ20">
        <v>0</v>
      </c>
      <c r="AK20">
        <v>0.56182500000000002</v>
      </c>
      <c r="AL20">
        <v>0</v>
      </c>
      <c r="AM20">
        <v>0.28539999999999999</v>
      </c>
      <c r="AN20">
        <v>0.56182500000000002</v>
      </c>
    </row>
    <row r="21" spans="1:40" x14ac:dyDescent="0.25">
      <c r="A21" t="s">
        <v>5</v>
      </c>
      <c r="B21">
        <v>25600</v>
      </c>
      <c r="C21">
        <v>3</v>
      </c>
      <c r="D21">
        <v>1696</v>
      </c>
      <c r="E21">
        <v>69</v>
      </c>
      <c r="F21">
        <v>1</v>
      </c>
      <c r="G21">
        <v>128</v>
      </c>
      <c r="H21">
        <v>49</v>
      </c>
      <c r="I21">
        <v>1</v>
      </c>
      <c r="J21">
        <f t="shared" si="0"/>
        <v>1</v>
      </c>
      <c r="K21">
        <f t="shared" si="1"/>
        <v>1568</v>
      </c>
      <c r="L21">
        <f t="shared" si="2"/>
        <v>0.53899999999999992</v>
      </c>
      <c r="M21" s="2">
        <v>3200000</v>
      </c>
      <c r="N21">
        <v>16</v>
      </c>
      <c r="U21">
        <v>143</v>
      </c>
      <c r="V21">
        <v>144</v>
      </c>
      <c r="W21">
        <v>240</v>
      </c>
      <c r="X21">
        <v>288</v>
      </c>
      <c r="Z21">
        <v>288</v>
      </c>
      <c r="AA21" s="2">
        <v>800000</v>
      </c>
      <c r="AB21">
        <v>0.27790000000000004</v>
      </c>
      <c r="AC21">
        <v>0</v>
      </c>
      <c r="AD21">
        <v>0</v>
      </c>
      <c r="AE21">
        <v>0</v>
      </c>
      <c r="AF21">
        <v>0.29349999999999998</v>
      </c>
      <c r="AG21">
        <v>0.2838</v>
      </c>
      <c r="AH21">
        <v>0</v>
      </c>
      <c r="AI21">
        <v>0</v>
      </c>
      <c r="AJ21">
        <v>0</v>
      </c>
      <c r="AK21">
        <v>0</v>
      </c>
      <c r="AL21">
        <v>0.46394999999999997</v>
      </c>
      <c r="AM21">
        <v>0</v>
      </c>
      <c r="AN21">
        <v>0.46394999999999997</v>
      </c>
    </row>
    <row r="22" spans="1:40" x14ac:dyDescent="0.25">
      <c r="A22" t="s">
        <v>5</v>
      </c>
      <c r="B22">
        <v>25600</v>
      </c>
      <c r="C22">
        <v>2</v>
      </c>
      <c r="D22">
        <v>1696</v>
      </c>
      <c r="E22">
        <v>70</v>
      </c>
      <c r="F22">
        <v>1</v>
      </c>
      <c r="G22">
        <v>128</v>
      </c>
      <c r="H22">
        <v>55</v>
      </c>
      <c r="I22">
        <v>1</v>
      </c>
      <c r="J22">
        <f t="shared" si="0"/>
        <v>1</v>
      </c>
      <c r="K22">
        <f t="shared" si="1"/>
        <v>1568</v>
      </c>
      <c r="L22">
        <f t="shared" si="2"/>
        <v>0.53689999999999993</v>
      </c>
      <c r="M22" s="2">
        <v>6400000</v>
      </c>
      <c r="N22">
        <v>0</v>
      </c>
      <c r="U22">
        <v>48</v>
      </c>
      <c r="V22">
        <v>64</v>
      </c>
      <c r="W22">
        <v>95</v>
      </c>
      <c r="Z22">
        <v>95</v>
      </c>
      <c r="AA22" s="2">
        <v>1600000</v>
      </c>
      <c r="AB22">
        <v>0.28722500000000001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0.32122499999999998</v>
      </c>
      <c r="AJ22">
        <v>0.32302500000000001</v>
      </c>
      <c r="AK22">
        <v>0</v>
      </c>
      <c r="AL22">
        <v>0</v>
      </c>
      <c r="AM22">
        <v>0.28510000000000002</v>
      </c>
      <c r="AN22">
        <v>0.32302500000000001</v>
      </c>
    </row>
    <row r="23" spans="1:40" x14ac:dyDescent="0.25">
      <c r="A23" t="s">
        <v>5</v>
      </c>
      <c r="B23">
        <v>100000</v>
      </c>
      <c r="C23">
        <v>89</v>
      </c>
      <c r="D23">
        <v>3040</v>
      </c>
      <c r="E23">
        <v>30</v>
      </c>
      <c r="F23">
        <v>1</v>
      </c>
      <c r="G23">
        <v>1600</v>
      </c>
      <c r="H23">
        <v>30</v>
      </c>
      <c r="I23">
        <v>1</v>
      </c>
      <c r="J23">
        <f t="shared" si="0"/>
        <v>1</v>
      </c>
      <c r="K23">
        <f t="shared" si="1"/>
        <v>1440</v>
      </c>
      <c r="L23">
        <f t="shared" si="2"/>
        <v>0.53400000000000003</v>
      </c>
      <c r="M23" s="2" t="s">
        <v>14</v>
      </c>
      <c r="N23">
        <v>2016</v>
      </c>
      <c r="O23">
        <v>2148</v>
      </c>
      <c r="P23">
        <v>2080</v>
      </c>
      <c r="Q23">
        <v>2224</v>
      </c>
      <c r="R23">
        <v>2255</v>
      </c>
      <c r="S23">
        <v>2271</v>
      </c>
      <c r="T23">
        <v>2112</v>
      </c>
      <c r="U23">
        <v>2159</v>
      </c>
      <c r="V23">
        <v>1968</v>
      </c>
      <c r="W23">
        <v>1599</v>
      </c>
      <c r="X23">
        <v>1216</v>
      </c>
      <c r="Y23">
        <v>16</v>
      </c>
      <c r="Z23">
        <v>2271</v>
      </c>
      <c r="AA23" s="2">
        <v>3200000</v>
      </c>
      <c r="AB23">
        <v>0.28000000000000003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0.298925</v>
      </c>
      <c r="AJ23">
        <v>0.30719999999999997</v>
      </c>
      <c r="AK23">
        <v>0.29399999999999998</v>
      </c>
      <c r="AL23">
        <v>0.3327</v>
      </c>
      <c r="AM23">
        <v>0</v>
      </c>
      <c r="AN23">
        <v>0.3327</v>
      </c>
    </row>
    <row r="24" spans="1:40" x14ac:dyDescent="0.25">
      <c r="A24" t="s">
        <v>5</v>
      </c>
      <c r="B24">
        <v>400000</v>
      </c>
      <c r="C24">
        <v>34</v>
      </c>
      <c r="D24">
        <v>1888</v>
      </c>
      <c r="E24">
        <v>34</v>
      </c>
      <c r="F24">
        <v>1</v>
      </c>
      <c r="G24">
        <v>496</v>
      </c>
      <c r="H24">
        <v>34</v>
      </c>
      <c r="I24">
        <v>1</v>
      </c>
      <c r="J24">
        <f t="shared" si="0"/>
        <v>1</v>
      </c>
      <c r="K24">
        <f t="shared" si="1"/>
        <v>1392</v>
      </c>
      <c r="L24">
        <f t="shared" si="2"/>
        <v>0.5232</v>
      </c>
      <c r="AA24" s="2">
        <v>6400000</v>
      </c>
      <c r="AB24">
        <v>0.28289999999999998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0.28890000000000005</v>
      </c>
      <c r="AJ24">
        <v>0.28149999999999997</v>
      </c>
      <c r="AK24">
        <v>0.29862499999999997</v>
      </c>
      <c r="AL24">
        <v>0</v>
      </c>
      <c r="AM24">
        <v>0</v>
      </c>
      <c r="AN24">
        <v>0.29862499999999997</v>
      </c>
    </row>
    <row r="25" spans="1:40" x14ac:dyDescent="0.25">
      <c r="A25" t="s">
        <v>5</v>
      </c>
      <c r="B25">
        <v>200000</v>
      </c>
      <c r="C25">
        <v>128</v>
      </c>
      <c r="D25">
        <v>3056</v>
      </c>
      <c r="E25">
        <v>30</v>
      </c>
      <c r="F25">
        <v>1</v>
      </c>
      <c r="G25">
        <v>1840</v>
      </c>
      <c r="H25">
        <v>29</v>
      </c>
      <c r="I25">
        <v>1</v>
      </c>
      <c r="J25">
        <f t="shared" si="0"/>
        <v>1</v>
      </c>
      <c r="K25">
        <f t="shared" si="1"/>
        <v>1216</v>
      </c>
      <c r="L25">
        <f t="shared" si="2"/>
        <v>0.49509999999999998</v>
      </c>
      <c r="AA25" s="2" t="s">
        <v>14</v>
      </c>
      <c r="AB25">
        <v>0.59309999999999996</v>
      </c>
      <c r="AC25">
        <v>0.63390000000000002</v>
      </c>
      <c r="AD25">
        <v>0.62829999999999997</v>
      </c>
      <c r="AE25">
        <v>0.65349999999999997</v>
      </c>
      <c r="AF25">
        <v>0.66342499999999993</v>
      </c>
      <c r="AG25">
        <v>0.6617249999999999</v>
      </c>
      <c r="AH25">
        <v>0.64319999999999999</v>
      </c>
      <c r="AI25">
        <v>0.65982499999999988</v>
      </c>
      <c r="AJ25">
        <v>0.62639999999999996</v>
      </c>
      <c r="AK25">
        <v>0.56182500000000002</v>
      </c>
      <c r="AL25">
        <v>0.49509999999999998</v>
      </c>
      <c r="AM25">
        <v>0.28539999999999999</v>
      </c>
      <c r="AN25">
        <v>0.66342499999999993</v>
      </c>
    </row>
    <row r="26" spans="1:40" x14ac:dyDescent="0.25">
      <c r="A26" t="s">
        <v>5</v>
      </c>
      <c r="B26">
        <v>3200</v>
      </c>
      <c r="C26">
        <v>5</v>
      </c>
      <c r="D26">
        <v>2864</v>
      </c>
      <c r="E26">
        <v>54</v>
      </c>
      <c r="F26">
        <v>1</v>
      </c>
      <c r="G26">
        <v>1664</v>
      </c>
      <c r="H26">
        <v>50</v>
      </c>
      <c r="I26">
        <v>1</v>
      </c>
      <c r="J26">
        <f t="shared" si="0"/>
        <v>1</v>
      </c>
      <c r="K26">
        <f t="shared" si="1"/>
        <v>1200</v>
      </c>
      <c r="L26">
        <f t="shared" si="2"/>
        <v>0.4788</v>
      </c>
      <c r="M26" s="1" t="s">
        <v>0</v>
      </c>
      <c r="N26" t="s">
        <v>5</v>
      </c>
    </row>
    <row r="27" spans="1:40" x14ac:dyDescent="0.25">
      <c r="A27" t="s">
        <v>5</v>
      </c>
      <c r="B27">
        <v>800</v>
      </c>
      <c r="C27">
        <v>1</v>
      </c>
      <c r="D27">
        <v>2608</v>
      </c>
      <c r="E27">
        <v>129</v>
      </c>
      <c r="F27">
        <v>1</v>
      </c>
      <c r="G27">
        <v>1265</v>
      </c>
      <c r="H27">
        <v>90</v>
      </c>
      <c r="I27">
        <v>1</v>
      </c>
      <c r="J27">
        <f t="shared" si="0"/>
        <v>1</v>
      </c>
      <c r="K27">
        <f t="shared" si="1"/>
        <v>1343</v>
      </c>
      <c r="L27">
        <f t="shared" si="2"/>
        <v>0.46932499999999999</v>
      </c>
      <c r="M27" s="1" t="s">
        <v>17</v>
      </c>
      <c r="N27" t="s">
        <v>21</v>
      </c>
    </row>
    <row r="28" spans="1:40" x14ac:dyDescent="0.25">
      <c r="A28" t="s">
        <v>5</v>
      </c>
      <c r="B28">
        <v>800000</v>
      </c>
      <c r="C28">
        <v>128</v>
      </c>
      <c r="D28">
        <v>2702</v>
      </c>
      <c r="E28">
        <v>30</v>
      </c>
      <c r="F28">
        <v>1</v>
      </c>
      <c r="G28">
        <v>1664</v>
      </c>
      <c r="H28">
        <v>29</v>
      </c>
      <c r="I28">
        <v>1</v>
      </c>
      <c r="J28">
        <f t="shared" si="0"/>
        <v>1</v>
      </c>
      <c r="K28">
        <f t="shared" si="1"/>
        <v>1038</v>
      </c>
      <c r="L28">
        <f t="shared" si="2"/>
        <v>0.46394999999999997</v>
      </c>
    </row>
    <row r="29" spans="1:40" x14ac:dyDescent="0.25">
      <c r="A29" t="s">
        <v>5</v>
      </c>
      <c r="B29">
        <v>51200</v>
      </c>
      <c r="C29">
        <v>89</v>
      </c>
      <c r="D29">
        <v>3056</v>
      </c>
      <c r="E29">
        <v>30</v>
      </c>
      <c r="F29">
        <v>1</v>
      </c>
      <c r="G29">
        <v>2032</v>
      </c>
      <c r="H29">
        <v>30</v>
      </c>
      <c r="I29">
        <v>1</v>
      </c>
      <c r="J29">
        <f t="shared" si="0"/>
        <v>1</v>
      </c>
      <c r="K29">
        <f t="shared" si="1"/>
        <v>1024</v>
      </c>
      <c r="L29">
        <f t="shared" si="2"/>
        <v>0.46119999999999994</v>
      </c>
      <c r="M29" s="1" t="s">
        <v>22</v>
      </c>
      <c r="N29" s="1" t="s">
        <v>15</v>
      </c>
    </row>
    <row r="30" spans="1:40" x14ac:dyDescent="0.25">
      <c r="A30" t="s">
        <v>5</v>
      </c>
      <c r="B30">
        <v>100000</v>
      </c>
      <c r="C30">
        <v>128</v>
      </c>
      <c r="D30">
        <v>3072</v>
      </c>
      <c r="E30">
        <v>30</v>
      </c>
      <c r="F30">
        <v>1</v>
      </c>
      <c r="G30">
        <v>2080</v>
      </c>
      <c r="H30">
        <v>30</v>
      </c>
      <c r="I30">
        <v>1</v>
      </c>
      <c r="J30">
        <f t="shared" si="0"/>
        <v>1</v>
      </c>
      <c r="K30">
        <f t="shared" si="1"/>
        <v>992</v>
      </c>
      <c r="L30">
        <f t="shared" si="2"/>
        <v>0.45559999999999995</v>
      </c>
      <c r="M30" s="1" t="s">
        <v>13</v>
      </c>
      <c r="N30">
        <v>1</v>
      </c>
      <c r="O30">
        <v>2</v>
      </c>
      <c r="P30">
        <v>3</v>
      </c>
      <c r="Q30">
        <v>5</v>
      </c>
      <c r="R30">
        <v>8</v>
      </c>
      <c r="S30">
        <v>13</v>
      </c>
      <c r="T30">
        <v>21</v>
      </c>
      <c r="U30">
        <v>34</v>
      </c>
      <c r="V30">
        <v>55</v>
      </c>
      <c r="W30">
        <v>89</v>
      </c>
      <c r="X30">
        <v>128</v>
      </c>
      <c r="Y30">
        <v>255</v>
      </c>
      <c r="Z30" t="s">
        <v>14</v>
      </c>
    </row>
    <row r="31" spans="1:40" x14ac:dyDescent="0.25">
      <c r="A31" t="s">
        <v>5</v>
      </c>
      <c r="B31">
        <v>51200</v>
      </c>
      <c r="C31">
        <v>3</v>
      </c>
      <c r="D31">
        <v>1056</v>
      </c>
      <c r="E31">
        <v>70</v>
      </c>
      <c r="F31">
        <v>1</v>
      </c>
      <c r="G31">
        <v>48</v>
      </c>
      <c r="H31">
        <v>49</v>
      </c>
      <c r="I31">
        <v>1</v>
      </c>
      <c r="J31">
        <f t="shared" si="0"/>
        <v>1</v>
      </c>
      <c r="K31">
        <f t="shared" si="1"/>
        <v>1008</v>
      </c>
      <c r="L31">
        <f t="shared" si="2"/>
        <v>0.44069999999999998</v>
      </c>
      <c r="M31" s="2">
        <v>200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29</v>
      </c>
      <c r="Z31" s="3">
        <v>29</v>
      </c>
    </row>
    <row r="32" spans="1:40" x14ac:dyDescent="0.25">
      <c r="A32" t="s">
        <v>5</v>
      </c>
      <c r="B32">
        <v>51200</v>
      </c>
      <c r="C32">
        <v>2</v>
      </c>
      <c r="D32">
        <v>1056</v>
      </c>
      <c r="E32">
        <v>70</v>
      </c>
      <c r="F32">
        <v>1</v>
      </c>
      <c r="G32">
        <v>49</v>
      </c>
      <c r="H32">
        <v>49</v>
      </c>
      <c r="I32">
        <v>1</v>
      </c>
      <c r="J32">
        <f t="shared" si="0"/>
        <v>1</v>
      </c>
      <c r="K32">
        <f t="shared" si="1"/>
        <v>1007</v>
      </c>
      <c r="L32">
        <f t="shared" si="2"/>
        <v>0.44052499999999994</v>
      </c>
      <c r="M32" s="2">
        <v>800</v>
      </c>
      <c r="N32" s="3">
        <v>90</v>
      </c>
      <c r="O32" s="3"/>
      <c r="P32" s="3"/>
      <c r="Q32" s="3"/>
      <c r="R32" s="3"/>
      <c r="S32" s="3"/>
      <c r="T32" s="3"/>
      <c r="U32" s="3"/>
      <c r="V32" s="3"/>
      <c r="W32" s="3"/>
      <c r="X32" s="3">
        <v>29</v>
      </c>
      <c r="Y32" s="3">
        <v>30</v>
      </c>
      <c r="Z32" s="3">
        <v>149</v>
      </c>
    </row>
    <row r="33" spans="1:26" x14ac:dyDescent="0.25">
      <c r="A33" t="s">
        <v>5</v>
      </c>
      <c r="B33">
        <v>200000</v>
      </c>
      <c r="C33">
        <v>8</v>
      </c>
      <c r="D33">
        <v>1040</v>
      </c>
      <c r="E33">
        <v>36</v>
      </c>
      <c r="F33">
        <v>1</v>
      </c>
      <c r="G33">
        <v>144</v>
      </c>
      <c r="H33">
        <v>49</v>
      </c>
      <c r="I33">
        <v>1</v>
      </c>
      <c r="J33">
        <f t="shared" si="0"/>
        <v>1</v>
      </c>
      <c r="K33">
        <f t="shared" si="1"/>
        <v>896</v>
      </c>
      <c r="L33">
        <f t="shared" si="2"/>
        <v>0.43130000000000002</v>
      </c>
      <c r="M33" s="2">
        <v>1600</v>
      </c>
      <c r="N33" s="3">
        <v>69</v>
      </c>
      <c r="O33" s="3"/>
      <c r="P33" s="3"/>
      <c r="Q33" s="3">
        <v>54</v>
      </c>
      <c r="R33" s="3"/>
      <c r="S33" s="3"/>
      <c r="T33" s="3"/>
      <c r="U33" s="3"/>
      <c r="V33" s="3">
        <v>30</v>
      </c>
      <c r="W33" s="3">
        <v>30</v>
      </c>
      <c r="X33" s="3">
        <v>30</v>
      </c>
      <c r="Y33" s="3">
        <v>30</v>
      </c>
      <c r="Z33" s="3">
        <v>243</v>
      </c>
    </row>
    <row r="34" spans="1:26" x14ac:dyDescent="0.25">
      <c r="A34" t="s">
        <v>5</v>
      </c>
      <c r="B34">
        <v>200000</v>
      </c>
      <c r="C34">
        <v>13</v>
      </c>
      <c r="D34">
        <v>1056</v>
      </c>
      <c r="E34">
        <v>49</v>
      </c>
      <c r="F34">
        <v>1</v>
      </c>
      <c r="G34">
        <v>144</v>
      </c>
      <c r="H34">
        <v>49</v>
      </c>
      <c r="I34">
        <v>1</v>
      </c>
      <c r="J34">
        <f t="shared" si="0"/>
        <v>1</v>
      </c>
      <c r="K34">
        <f t="shared" si="1"/>
        <v>912</v>
      </c>
      <c r="L34">
        <f t="shared" si="2"/>
        <v>0.43020000000000003</v>
      </c>
      <c r="M34" s="2">
        <v>3200</v>
      </c>
      <c r="N34" s="3">
        <v>69</v>
      </c>
      <c r="O34" s="3">
        <v>50</v>
      </c>
      <c r="P34" s="3"/>
      <c r="Q34" s="3">
        <v>50</v>
      </c>
      <c r="R34" s="3"/>
      <c r="S34" s="3"/>
      <c r="T34" s="3"/>
      <c r="U34" s="3"/>
      <c r="V34" s="3"/>
      <c r="W34" s="3">
        <v>30</v>
      </c>
      <c r="X34" s="3"/>
      <c r="Y34" s="3">
        <v>30</v>
      </c>
      <c r="Z34" s="3">
        <v>229</v>
      </c>
    </row>
    <row r="35" spans="1:26" x14ac:dyDescent="0.25">
      <c r="A35" t="s">
        <v>5</v>
      </c>
      <c r="B35">
        <v>400000</v>
      </c>
      <c r="C35">
        <v>21</v>
      </c>
      <c r="D35">
        <v>1103</v>
      </c>
      <c r="E35">
        <v>70</v>
      </c>
      <c r="F35">
        <v>1</v>
      </c>
      <c r="G35">
        <v>240</v>
      </c>
      <c r="H35">
        <v>53</v>
      </c>
      <c r="I35">
        <v>1</v>
      </c>
      <c r="J35">
        <f t="shared" si="0"/>
        <v>1</v>
      </c>
      <c r="K35">
        <f t="shared" si="1"/>
        <v>863</v>
      </c>
      <c r="L35">
        <f t="shared" si="2"/>
        <v>0.41412499999999997</v>
      </c>
      <c r="M35" s="2">
        <v>6400</v>
      </c>
      <c r="N35" s="3">
        <v>68</v>
      </c>
      <c r="O35" s="3">
        <v>50</v>
      </c>
      <c r="P35" s="3">
        <v>50</v>
      </c>
      <c r="Q35" s="3">
        <v>50</v>
      </c>
      <c r="R35" s="3"/>
      <c r="S35" s="3"/>
      <c r="T35" s="3"/>
      <c r="U35" s="3">
        <v>34</v>
      </c>
      <c r="V35" s="3"/>
      <c r="W35" s="3">
        <v>29</v>
      </c>
      <c r="X35" s="3"/>
      <c r="Y35" s="3">
        <v>29</v>
      </c>
      <c r="Z35" s="3">
        <v>310</v>
      </c>
    </row>
    <row r="36" spans="1:26" x14ac:dyDescent="0.25">
      <c r="A36" t="s">
        <v>5</v>
      </c>
      <c r="B36">
        <v>12800</v>
      </c>
      <c r="C36">
        <v>34</v>
      </c>
      <c r="D36">
        <v>3008</v>
      </c>
      <c r="E36">
        <v>29</v>
      </c>
      <c r="F36">
        <v>1</v>
      </c>
      <c r="G36">
        <v>2304</v>
      </c>
      <c r="H36">
        <v>30</v>
      </c>
      <c r="I36">
        <v>1</v>
      </c>
      <c r="J36">
        <f t="shared" si="0"/>
        <v>1</v>
      </c>
      <c r="K36">
        <f t="shared" si="1"/>
        <v>704</v>
      </c>
      <c r="L36">
        <f t="shared" si="2"/>
        <v>0.40549999999999997</v>
      </c>
      <c r="M36" s="2">
        <v>12800</v>
      </c>
      <c r="N36" s="3">
        <v>13</v>
      </c>
      <c r="O36" s="3">
        <v>35</v>
      </c>
      <c r="P36" s="3">
        <v>49</v>
      </c>
      <c r="Q36" s="3">
        <v>50</v>
      </c>
      <c r="R36" s="3"/>
      <c r="S36" s="3"/>
      <c r="T36" s="3"/>
      <c r="U36" s="3">
        <v>30</v>
      </c>
      <c r="V36" s="3">
        <v>30</v>
      </c>
      <c r="W36" s="3"/>
      <c r="X36" s="3"/>
      <c r="Y36" s="3"/>
      <c r="Z36" s="3">
        <v>207</v>
      </c>
    </row>
    <row r="37" spans="1:26" x14ac:dyDescent="0.25">
      <c r="A37" t="s">
        <v>5</v>
      </c>
      <c r="B37">
        <v>51200</v>
      </c>
      <c r="C37">
        <v>128</v>
      </c>
      <c r="D37">
        <v>3088</v>
      </c>
      <c r="E37">
        <v>30</v>
      </c>
      <c r="F37">
        <v>1</v>
      </c>
      <c r="G37">
        <v>2448</v>
      </c>
      <c r="H37">
        <v>30</v>
      </c>
      <c r="I37">
        <v>1</v>
      </c>
      <c r="J37">
        <f t="shared" si="0"/>
        <v>1</v>
      </c>
      <c r="K37">
        <f t="shared" si="1"/>
        <v>640</v>
      </c>
      <c r="L37">
        <f t="shared" si="2"/>
        <v>0.39399999999999996</v>
      </c>
      <c r="M37" s="2">
        <v>25600</v>
      </c>
      <c r="N37" s="3">
        <v>13</v>
      </c>
      <c r="O37" s="3">
        <v>55</v>
      </c>
      <c r="P37" s="3">
        <v>49</v>
      </c>
      <c r="Q37" s="3"/>
      <c r="R37" s="3">
        <v>50</v>
      </c>
      <c r="S37" s="3"/>
      <c r="T37" s="3"/>
      <c r="U37" s="3"/>
      <c r="V37" s="3"/>
      <c r="W37" s="3"/>
      <c r="X37" s="3"/>
      <c r="Y37" s="3"/>
      <c r="Z37" s="3">
        <v>167</v>
      </c>
    </row>
    <row r="38" spans="1:26" x14ac:dyDescent="0.25">
      <c r="A38" t="s">
        <v>5</v>
      </c>
      <c r="B38">
        <v>1600</v>
      </c>
      <c r="C38">
        <v>5</v>
      </c>
      <c r="D38">
        <v>2865</v>
      </c>
      <c r="E38">
        <v>49</v>
      </c>
      <c r="F38">
        <v>1</v>
      </c>
      <c r="G38">
        <v>2304</v>
      </c>
      <c r="H38">
        <v>54</v>
      </c>
      <c r="I38">
        <v>1</v>
      </c>
      <c r="J38">
        <f t="shared" si="0"/>
        <v>1</v>
      </c>
      <c r="K38">
        <f t="shared" si="1"/>
        <v>561</v>
      </c>
      <c r="L38">
        <f t="shared" si="2"/>
        <v>0.36727500000000002</v>
      </c>
      <c r="M38" s="2">
        <v>51200</v>
      </c>
      <c r="N38" s="3">
        <v>48</v>
      </c>
      <c r="O38" s="3">
        <v>49</v>
      </c>
      <c r="P38" s="3">
        <v>49</v>
      </c>
      <c r="Q38" s="3"/>
      <c r="R38" s="3"/>
      <c r="S38" s="3">
        <v>70</v>
      </c>
      <c r="T38" s="3"/>
      <c r="U38" s="3">
        <v>30</v>
      </c>
      <c r="V38" s="3">
        <v>30</v>
      </c>
      <c r="W38" s="3">
        <v>30</v>
      </c>
      <c r="X38" s="3">
        <v>30</v>
      </c>
      <c r="Y38" s="3">
        <v>30</v>
      </c>
      <c r="Z38" s="3">
        <v>366</v>
      </c>
    </row>
    <row r="39" spans="1:26" x14ac:dyDescent="0.25">
      <c r="A39" t="s">
        <v>5</v>
      </c>
      <c r="B39">
        <v>400000</v>
      </c>
      <c r="C39">
        <v>8</v>
      </c>
      <c r="D39">
        <v>512</v>
      </c>
      <c r="E39">
        <v>71</v>
      </c>
      <c r="F39">
        <v>1</v>
      </c>
      <c r="G39">
        <v>64</v>
      </c>
      <c r="H39">
        <v>29</v>
      </c>
      <c r="I39">
        <v>1</v>
      </c>
      <c r="J39">
        <f t="shared" si="0"/>
        <v>1</v>
      </c>
      <c r="K39">
        <f t="shared" si="1"/>
        <v>448</v>
      </c>
      <c r="L39">
        <f t="shared" si="2"/>
        <v>0.34840000000000004</v>
      </c>
      <c r="M39" s="2">
        <v>100000</v>
      </c>
      <c r="N39" s="3"/>
      <c r="O39" s="3"/>
      <c r="P39" s="3"/>
      <c r="Q39" s="3"/>
      <c r="R39" s="3">
        <v>50</v>
      </c>
      <c r="S39" s="3"/>
      <c r="T39" s="3">
        <v>54</v>
      </c>
      <c r="U39" s="3">
        <v>30</v>
      </c>
      <c r="V39" s="3">
        <v>30</v>
      </c>
      <c r="W39" s="3">
        <v>30</v>
      </c>
      <c r="X39" s="3">
        <v>30</v>
      </c>
      <c r="Y39" s="3">
        <v>30</v>
      </c>
      <c r="Z39" s="3">
        <v>254</v>
      </c>
    </row>
    <row r="40" spans="1:26" x14ac:dyDescent="0.25">
      <c r="A40" t="s">
        <v>5</v>
      </c>
      <c r="B40">
        <v>12800</v>
      </c>
      <c r="C40">
        <v>55</v>
      </c>
      <c r="D40">
        <v>3040</v>
      </c>
      <c r="E40">
        <v>30</v>
      </c>
      <c r="F40">
        <v>1</v>
      </c>
      <c r="G40">
        <v>2687</v>
      </c>
      <c r="H40">
        <v>30</v>
      </c>
      <c r="I40">
        <v>1</v>
      </c>
      <c r="J40">
        <f t="shared" si="0"/>
        <v>1</v>
      </c>
      <c r="K40">
        <f t="shared" si="1"/>
        <v>353</v>
      </c>
      <c r="L40">
        <f t="shared" si="2"/>
        <v>0.34377499999999994</v>
      </c>
      <c r="M40" s="2">
        <v>200000</v>
      </c>
      <c r="N40" s="3">
        <v>29</v>
      </c>
      <c r="O40" s="3"/>
      <c r="P40" s="3"/>
      <c r="Q40" s="3"/>
      <c r="R40" s="3">
        <v>49</v>
      </c>
      <c r="S40" s="3">
        <v>49</v>
      </c>
      <c r="T40" s="3"/>
      <c r="U40" s="3"/>
      <c r="V40" s="3"/>
      <c r="W40" s="3"/>
      <c r="X40" s="3">
        <v>29</v>
      </c>
      <c r="Y40" s="3">
        <v>30</v>
      </c>
      <c r="Z40" s="3">
        <v>186</v>
      </c>
    </row>
    <row r="41" spans="1:26" x14ac:dyDescent="0.25">
      <c r="A41" t="s">
        <v>5</v>
      </c>
      <c r="B41">
        <v>400000</v>
      </c>
      <c r="C41">
        <v>13</v>
      </c>
      <c r="D41">
        <v>512</v>
      </c>
      <c r="E41">
        <v>70</v>
      </c>
      <c r="F41">
        <v>1</v>
      </c>
      <c r="G41">
        <v>80</v>
      </c>
      <c r="H41">
        <v>49</v>
      </c>
      <c r="I41">
        <v>1</v>
      </c>
      <c r="J41">
        <f t="shared" si="0"/>
        <v>1</v>
      </c>
      <c r="K41">
        <f t="shared" si="1"/>
        <v>432</v>
      </c>
      <c r="L41">
        <f t="shared" si="2"/>
        <v>0.33989999999999998</v>
      </c>
      <c r="M41" s="2">
        <v>400000</v>
      </c>
      <c r="N41" s="3"/>
      <c r="O41" s="3"/>
      <c r="P41" s="3"/>
      <c r="Q41" s="3"/>
      <c r="R41" s="3">
        <v>29</v>
      </c>
      <c r="S41" s="3">
        <v>49</v>
      </c>
      <c r="T41" s="3">
        <v>53</v>
      </c>
      <c r="U41" s="3">
        <v>34</v>
      </c>
      <c r="V41" s="3"/>
      <c r="W41" s="3">
        <v>30</v>
      </c>
      <c r="X41" s="3"/>
      <c r="Y41" s="3">
        <v>29</v>
      </c>
      <c r="Z41" s="3">
        <v>224</v>
      </c>
    </row>
    <row r="42" spans="1:26" x14ac:dyDescent="0.25">
      <c r="A42" t="s">
        <v>5</v>
      </c>
      <c r="B42">
        <v>3200000</v>
      </c>
      <c r="C42">
        <v>128</v>
      </c>
      <c r="D42">
        <v>1920</v>
      </c>
      <c r="E42">
        <v>30</v>
      </c>
      <c r="F42">
        <v>1</v>
      </c>
      <c r="G42">
        <v>1632</v>
      </c>
      <c r="H42">
        <v>29</v>
      </c>
      <c r="I42">
        <v>1</v>
      </c>
      <c r="J42">
        <f t="shared" si="0"/>
        <v>1</v>
      </c>
      <c r="K42">
        <f t="shared" si="1"/>
        <v>288</v>
      </c>
      <c r="L42">
        <f t="shared" si="2"/>
        <v>0.3327</v>
      </c>
      <c r="M42" s="2">
        <v>800000</v>
      </c>
      <c r="N42" s="3">
        <v>69</v>
      </c>
      <c r="O42" s="3"/>
      <c r="P42" s="3"/>
      <c r="Q42" s="3"/>
      <c r="R42" s="3">
        <v>29</v>
      </c>
      <c r="S42" s="3">
        <v>53</v>
      </c>
      <c r="T42" s="3"/>
      <c r="U42" s="3"/>
      <c r="V42" s="3"/>
      <c r="W42" s="3"/>
      <c r="X42" s="3">
        <v>29</v>
      </c>
      <c r="Y42" s="3"/>
      <c r="Z42" s="3">
        <v>180</v>
      </c>
    </row>
    <row r="43" spans="1:26" x14ac:dyDescent="0.25">
      <c r="A43" t="s">
        <v>5</v>
      </c>
      <c r="B43">
        <v>1600000</v>
      </c>
      <c r="C43">
        <v>55</v>
      </c>
      <c r="D43">
        <v>655</v>
      </c>
      <c r="E43">
        <v>70</v>
      </c>
      <c r="F43">
        <v>1</v>
      </c>
      <c r="G43">
        <v>352</v>
      </c>
      <c r="H43">
        <v>30</v>
      </c>
      <c r="I43">
        <v>1</v>
      </c>
      <c r="J43">
        <f t="shared" si="0"/>
        <v>1</v>
      </c>
      <c r="K43">
        <f t="shared" si="1"/>
        <v>303</v>
      </c>
      <c r="L43">
        <f t="shared" si="2"/>
        <v>0.32302500000000001</v>
      </c>
      <c r="M43" s="2">
        <v>1600000</v>
      </c>
      <c r="N43" s="3">
        <v>29</v>
      </c>
      <c r="O43" s="3"/>
      <c r="P43" s="3"/>
      <c r="Q43" s="3"/>
      <c r="R43" s="3"/>
      <c r="S43" s="3"/>
      <c r="T43" s="3"/>
      <c r="U43" s="3">
        <v>30</v>
      </c>
      <c r="V43" s="3">
        <v>30</v>
      </c>
      <c r="W43" s="3"/>
      <c r="X43" s="3"/>
      <c r="Y43" s="3">
        <v>30</v>
      </c>
      <c r="Z43" s="3">
        <v>119</v>
      </c>
    </row>
    <row r="44" spans="1:26" x14ac:dyDescent="0.25">
      <c r="A44" t="s">
        <v>5</v>
      </c>
      <c r="B44">
        <v>1600000</v>
      </c>
      <c r="C44">
        <v>34</v>
      </c>
      <c r="D44">
        <v>655</v>
      </c>
      <c r="E44">
        <v>76</v>
      </c>
      <c r="F44">
        <v>1</v>
      </c>
      <c r="G44">
        <v>352</v>
      </c>
      <c r="H44">
        <v>30</v>
      </c>
      <c r="I44">
        <v>1</v>
      </c>
      <c r="J44">
        <f t="shared" si="0"/>
        <v>1</v>
      </c>
      <c r="K44">
        <f t="shared" si="1"/>
        <v>303</v>
      </c>
      <c r="L44">
        <f t="shared" si="2"/>
        <v>0.32122499999999998</v>
      </c>
      <c r="M44" s="2">
        <v>3200000</v>
      </c>
      <c r="N44" s="3">
        <v>48</v>
      </c>
      <c r="O44" s="3"/>
      <c r="P44" s="3"/>
      <c r="Q44" s="3"/>
      <c r="R44" s="3"/>
      <c r="S44" s="3"/>
      <c r="T44" s="3"/>
      <c r="U44" s="3">
        <v>53</v>
      </c>
      <c r="V44" s="3">
        <v>30</v>
      </c>
      <c r="W44" s="3">
        <v>130</v>
      </c>
      <c r="X44" s="3">
        <v>29</v>
      </c>
      <c r="Y44" s="3"/>
      <c r="Z44" s="3">
        <v>290</v>
      </c>
    </row>
    <row r="45" spans="1:26" x14ac:dyDescent="0.25">
      <c r="A45" t="s">
        <v>5</v>
      </c>
      <c r="B45">
        <v>6400</v>
      </c>
      <c r="C45">
        <v>34</v>
      </c>
      <c r="D45">
        <v>3008</v>
      </c>
      <c r="E45">
        <v>29</v>
      </c>
      <c r="F45">
        <v>1</v>
      </c>
      <c r="G45">
        <v>2784</v>
      </c>
      <c r="H45">
        <v>34</v>
      </c>
      <c r="I45">
        <v>1</v>
      </c>
      <c r="J45">
        <f t="shared" si="0"/>
        <v>1</v>
      </c>
      <c r="K45">
        <f t="shared" si="1"/>
        <v>224</v>
      </c>
      <c r="L45">
        <f t="shared" si="2"/>
        <v>0.32030000000000003</v>
      </c>
      <c r="M45" s="2">
        <v>6400000</v>
      </c>
      <c r="N45" s="3">
        <v>29</v>
      </c>
      <c r="O45" s="3"/>
      <c r="P45" s="3"/>
      <c r="Q45" s="3"/>
      <c r="R45" s="3"/>
      <c r="S45" s="3"/>
      <c r="T45" s="3"/>
      <c r="U45" s="3">
        <v>31</v>
      </c>
      <c r="V45" s="3">
        <v>29</v>
      </c>
      <c r="W45" s="3">
        <v>30</v>
      </c>
      <c r="X45" s="3"/>
      <c r="Y45" s="3"/>
      <c r="Z45" s="3">
        <v>119</v>
      </c>
    </row>
    <row r="46" spans="1:26" x14ac:dyDescent="0.25">
      <c r="A46" t="s">
        <v>5</v>
      </c>
      <c r="B46">
        <v>3200000</v>
      </c>
      <c r="C46">
        <v>55</v>
      </c>
      <c r="D46">
        <v>464</v>
      </c>
      <c r="E46">
        <v>30</v>
      </c>
      <c r="F46">
        <v>1</v>
      </c>
      <c r="G46">
        <v>320</v>
      </c>
      <c r="H46">
        <v>30</v>
      </c>
      <c r="I46">
        <v>1</v>
      </c>
      <c r="J46">
        <f t="shared" si="0"/>
        <v>1</v>
      </c>
      <c r="K46">
        <f t="shared" si="1"/>
        <v>144</v>
      </c>
      <c r="L46">
        <f t="shared" si="2"/>
        <v>0.30719999999999997</v>
      </c>
      <c r="M46" s="2" t="s">
        <v>14</v>
      </c>
      <c r="N46" s="3">
        <v>574</v>
      </c>
      <c r="O46" s="3">
        <v>239</v>
      </c>
      <c r="P46" s="3">
        <v>197</v>
      </c>
      <c r="Q46" s="3">
        <v>204</v>
      </c>
      <c r="R46" s="3">
        <v>207</v>
      </c>
      <c r="S46" s="3">
        <v>221</v>
      </c>
      <c r="T46" s="3">
        <v>107</v>
      </c>
      <c r="U46" s="3">
        <v>272</v>
      </c>
      <c r="V46" s="3">
        <v>209</v>
      </c>
      <c r="W46" s="3">
        <v>339</v>
      </c>
      <c r="X46" s="3">
        <v>206</v>
      </c>
      <c r="Y46" s="3">
        <v>297</v>
      </c>
      <c r="Z46" s="3">
        <v>3072</v>
      </c>
    </row>
    <row r="47" spans="1:26" x14ac:dyDescent="0.25">
      <c r="A47" t="s">
        <v>5</v>
      </c>
      <c r="B47">
        <v>3200000</v>
      </c>
      <c r="C47">
        <v>34</v>
      </c>
      <c r="D47">
        <v>479</v>
      </c>
      <c r="E47">
        <v>34</v>
      </c>
      <c r="F47">
        <v>1</v>
      </c>
      <c r="G47">
        <v>336</v>
      </c>
      <c r="H47">
        <v>53</v>
      </c>
      <c r="I47">
        <v>1</v>
      </c>
      <c r="J47">
        <f t="shared" si="0"/>
        <v>1</v>
      </c>
      <c r="K47">
        <f t="shared" si="1"/>
        <v>143</v>
      </c>
      <c r="L47">
        <f t="shared" si="2"/>
        <v>0.298925</v>
      </c>
    </row>
    <row r="48" spans="1:26" x14ac:dyDescent="0.25">
      <c r="A48" t="s">
        <v>5</v>
      </c>
      <c r="B48">
        <v>6400000</v>
      </c>
      <c r="C48">
        <v>89</v>
      </c>
      <c r="D48">
        <v>911</v>
      </c>
      <c r="E48">
        <v>30</v>
      </c>
      <c r="F48">
        <v>1</v>
      </c>
      <c r="G48">
        <v>816</v>
      </c>
      <c r="H48">
        <v>30</v>
      </c>
      <c r="I48">
        <v>1</v>
      </c>
      <c r="J48">
        <f t="shared" si="0"/>
        <v>1</v>
      </c>
      <c r="K48">
        <f t="shared" si="1"/>
        <v>95</v>
      </c>
      <c r="L48">
        <f t="shared" si="2"/>
        <v>0.29862499999999997</v>
      </c>
    </row>
    <row r="49" spans="1:18" x14ac:dyDescent="0.25">
      <c r="A49" t="s">
        <v>4</v>
      </c>
      <c r="B49">
        <v>800000</v>
      </c>
      <c r="C49">
        <v>8</v>
      </c>
      <c r="D49">
        <v>464</v>
      </c>
      <c r="E49">
        <v>89</v>
      </c>
      <c r="F49">
        <v>1</v>
      </c>
      <c r="G49">
        <v>208</v>
      </c>
      <c r="H49">
        <v>69</v>
      </c>
      <c r="I49">
        <v>1</v>
      </c>
      <c r="J49">
        <f t="shared" si="0"/>
        <v>1</v>
      </c>
      <c r="K49">
        <f t="shared" si="1"/>
        <v>256</v>
      </c>
      <c r="L49">
        <f t="shared" si="2"/>
        <v>0.2974</v>
      </c>
    </row>
    <row r="50" spans="1:18" x14ac:dyDescent="0.25">
      <c r="A50" t="s">
        <v>5</v>
      </c>
      <c r="B50">
        <v>3200000</v>
      </c>
      <c r="C50">
        <v>89</v>
      </c>
      <c r="D50">
        <v>1119</v>
      </c>
      <c r="E50">
        <v>30</v>
      </c>
      <c r="F50">
        <v>1</v>
      </c>
      <c r="G50">
        <v>879</v>
      </c>
      <c r="H50">
        <v>130</v>
      </c>
      <c r="I50">
        <v>1</v>
      </c>
      <c r="J50">
        <f t="shared" si="0"/>
        <v>1</v>
      </c>
      <c r="K50">
        <f t="shared" si="1"/>
        <v>240</v>
      </c>
      <c r="L50">
        <f t="shared" si="2"/>
        <v>0.29399999999999998</v>
      </c>
    </row>
    <row r="51" spans="1:18" x14ac:dyDescent="0.25">
      <c r="A51" t="s">
        <v>5</v>
      </c>
      <c r="B51">
        <v>800000</v>
      </c>
      <c r="C51">
        <v>8</v>
      </c>
      <c r="D51">
        <v>80</v>
      </c>
      <c r="E51">
        <v>30</v>
      </c>
      <c r="F51">
        <v>1</v>
      </c>
      <c r="G51">
        <v>16</v>
      </c>
      <c r="H51">
        <v>29</v>
      </c>
      <c r="I51">
        <v>1</v>
      </c>
      <c r="J51">
        <f t="shared" si="0"/>
        <v>1</v>
      </c>
      <c r="K51">
        <f t="shared" si="1"/>
        <v>64</v>
      </c>
      <c r="L51">
        <f t="shared" si="2"/>
        <v>0.29349999999999998</v>
      </c>
    </row>
    <row r="52" spans="1:18" x14ac:dyDescent="0.25">
      <c r="A52" t="s">
        <v>5</v>
      </c>
      <c r="B52">
        <v>6400</v>
      </c>
      <c r="C52">
        <v>89</v>
      </c>
      <c r="D52">
        <v>3072</v>
      </c>
      <c r="E52">
        <v>30</v>
      </c>
      <c r="F52">
        <v>1</v>
      </c>
      <c r="G52">
        <v>3024</v>
      </c>
      <c r="H52">
        <v>29</v>
      </c>
      <c r="I52">
        <v>1</v>
      </c>
      <c r="J52">
        <f t="shared" si="0"/>
        <v>1</v>
      </c>
      <c r="K52">
        <f t="shared" si="1"/>
        <v>48</v>
      </c>
      <c r="L52">
        <f t="shared" si="2"/>
        <v>0.29070000000000001</v>
      </c>
    </row>
    <row r="53" spans="1:18" x14ac:dyDescent="0.25">
      <c r="A53" t="s">
        <v>5</v>
      </c>
      <c r="B53">
        <v>6400000</v>
      </c>
      <c r="C53">
        <v>34</v>
      </c>
      <c r="D53">
        <v>352</v>
      </c>
      <c r="E53">
        <v>34</v>
      </c>
      <c r="F53">
        <v>1</v>
      </c>
      <c r="G53">
        <v>304</v>
      </c>
      <c r="H53">
        <v>31</v>
      </c>
      <c r="I53">
        <v>1</v>
      </c>
      <c r="J53">
        <f t="shared" si="0"/>
        <v>1</v>
      </c>
      <c r="K53">
        <f t="shared" si="1"/>
        <v>48</v>
      </c>
      <c r="L53">
        <f t="shared" si="2"/>
        <v>0.28890000000000005</v>
      </c>
    </row>
    <row r="54" spans="1:18" x14ac:dyDescent="0.25">
      <c r="A54" t="s">
        <v>5</v>
      </c>
      <c r="B54">
        <v>25600</v>
      </c>
      <c r="C54">
        <v>1</v>
      </c>
      <c r="D54">
        <v>32</v>
      </c>
      <c r="E54">
        <v>28</v>
      </c>
      <c r="F54">
        <v>1</v>
      </c>
      <c r="G54">
        <v>31</v>
      </c>
      <c r="H54">
        <v>13</v>
      </c>
      <c r="I54">
        <v>1</v>
      </c>
      <c r="J54">
        <f t="shared" si="0"/>
        <v>1</v>
      </c>
      <c r="K54">
        <f t="shared" si="1"/>
        <v>1</v>
      </c>
      <c r="L54">
        <f t="shared" si="2"/>
        <v>0.28787499999999994</v>
      </c>
    </row>
    <row r="55" spans="1:18" x14ac:dyDescent="0.25">
      <c r="A55" t="s">
        <v>5</v>
      </c>
      <c r="B55">
        <v>200000</v>
      </c>
      <c r="C55">
        <v>1</v>
      </c>
      <c r="D55">
        <v>31</v>
      </c>
      <c r="E55">
        <v>13</v>
      </c>
      <c r="F55">
        <v>1</v>
      </c>
      <c r="G55">
        <v>32</v>
      </c>
      <c r="H55">
        <v>29</v>
      </c>
      <c r="I55">
        <v>1</v>
      </c>
      <c r="J55">
        <f t="shared" si="0"/>
        <v>1</v>
      </c>
      <c r="K55">
        <f t="shared" si="1"/>
        <v>-1</v>
      </c>
      <c r="L55">
        <f t="shared" si="2"/>
        <v>0.28722500000000001</v>
      </c>
    </row>
    <row r="56" spans="1:18" x14ac:dyDescent="0.25">
      <c r="A56" t="s">
        <v>5</v>
      </c>
      <c r="B56">
        <v>1600000</v>
      </c>
      <c r="C56">
        <v>1</v>
      </c>
      <c r="D56">
        <v>31</v>
      </c>
      <c r="E56">
        <v>13</v>
      </c>
      <c r="F56">
        <v>1</v>
      </c>
      <c r="G56">
        <v>32</v>
      </c>
      <c r="H56">
        <v>29</v>
      </c>
      <c r="I56">
        <v>1</v>
      </c>
      <c r="J56">
        <f t="shared" si="0"/>
        <v>1</v>
      </c>
      <c r="K56">
        <f t="shared" si="1"/>
        <v>-1</v>
      </c>
      <c r="L56">
        <f t="shared" si="2"/>
        <v>0.28722500000000001</v>
      </c>
    </row>
    <row r="57" spans="1:18" x14ac:dyDescent="0.25">
      <c r="A57" t="s">
        <v>5</v>
      </c>
      <c r="B57">
        <v>3200</v>
      </c>
      <c r="C57">
        <v>89</v>
      </c>
      <c r="D57">
        <v>3072</v>
      </c>
      <c r="E57">
        <v>29</v>
      </c>
      <c r="F57">
        <v>1</v>
      </c>
      <c r="G57">
        <v>3048</v>
      </c>
      <c r="H57">
        <v>30</v>
      </c>
      <c r="I57">
        <v>1</v>
      </c>
      <c r="J57">
        <f t="shared" si="0"/>
        <v>1</v>
      </c>
      <c r="K57">
        <f t="shared" si="1"/>
        <v>24</v>
      </c>
      <c r="L57">
        <f t="shared" si="2"/>
        <v>0.28649999999999998</v>
      </c>
      <c r="M57" s="1" t="s">
        <v>0</v>
      </c>
      <c r="N57" t="s">
        <v>5</v>
      </c>
      <c r="Q57" s="1" t="s">
        <v>0</v>
      </c>
      <c r="R57" t="s">
        <v>5</v>
      </c>
    </row>
    <row r="58" spans="1:18" x14ac:dyDescent="0.25">
      <c r="A58" t="s">
        <v>5</v>
      </c>
      <c r="B58">
        <v>400000</v>
      </c>
      <c r="C58">
        <v>255</v>
      </c>
      <c r="D58">
        <v>3136</v>
      </c>
      <c r="E58">
        <v>29</v>
      </c>
      <c r="F58">
        <v>1</v>
      </c>
      <c r="G58">
        <v>3120</v>
      </c>
      <c r="H58">
        <v>29</v>
      </c>
      <c r="I58">
        <v>1</v>
      </c>
      <c r="J58">
        <f t="shared" si="0"/>
        <v>1</v>
      </c>
      <c r="K58">
        <f t="shared" si="1"/>
        <v>16</v>
      </c>
      <c r="L58">
        <f t="shared" si="2"/>
        <v>0.28539999999999999</v>
      </c>
      <c r="M58" s="1" t="s">
        <v>17</v>
      </c>
      <c r="N58" t="s">
        <v>21</v>
      </c>
      <c r="Q58" s="1" t="s">
        <v>17</v>
      </c>
      <c r="R58" t="s">
        <v>21</v>
      </c>
    </row>
    <row r="59" spans="1:18" x14ac:dyDescent="0.25">
      <c r="A59" t="s">
        <v>5</v>
      </c>
      <c r="B59">
        <v>1600</v>
      </c>
      <c r="C59">
        <v>55</v>
      </c>
      <c r="D59">
        <v>3040</v>
      </c>
      <c r="E59">
        <v>29</v>
      </c>
      <c r="F59">
        <v>1</v>
      </c>
      <c r="G59">
        <v>3024</v>
      </c>
      <c r="H59">
        <v>30</v>
      </c>
      <c r="I59">
        <v>1</v>
      </c>
      <c r="J59">
        <f t="shared" si="0"/>
        <v>1</v>
      </c>
      <c r="K59">
        <f t="shared" si="1"/>
        <v>16</v>
      </c>
      <c r="L59">
        <f t="shared" si="2"/>
        <v>0.28510000000000002</v>
      </c>
    </row>
    <row r="60" spans="1:18" x14ac:dyDescent="0.25">
      <c r="A60" t="s">
        <v>5</v>
      </c>
      <c r="B60">
        <v>1600</v>
      </c>
      <c r="C60">
        <v>255</v>
      </c>
      <c r="D60">
        <v>3136</v>
      </c>
      <c r="E60">
        <v>29</v>
      </c>
      <c r="F60">
        <v>1</v>
      </c>
      <c r="G60">
        <v>3120</v>
      </c>
      <c r="H60">
        <v>30</v>
      </c>
      <c r="I60">
        <v>1</v>
      </c>
      <c r="J60">
        <f t="shared" si="0"/>
        <v>1</v>
      </c>
      <c r="K60">
        <f t="shared" si="1"/>
        <v>16</v>
      </c>
      <c r="L60">
        <f t="shared" si="2"/>
        <v>0.28510000000000002</v>
      </c>
      <c r="M60" s="1" t="s">
        <v>13</v>
      </c>
      <c r="N60" t="s">
        <v>16</v>
      </c>
      <c r="Q60" s="1" t="s">
        <v>13</v>
      </c>
      <c r="R60" t="s">
        <v>16</v>
      </c>
    </row>
    <row r="61" spans="1:18" x14ac:dyDescent="0.25">
      <c r="A61" t="s">
        <v>5</v>
      </c>
      <c r="B61">
        <v>6400</v>
      </c>
      <c r="C61">
        <v>255</v>
      </c>
      <c r="D61">
        <v>3136</v>
      </c>
      <c r="E61">
        <v>30</v>
      </c>
      <c r="F61">
        <v>1</v>
      </c>
      <c r="G61">
        <v>3120</v>
      </c>
      <c r="H61">
        <v>29</v>
      </c>
      <c r="I61">
        <v>1</v>
      </c>
      <c r="J61">
        <f t="shared" si="0"/>
        <v>1</v>
      </c>
      <c r="K61">
        <f t="shared" si="1"/>
        <v>16</v>
      </c>
      <c r="L61">
        <f t="shared" si="2"/>
        <v>0.28510000000000002</v>
      </c>
      <c r="M61" s="2">
        <v>200</v>
      </c>
      <c r="N61">
        <v>0</v>
      </c>
      <c r="Q61" s="2">
        <v>1</v>
      </c>
      <c r="R61">
        <v>2016</v>
      </c>
    </row>
    <row r="62" spans="1:18" x14ac:dyDescent="0.25">
      <c r="A62" t="s">
        <v>5</v>
      </c>
      <c r="B62">
        <v>51200</v>
      </c>
      <c r="C62">
        <v>255</v>
      </c>
      <c r="D62">
        <v>3136</v>
      </c>
      <c r="E62">
        <v>29</v>
      </c>
      <c r="F62">
        <v>1</v>
      </c>
      <c r="G62">
        <v>3120</v>
      </c>
      <c r="H62">
        <v>30</v>
      </c>
      <c r="I62">
        <v>1</v>
      </c>
      <c r="J62">
        <f t="shared" si="0"/>
        <v>1</v>
      </c>
      <c r="K62">
        <f t="shared" si="1"/>
        <v>16</v>
      </c>
      <c r="L62">
        <f t="shared" si="2"/>
        <v>0.28510000000000002</v>
      </c>
      <c r="M62" s="2">
        <v>800</v>
      </c>
      <c r="N62">
        <v>1343</v>
      </c>
      <c r="Q62" s="2">
        <v>2</v>
      </c>
      <c r="R62">
        <v>2148</v>
      </c>
    </row>
    <row r="63" spans="1:18" x14ac:dyDescent="0.25">
      <c r="A63" t="s">
        <v>5</v>
      </c>
      <c r="B63">
        <v>1600000</v>
      </c>
      <c r="C63">
        <v>255</v>
      </c>
      <c r="D63">
        <v>3136</v>
      </c>
      <c r="E63">
        <v>29</v>
      </c>
      <c r="F63">
        <v>1</v>
      </c>
      <c r="G63">
        <v>3120</v>
      </c>
      <c r="H63">
        <v>30</v>
      </c>
      <c r="I63">
        <v>1</v>
      </c>
      <c r="J63">
        <f t="shared" si="0"/>
        <v>1</v>
      </c>
      <c r="K63">
        <f t="shared" si="1"/>
        <v>16</v>
      </c>
      <c r="L63">
        <f t="shared" si="2"/>
        <v>0.28510000000000002</v>
      </c>
      <c r="M63" s="2">
        <v>1600</v>
      </c>
      <c r="N63">
        <v>1824</v>
      </c>
      <c r="Q63" s="2">
        <v>3</v>
      </c>
      <c r="R63">
        <v>2080</v>
      </c>
    </row>
    <row r="64" spans="1:18" x14ac:dyDescent="0.25">
      <c r="A64" t="s">
        <v>5</v>
      </c>
      <c r="B64">
        <v>3200</v>
      </c>
      <c r="C64">
        <v>255</v>
      </c>
      <c r="D64">
        <v>3136</v>
      </c>
      <c r="E64">
        <v>29</v>
      </c>
      <c r="F64">
        <v>1</v>
      </c>
      <c r="G64">
        <v>3121</v>
      </c>
      <c r="H64">
        <v>30</v>
      </c>
      <c r="I64">
        <v>1</v>
      </c>
      <c r="J64">
        <f t="shared" si="0"/>
        <v>1</v>
      </c>
      <c r="K64">
        <f t="shared" si="1"/>
        <v>15</v>
      </c>
      <c r="L64">
        <f t="shared" si="2"/>
        <v>0.28492499999999998</v>
      </c>
      <c r="M64" s="2">
        <v>3200</v>
      </c>
      <c r="N64">
        <v>2016</v>
      </c>
      <c r="Q64" s="2">
        <v>5</v>
      </c>
      <c r="R64">
        <v>2224</v>
      </c>
    </row>
    <row r="65" spans="1:18" x14ac:dyDescent="0.25">
      <c r="A65" t="s">
        <v>5</v>
      </c>
      <c r="B65">
        <v>1600</v>
      </c>
      <c r="C65">
        <v>89</v>
      </c>
      <c r="D65">
        <v>3072</v>
      </c>
      <c r="E65">
        <v>30</v>
      </c>
      <c r="F65">
        <v>1</v>
      </c>
      <c r="G65">
        <v>3056</v>
      </c>
      <c r="H65">
        <v>30</v>
      </c>
      <c r="I65">
        <v>1</v>
      </c>
      <c r="J65">
        <f t="shared" si="0"/>
        <v>1</v>
      </c>
      <c r="K65">
        <f t="shared" si="1"/>
        <v>16</v>
      </c>
      <c r="L65">
        <f t="shared" si="2"/>
        <v>0.2848</v>
      </c>
      <c r="M65" s="2">
        <v>6400</v>
      </c>
      <c r="N65">
        <v>2148</v>
      </c>
      <c r="Q65" s="2">
        <v>8</v>
      </c>
      <c r="R65">
        <v>2255</v>
      </c>
    </row>
    <row r="66" spans="1:18" x14ac:dyDescent="0.25">
      <c r="A66" t="s">
        <v>5</v>
      </c>
      <c r="B66">
        <v>100000</v>
      </c>
      <c r="C66">
        <v>255</v>
      </c>
      <c r="D66">
        <v>3136</v>
      </c>
      <c r="E66">
        <v>30</v>
      </c>
      <c r="F66">
        <v>1</v>
      </c>
      <c r="G66">
        <v>3120</v>
      </c>
      <c r="H66">
        <v>30</v>
      </c>
      <c r="I66">
        <v>1</v>
      </c>
      <c r="J66">
        <f t="shared" ref="J66:J129" si="3">IF(AND(D66&lt;4050,G66&lt;4050,D66&gt;10,G66&gt;10,F66=1,I66=1), 1, 0)</f>
        <v>1</v>
      </c>
      <c r="K66">
        <f t="shared" ref="K66:K129" si="4">D66-G66</f>
        <v>16</v>
      </c>
      <c r="L66">
        <f t="shared" ref="L66:L129" si="5">(((500-E66)+(500-H66))/1000*$O$1+(K66/4000)*$O$2)*J66</f>
        <v>0.2848</v>
      </c>
      <c r="M66" s="2">
        <v>12800</v>
      </c>
      <c r="N66">
        <v>2224</v>
      </c>
      <c r="Q66" s="2">
        <v>13</v>
      </c>
      <c r="R66">
        <v>2271</v>
      </c>
    </row>
    <row r="67" spans="1:18" x14ac:dyDescent="0.25">
      <c r="A67" t="s">
        <v>5</v>
      </c>
      <c r="B67">
        <v>200000</v>
      </c>
      <c r="C67">
        <v>255</v>
      </c>
      <c r="D67">
        <v>3136</v>
      </c>
      <c r="E67">
        <v>30</v>
      </c>
      <c r="F67">
        <v>1</v>
      </c>
      <c r="G67">
        <v>3120</v>
      </c>
      <c r="H67">
        <v>30</v>
      </c>
      <c r="I67">
        <v>1</v>
      </c>
      <c r="J67">
        <f t="shared" si="3"/>
        <v>1</v>
      </c>
      <c r="K67">
        <f t="shared" si="4"/>
        <v>16</v>
      </c>
      <c r="L67">
        <f t="shared" si="5"/>
        <v>0.2848</v>
      </c>
      <c r="M67" s="2">
        <v>25600</v>
      </c>
      <c r="N67">
        <v>2255</v>
      </c>
      <c r="Q67" s="2">
        <v>21</v>
      </c>
      <c r="R67">
        <v>2112</v>
      </c>
    </row>
    <row r="68" spans="1:18" x14ac:dyDescent="0.25">
      <c r="A68" t="s">
        <v>5</v>
      </c>
      <c r="B68">
        <v>800000</v>
      </c>
      <c r="C68">
        <v>13</v>
      </c>
      <c r="D68">
        <v>80</v>
      </c>
      <c r="E68">
        <v>29</v>
      </c>
      <c r="F68">
        <v>1</v>
      </c>
      <c r="G68">
        <v>32</v>
      </c>
      <c r="H68">
        <v>53</v>
      </c>
      <c r="I68">
        <v>1</v>
      </c>
      <c r="J68">
        <f t="shared" si="3"/>
        <v>1</v>
      </c>
      <c r="K68">
        <f t="shared" si="4"/>
        <v>48</v>
      </c>
      <c r="L68">
        <f t="shared" si="5"/>
        <v>0.2838</v>
      </c>
      <c r="M68" s="2">
        <v>51200</v>
      </c>
      <c r="N68">
        <v>2271</v>
      </c>
      <c r="Q68" s="2">
        <v>34</v>
      </c>
      <c r="R68">
        <v>2159</v>
      </c>
    </row>
    <row r="69" spans="1:18" x14ac:dyDescent="0.25">
      <c r="A69" t="s">
        <v>5</v>
      </c>
      <c r="B69">
        <v>800</v>
      </c>
      <c r="C69">
        <v>128</v>
      </c>
      <c r="D69">
        <v>3093</v>
      </c>
      <c r="E69">
        <v>30</v>
      </c>
      <c r="F69">
        <v>1</v>
      </c>
      <c r="G69">
        <v>3088</v>
      </c>
      <c r="H69">
        <v>29</v>
      </c>
      <c r="I69">
        <v>1</v>
      </c>
      <c r="J69">
        <f t="shared" si="3"/>
        <v>1</v>
      </c>
      <c r="K69">
        <f t="shared" si="4"/>
        <v>5</v>
      </c>
      <c r="L69">
        <f t="shared" si="5"/>
        <v>0.28317500000000001</v>
      </c>
      <c r="M69" s="2">
        <v>100000</v>
      </c>
      <c r="N69">
        <v>2159</v>
      </c>
      <c r="Q69" s="2">
        <v>55</v>
      </c>
      <c r="R69">
        <v>1968</v>
      </c>
    </row>
    <row r="70" spans="1:18" x14ac:dyDescent="0.25">
      <c r="A70" t="s">
        <v>5</v>
      </c>
      <c r="B70">
        <v>800</v>
      </c>
      <c r="C70">
        <v>255</v>
      </c>
      <c r="D70">
        <v>3124</v>
      </c>
      <c r="E70">
        <v>29</v>
      </c>
      <c r="F70">
        <v>1</v>
      </c>
      <c r="G70">
        <v>3120</v>
      </c>
      <c r="H70">
        <v>30</v>
      </c>
      <c r="I70">
        <v>1</v>
      </c>
      <c r="J70">
        <f t="shared" si="3"/>
        <v>1</v>
      </c>
      <c r="K70">
        <f t="shared" si="4"/>
        <v>4</v>
      </c>
      <c r="L70">
        <f t="shared" si="5"/>
        <v>0.28299999999999997</v>
      </c>
      <c r="M70" s="2">
        <v>200000</v>
      </c>
      <c r="N70">
        <v>1216</v>
      </c>
      <c r="Q70" s="2">
        <v>89</v>
      </c>
      <c r="R70">
        <v>1599</v>
      </c>
    </row>
    <row r="71" spans="1:18" x14ac:dyDescent="0.25">
      <c r="A71" t="s">
        <v>5</v>
      </c>
      <c r="B71">
        <v>6400000</v>
      </c>
      <c r="C71">
        <v>1</v>
      </c>
      <c r="D71">
        <v>32</v>
      </c>
      <c r="E71">
        <v>28</v>
      </c>
      <c r="F71">
        <v>1</v>
      </c>
      <c r="G71">
        <v>32</v>
      </c>
      <c r="H71">
        <v>29</v>
      </c>
      <c r="I71">
        <v>1</v>
      </c>
      <c r="J71">
        <f t="shared" si="3"/>
        <v>1</v>
      </c>
      <c r="K71">
        <f t="shared" si="4"/>
        <v>0</v>
      </c>
      <c r="L71">
        <f t="shared" si="5"/>
        <v>0.28289999999999998</v>
      </c>
      <c r="M71" s="2">
        <v>400000</v>
      </c>
      <c r="N71">
        <v>1599</v>
      </c>
      <c r="Q71" s="2">
        <v>128</v>
      </c>
      <c r="R71">
        <v>1216</v>
      </c>
    </row>
    <row r="72" spans="1:18" x14ac:dyDescent="0.25">
      <c r="A72" t="s">
        <v>5</v>
      </c>
      <c r="B72">
        <v>200</v>
      </c>
      <c r="C72">
        <v>255</v>
      </c>
      <c r="D72">
        <v>3120</v>
      </c>
      <c r="E72">
        <v>29</v>
      </c>
      <c r="F72">
        <v>1</v>
      </c>
      <c r="G72">
        <v>3120</v>
      </c>
      <c r="H72">
        <v>29</v>
      </c>
      <c r="I72">
        <v>1</v>
      </c>
      <c r="J72">
        <f t="shared" si="3"/>
        <v>1</v>
      </c>
      <c r="K72">
        <f t="shared" si="4"/>
        <v>0</v>
      </c>
      <c r="L72">
        <f t="shared" si="5"/>
        <v>0.28259999999999996</v>
      </c>
      <c r="M72" s="2">
        <v>800000</v>
      </c>
      <c r="N72">
        <v>1038</v>
      </c>
      <c r="Q72" s="2">
        <v>255</v>
      </c>
      <c r="R72">
        <v>16</v>
      </c>
    </row>
    <row r="73" spans="1:18" x14ac:dyDescent="0.25">
      <c r="A73" t="s">
        <v>5</v>
      </c>
      <c r="B73">
        <v>1600</v>
      </c>
      <c r="C73">
        <v>128</v>
      </c>
      <c r="D73">
        <v>3091</v>
      </c>
      <c r="E73">
        <v>30</v>
      </c>
      <c r="F73">
        <v>1</v>
      </c>
      <c r="G73">
        <v>3088</v>
      </c>
      <c r="H73">
        <v>30</v>
      </c>
      <c r="I73">
        <v>1</v>
      </c>
      <c r="J73">
        <f t="shared" si="3"/>
        <v>1</v>
      </c>
      <c r="K73">
        <f t="shared" si="4"/>
        <v>3</v>
      </c>
      <c r="L73">
        <f t="shared" si="5"/>
        <v>0.28252499999999997</v>
      </c>
      <c r="M73" s="2">
        <v>1600000</v>
      </c>
      <c r="N73">
        <v>303</v>
      </c>
      <c r="Q73" s="2" t="s">
        <v>14</v>
      </c>
      <c r="R73">
        <v>2271</v>
      </c>
    </row>
    <row r="74" spans="1:18" x14ac:dyDescent="0.25">
      <c r="A74" t="s">
        <v>5</v>
      </c>
      <c r="B74">
        <v>6400000</v>
      </c>
      <c r="C74">
        <v>55</v>
      </c>
      <c r="D74">
        <v>368</v>
      </c>
      <c r="E74">
        <v>70</v>
      </c>
      <c r="F74">
        <v>1</v>
      </c>
      <c r="G74">
        <v>304</v>
      </c>
      <c r="H74">
        <v>29</v>
      </c>
      <c r="I74">
        <v>1</v>
      </c>
      <c r="J74">
        <f t="shared" si="3"/>
        <v>1</v>
      </c>
      <c r="K74">
        <f t="shared" si="4"/>
        <v>64</v>
      </c>
      <c r="L74">
        <f t="shared" si="5"/>
        <v>0.28149999999999997</v>
      </c>
      <c r="M74" s="2">
        <v>3200000</v>
      </c>
      <c r="N74">
        <v>288</v>
      </c>
    </row>
    <row r="75" spans="1:18" x14ac:dyDescent="0.25">
      <c r="A75" t="s">
        <v>5</v>
      </c>
      <c r="B75">
        <v>12800</v>
      </c>
      <c r="C75">
        <v>1</v>
      </c>
      <c r="D75">
        <v>32</v>
      </c>
      <c r="E75">
        <v>49</v>
      </c>
      <c r="F75">
        <v>1</v>
      </c>
      <c r="G75">
        <v>32</v>
      </c>
      <c r="H75">
        <v>13</v>
      </c>
      <c r="I75">
        <v>1</v>
      </c>
      <c r="J75">
        <f t="shared" si="3"/>
        <v>1</v>
      </c>
      <c r="K75">
        <f t="shared" si="4"/>
        <v>0</v>
      </c>
      <c r="L75">
        <f t="shared" si="5"/>
        <v>0.28139999999999998</v>
      </c>
      <c r="M75" s="2">
        <v>6400000</v>
      </c>
      <c r="N75">
        <v>95</v>
      </c>
    </row>
    <row r="76" spans="1:18" x14ac:dyDescent="0.25">
      <c r="A76" t="s">
        <v>4</v>
      </c>
      <c r="B76">
        <v>51200</v>
      </c>
      <c r="C76">
        <v>1</v>
      </c>
      <c r="D76">
        <v>192</v>
      </c>
      <c r="E76">
        <v>50</v>
      </c>
      <c r="F76">
        <v>1</v>
      </c>
      <c r="G76">
        <v>160</v>
      </c>
      <c r="H76">
        <v>32</v>
      </c>
      <c r="I76">
        <v>1</v>
      </c>
      <c r="J76">
        <f t="shared" si="3"/>
        <v>1</v>
      </c>
      <c r="K76">
        <f t="shared" si="4"/>
        <v>32</v>
      </c>
      <c r="L76">
        <f t="shared" si="5"/>
        <v>0.28099999999999997</v>
      </c>
      <c r="M76" s="2" t="s">
        <v>14</v>
      </c>
      <c r="N76">
        <v>2271</v>
      </c>
    </row>
    <row r="77" spans="1:18" x14ac:dyDescent="0.25">
      <c r="A77" t="s">
        <v>5</v>
      </c>
      <c r="B77">
        <v>3200000</v>
      </c>
      <c r="C77">
        <v>1</v>
      </c>
      <c r="D77">
        <v>32</v>
      </c>
      <c r="E77">
        <v>28</v>
      </c>
      <c r="F77">
        <v>1</v>
      </c>
      <c r="G77">
        <v>16</v>
      </c>
      <c r="H77">
        <v>48</v>
      </c>
      <c r="I77">
        <v>1</v>
      </c>
      <c r="J77">
        <f t="shared" si="3"/>
        <v>1</v>
      </c>
      <c r="K77">
        <f t="shared" si="4"/>
        <v>16</v>
      </c>
      <c r="L77">
        <f t="shared" si="5"/>
        <v>0.28000000000000003</v>
      </c>
    </row>
    <row r="78" spans="1:18" x14ac:dyDescent="0.25">
      <c r="A78" t="s">
        <v>4</v>
      </c>
      <c r="B78">
        <v>800000</v>
      </c>
      <c r="C78">
        <v>13</v>
      </c>
      <c r="D78">
        <v>464</v>
      </c>
      <c r="E78">
        <v>89</v>
      </c>
      <c r="F78">
        <v>1</v>
      </c>
      <c r="G78">
        <v>240</v>
      </c>
      <c r="H78">
        <v>109</v>
      </c>
      <c r="I78">
        <v>1</v>
      </c>
      <c r="J78">
        <f t="shared" si="3"/>
        <v>1</v>
      </c>
      <c r="K78">
        <f t="shared" si="4"/>
        <v>224</v>
      </c>
      <c r="L78">
        <f t="shared" si="5"/>
        <v>0.27979999999999999</v>
      </c>
    </row>
    <row r="79" spans="1:18" x14ac:dyDescent="0.25">
      <c r="A79" t="s">
        <v>4</v>
      </c>
      <c r="B79">
        <v>6400000</v>
      </c>
      <c r="C79">
        <v>1</v>
      </c>
      <c r="D79">
        <v>176</v>
      </c>
      <c r="E79">
        <v>45</v>
      </c>
      <c r="F79">
        <v>1</v>
      </c>
      <c r="G79">
        <v>160</v>
      </c>
      <c r="H79">
        <v>34</v>
      </c>
      <c r="I79">
        <v>1</v>
      </c>
      <c r="J79">
        <f t="shared" si="3"/>
        <v>1</v>
      </c>
      <c r="K79">
        <f t="shared" si="4"/>
        <v>16</v>
      </c>
      <c r="L79">
        <f t="shared" si="5"/>
        <v>0.27910000000000001</v>
      </c>
    </row>
    <row r="80" spans="1:18" x14ac:dyDescent="0.25">
      <c r="A80" t="s">
        <v>4</v>
      </c>
      <c r="B80">
        <v>25600</v>
      </c>
      <c r="C80">
        <v>1</v>
      </c>
      <c r="D80">
        <v>192</v>
      </c>
      <c r="E80">
        <v>50</v>
      </c>
      <c r="F80">
        <v>1</v>
      </c>
      <c r="G80">
        <v>175</v>
      </c>
      <c r="H80">
        <v>32</v>
      </c>
      <c r="I80">
        <v>1</v>
      </c>
      <c r="J80">
        <f t="shared" si="3"/>
        <v>1</v>
      </c>
      <c r="K80">
        <f t="shared" si="4"/>
        <v>17</v>
      </c>
      <c r="L80">
        <f t="shared" si="5"/>
        <v>0.27837499999999998</v>
      </c>
    </row>
    <row r="81" spans="1:12" x14ac:dyDescent="0.25">
      <c r="A81" t="s">
        <v>5</v>
      </c>
      <c r="B81">
        <v>800000</v>
      </c>
      <c r="C81">
        <v>1</v>
      </c>
      <c r="D81">
        <v>32</v>
      </c>
      <c r="E81">
        <v>14</v>
      </c>
      <c r="F81">
        <v>1</v>
      </c>
      <c r="G81">
        <v>16</v>
      </c>
      <c r="H81">
        <v>69</v>
      </c>
      <c r="I81">
        <v>1</v>
      </c>
      <c r="J81">
        <f t="shared" si="3"/>
        <v>1</v>
      </c>
      <c r="K81">
        <f t="shared" si="4"/>
        <v>16</v>
      </c>
      <c r="L81">
        <f t="shared" si="5"/>
        <v>0.27790000000000004</v>
      </c>
    </row>
    <row r="82" spans="1:12" x14ac:dyDescent="0.25">
      <c r="A82" t="s">
        <v>4</v>
      </c>
      <c r="B82">
        <v>12800</v>
      </c>
      <c r="C82">
        <v>1</v>
      </c>
      <c r="D82">
        <v>192</v>
      </c>
      <c r="E82">
        <v>52</v>
      </c>
      <c r="F82">
        <v>1</v>
      </c>
      <c r="G82">
        <v>176</v>
      </c>
      <c r="H82">
        <v>32</v>
      </c>
      <c r="I82">
        <v>1</v>
      </c>
      <c r="J82">
        <f t="shared" si="3"/>
        <v>1</v>
      </c>
      <c r="K82">
        <f t="shared" si="4"/>
        <v>16</v>
      </c>
      <c r="L82">
        <f t="shared" si="5"/>
        <v>0.27760000000000001</v>
      </c>
    </row>
    <row r="83" spans="1:12" x14ac:dyDescent="0.25">
      <c r="A83" t="s">
        <v>5</v>
      </c>
      <c r="B83">
        <v>51200</v>
      </c>
      <c r="C83">
        <v>1</v>
      </c>
      <c r="D83">
        <v>32</v>
      </c>
      <c r="E83">
        <v>28</v>
      </c>
      <c r="F83">
        <v>1</v>
      </c>
      <c r="G83">
        <v>32</v>
      </c>
      <c r="H83">
        <v>48</v>
      </c>
      <c r="I83">
        <v>1</v>
      </c>
      <c r="J83">
        <f t="shared" si="3"/>
        <v>1</v>
      </c>
      <c r="K83">
        <f t="shared" si="4"/>
        <v>0</v>
      </c>
      <c r="L83">
        <f t="shared" si="5"/>
        <v>0.2772</v>
      </c>
    </row>
    <row r="84" spans="1:12" x14ac:dyDescent="0.25">
      <c r="A84" t="s">
        <v>4</v>
      </c>
      <c r="B84">
        <v>400000</v>
      </c>
      <c r="C84">
        <v>1</v>
      </c>
      <c r="D84">
        <v>176</v>
      </c>
      <c r="E84">
        <v>32</v>
      </c>
      <c r="F84">
        <v>1</v>
      </c>
      <c r="G84">
        <v>175</v>
      </c>
      <c r="H84">
        <v>45</v>
      </c>
      <c r="I84">
        <v>1</v>
      </c>
      <c r="J84">
        <f t="shared" si="3"/>
        <v>1</v>
      </c>
      <c r="K84">
        <f t="shared" si="4"/>
        <v>1</v>
      </c>
      <c r="L84">
        <f t="shared" si="5"/>
        <v>0.27707499999999996</v>
      </c>
    </row>
    <row r="85" spans="1:12" x14ac:dyDescent="0.25">
      <c r="A85" t="s">
        <v>4</v>
      </c>
      <c r="B85">
        <v>200000</v>
      </c>
      <c r="C85">
        <v>1</v>
      </c>
      <c r="D85">
        <v>176</v>
      </c>
      <c r="E85">
        <v>32</v>
      </c>
      <c r="F85">
        <v>1</v>
      </c>
      <c r="G85">
        <v>176</v>
      </c>
      <c r="H85">
        <v>45</v>
      </c>
      <c r="I85">
        <v>1</v>
      </c>
      <c r="J85">
        <f t="shared" si="3"/>
        <v>1</v>
      </c>
      <c r="K85">
        <f t="shared" si="4"/>
        <v>0</v>
      </c>
      <c r="L85">
        <f t="shared" si="5"/>
        <v>0.27689999999999998</v>
      </c>
    </row>
    <row r="86" spans="1:12" x14ac:dyDescent="0.25">
      <c r="A86" t="s">
        <v>4</v>
      </c>
      <c r="B86">
        <v>1600000</v>
      </c>
      <c r="C86">
        <v>1</v>
      </c>
      <c r="D86">
        <v>176</v>
      </c>
      <c r="E86">
        <v>52</v>
      </c>
      <c r="F86">
        <v>1</v>
      </c>
      <c r="G86">
        <v>160</v>
      </c>
      <c r="H86">
        <v>45</v>
      </c>
      <c r="I86">
        <v>1</v>
      </c>
      <c r="J86">
        <f t="shared" si="3"/>
        <v>1</v>
      </c>
      <c r="K86">
        <f t="shared" si="4"/>
        <v>16</v>
      </c>
      <c r="L86">
        <f t="shared" si="5"/>
        <v>0.2737</v>
      </c>
    </row>
    <row r="87" spans="1:12" x14ac:dyDescent="0.25">
      <c r="A87" t="s">
        <v>4</v>
      </c>
      <c r="B87">
        <v>100000</v>
      </c>
      <c r="C87">
        <v>1</v>
      </c>
      <c r="D87">
        <v>192</v>
      </c>
      <c r="E87">
        <v>50</v>
      </c>
      <c r="F87">
        <v>1</v>
      </c>
      <c r="G87">
        <v>176</v>
      </c>
      <c r="H87">
        <v>52</v>
      </c>
      <c r="I87">
        <v>1</v>
      </c>
      <c r="J87">
        <f t="shared" si="3"/>
        <v>1</v>
      </c>
      <c r="K87">
        <f t="shared" si="4"/>
        <v>16</v>
      </c>
      <c r="L87">
        <f t="shared" si="5"/>
        <v>0.2722</v>
      </c>
    </row>
    <row r="88" spans="1:12" x14ac:dyDescent="0.25">
      <c r="A88" t="s">
        <v>4</v>
      </c>
      <c r="B88">
        <v>800000</v>
      </c>
      <c r="C88">
        <v>1</v>
      </c>
      <c r="D88">
        <v>176</v>
      </c>
      <c r="E88">
        <v>32</v>
      </c>
      <c r="F88">
        <v>1</v>
      </c>
      <c r="G88">
        <v>175</v>
      </c>
      <c r="H88">
        <v>65</v>
      </c>
      <c r="I88">
        <v>1</v>
      </c>
      <c r="J88">
        <f t="shared" si="3"/>
        <v>1</v>
      </c>
      <c r="K88">
        <f t="shared" si="4"/>
        <v>1</v>
      </c>
      <c r="L88">
        <f t="shared" si="5"/>
        <v>0.27107499999999995</v>
      </c>
    </row>
    <row r="89" spans="1:12" x14ac:dyDescent="0.25">
      <c r="A89" t="s">
        <v>4</v>
      </c>
      <c r="B89">
        <v>1600000</v>
      </c>
      <c r="C89">
        <v>13</v>
      </c>
      <c r="D89">
        <v>80</v>
      </c>
      <c r="E89">
        <v>69</v>
      </c>
      <c r="F89">
        <v>1</v>
      </c>
      <c r="G89">
        <v>80</v>
      </c>
      <c r="H89">
        <v>69</v>
      </c>
      <c r="I89">
        <v>1</v>
      </c>
      <c r="J89">
        <f t="shared" si="3"/>
        <v>1</v>
      </c>
      <c r="K89">
        <f t="shared" si="4"/>
        <v>0</v>
      </c>
      <c r="L89">
        <f t="shared" si="5"/>
        <v>0.2586</v>
      </c>
    </row>
    <row r="90" spans="1:12" x14ac:dyDescent="0.25">
      <c r="A90" t="s">
        <v>4</v>
      </c>
      <c r="B90">
        <v>1600000</v>
      </c>
      <c r="C90">
        <v>21</v>
      </c>
      <c r="D90">
        <v>80</v>
      </c>
      <c r="E90">
        <v>69</v>
      </c>
      <c r="F90">
        <v>1</v>
      </c>
      <c r="G90">
        <v>80</v>
      </c>
      <c r="H90">
        <v>69</v>
      </c>
      <c r="I90">
        <v>1</v>
      </c>
      <c r="J90">
        <f t="shared" si="3"/>
        <v>1</v>
      </c>
      <c r="K90">
        <f t="shared" si="4"/>
        <v>0</v>
      </c>
      <c r="L90">
        <f t="shared" si="5"/>
        <v>0.2586</v>
      </c>
    </row>
    <row r="91" spans="1:12" x14ac:dyDescent="0.25">
      <c r="A91" t="s">
        <v>4</v>
      </c>
      <c r="B91">
        <v>3200000</v>
      </c>
      <c r="C91">
        <v>8</v>
      </c>
      <c r="D91">
        <v>80</v>
      </c>
      <c r="E91">
        <v>69</v>
      </c>
      <c r="F91">
        <v>1</v>
      </c>
      <c r="G91">
        <v>80</v>
      </c>
      <c r="H91">
        <v>69</v>
      </c>
      <c r="I91">
        <v>1</v>
      </c>
      <c r="J91">
        <f t="shared" si="3"/>
        <v>1</v>
      </c>
      <c r="K91">
        <f t="shared" si="4"/>
        <v>0</v>
      </c>
      <c r="L91">
        <f t="shared" si="5"/>
        <v>0.2586</v>
      </c>
    </row>
    <row r="92" spans="1:12" x14ac:dyDescent="0.25">
      <c r="A92" t="s">
        <v>4</v>
      </c>
      <c r="B92">
        <v>3200000</v>
      </c>
      <c r="C92">
        <v>13</v>
      </c>
      <c r="D92">
        <v>80</v>
      </c>
      <c r="E92">
        <v>69</v>
      </c>
      <c r="F92">
        <v>1</v>
      </c>
      <c r="G92">
        <v>80</v>
      </c>
      <c r="H92">
        <v>69</v>
      </c>
      <c r="I92">
        <v>1</v>
      </c>
      <c r="J92">
        <f t="shared" si="3"/>
        <v>1</v>
      </c>
      <c r="K92">
        <f t="shared" si="4"/>
        <v>0</v>
      </c>
      <c r="L92">
        <f t="shared" si="5"/>
        <v>0.2586</v>
      </c>
    </row>
    <row r="93" spans="1:12" x14ac:dyDescent="0.25">
      <c r="A93" t="s">
        <v>4</v>
      </c>
      <c r="B93">
        <v>3200000</v>
      </c>
      <c r="C93">
        <v>21</v>
      </c>
      <c r="D93">
        <v>80</v>
      </c>
      <c r="E93">
        <v>69</v>
      </c>
      <c r="F93">
        <v>1</v>
      </c>
      <c r="G93">
        <v>80</v>
      </c>
      <c r="H93">
        <v>69</v>
      </c>
      <c r="I93">
        <v>1</v>
      </c>
      <c r="J93">
        <f t="shared" si="3"/>
        <v>1</v>
      </c>
      <c r="K93">
        <f t="shared" si="4"/>
        <v>0</v>
      </c>
      <c r="L93">
        <f t="shared" si="5"/>
        <v>0.2586</v>
      </c>
    </row>
    <row r="94" spans="1:12" x14ac:dyDescent="0.25">
      <c r="A94" t="s">
        <v>4</v>
      </c>
      <c r="B94">
        <v>6400000</v>
      </c>
      <c r="C94">
        <v>8</v>
      </c>
      <c r="D94">
        <v>80</v>
      </c>
      <c r="E94">
        <v>69</v>
      </c>
      <c r="F94">
        <v>1</v>
      </c>
      <c r="G94">
        <v>80</v>
      </c>
      <c r="H94">
        <v>69</v>
      </c>
      <c r="I94">
        <v>1</v>
      </c>
      <c r="J94">
        <f t="shared" si="3"/>
        <v>1</v>
      </c>
      <c r="K94">
        <f t="shared" si="4"/>
        <v>0</v>
      </c>
      <c r="L94">
        <f t="shared" si="5"/>
        <v>0.2586</v>
      </c>
    </row>
    <row r="95" spans="1:12" x14ac:dyDescent="0.25">
      <c r="A95" t="s">
        <v>4</v>
      </c>
      <c r="B95">
        <v>6400000</v>
      </c>
      <c r="C95">
        <v>13</v>
      </c>
      <c r="D95">
        <v>80</v>
      </c>
      <c r="E95">
        <v>69</v>
      </c>
      <c r="F95">
        <v>1</v>
      </c>
      <c r="G95">
        <v>80</v>
      </c>
      <c r="H95">
        <v>69</v>
      </c>
      <c r="I95">
        <v>1</v>
      </c>
      <c r="J95">
        <f t="shared" si="3"/>
        <v>1</v>
      </c>
      <c r="K95">
        <f t="shared" si="4"/>
        <v>0</v>
      </c>
      <c r="L95">
        <f t="shared" si="5"/>
        <v>0.2586</v>
      </c>
    </row>
    <row r="96" spans="1:12" x14ac:dyDescent="0.25">
      <c r="A96" t="s">
        <v>4</v>
      </c>
      <c r="B96">
        <v>6400000</v>
      </c>
      <c r="C96">
        <v>21</v>
      </c>
      <c r="D96">
        <v>80</v>
      </c>
      <c r="E96">
        <v>69</v>
      </c>
      <c r="F96">
        <v>1</v>
      </c>
      <c r="G96">
        <v>80</v>
      </c>
      <c r="H96">
        <v>69</v>
      </c>
      <c r="I96">
        <v>1</v>
      </c>
      <c r="J96">
        <f t="shared" si="3"/>
        <v>1</v>
      </c>
      <c r="K96">
        <f t="shared" si="4"/>
        <v>0</v>
      </c>
      <c r="L96">
        <f t="shared" si="5"/>
        <v>0.2586</v>
      </c>
    </row>
    <row r="97" spans="1:12" x14ac:dyDescent="0.25">
      <c r="A97" t="s">
        <v>4</v>
      </c>
      <c r="B97">
        <v>3200000</v>
      </c>
      <c r="C97">
        <v>1</v>
      </c>
      <c r="D97">
        <v>160</v>
      </c>
      <c r="E97">
        <v>105</v>
      </c>
      <c r="F97">
        <v>1</v>
      </c>
      <c r="G97">
        <v>160</v>
      </c>
      <c r="H97">
        <v>34</v>
      </c>
      <c r="I97">
        <v>1</v>
      </c>
      <c r="J97">
        <f t="shared" si="3"/>
        <v>1</v>
      </c>
      <c r="K97">
        <f t="shared" si="4"/>
        <v>0</v>
      </c>
      <c r="L97">
        <f t="shared" si="5"/>
        <v>0.25829999999999997</v>
      </c>
    </row>
    <row r="98" spans="1:12" x14ac:dyDescent="0.25">
      <c r="A98" t="s">
        <v>4</v>
      </c>
      <c r="B98">
        <v>100000</v>
      </c>
      <c r="C98">
        <v>5</v>
      </c>
      <c r="D98">
        <v>96</v>
      </c>
      <c r="E98">
        <v>89</v>
      </c>
      <c r="F98">
        <v>1</v>
      </c>
      <c r="G98">
        <v>80</v>
      </c>
      <c r="H98">
        <v>69</v>
      </c>
      <c r="I98">
        <v>1</v>
      </c>
      <c r="J98">
        <f t="shared" si="3"/>
        <v>1</v>
      </c>
      <c r="K98">
        <f t="shared" si="4"/>
        <v>16</v>
      </c>
      <c r="L98">
        <f t="shared" si="5"/>
        <v>0.25540000000000002</v>
      </c>
    </row>
    <row r="99" spans="1:12" x14ac:dyDescent="0.25">
      <c r="A99" t="s">
        <v>4</v>
      </c>
      <c r="B99">
        <v>400000</v>
      </c>
      <c r="C99">
        <v>5</v>
      </c>
      <c r="D99">
        <v>96</v>
      </c>
      <c r="E99">
        <v>89</v>
      </c>
      <c r="F99">
        <v>1</v>
      </c>
      <c r="G99">
        <v>80</v>
      </c>
      <c r="H99">
        <v>69</v>
      </c>
      <c r="I99">
        <v>1</v>
      </c>
      <c r="J99">
        <f t="shared" si="3"/>
        <v>1</v>
      </c>
      <c r="K99">
        <f t="shared" si="4"/>
        <v>16</v>
      </c>
      <c r="L99">
        <f t="shared" si="5"/>
        <v>0.25540000000000002</v>
      </c>
    </row>
    <row r="100" spans="1:12" x14ac:dyDescent="0.25">
      <c r="A100" t="s">
        <v>4</v>
      </c>
      <c r="B100">
        <v>800000</v>
      </c>
      <c r="C100">
        <v>5</v>
      </c>
      <c r="D100">
        <v>96</v>
      </c>
      <c r="E100">
        <v>89</v>
      </c>
      <c r="F100">
        <v>1</v>
      </c>
      <c r="G100">
        <v>80</v>
      </c>
      <c r="H100">
        <v>69</v>
      </c>
      <c r="I100">
        <v>1</v>
      </c>
      <c r="J100">
        <f t="shared" si="3"/>
        <v>1</v>
      </c>
      <c r="K100">
        <f t="shared" si="4"/>
        <v>16</v>
      </c>
      <c r="L100">
        <f t="shared" si="5"/>
        <v>0.25540000000000002</v>
      </c>
    </row>
    <row r="101" spans="1:12" x14ac:dyDescent="0.25">
      <c r="A101" t="s">
        <v>4</v>
      </c>
      <c r="B101">
        <v>800000</v>
      </c>
      <c r="C101">
        <v>3</v>
      </c>
      <c r="D101">
        <v>96</v>
      </c>
      <c r="E101">
        <v>89</v>
      </c>
      <c r="F101">
        <v>1</v>
      </c>
      <c r="G101">
        <v>95</v>
      </c>
      <c r="H101">
        <v>89</v>
      </c>
      <c r="I101">
        <v>1</v>
      </c>
      <c r="J101">
        <f t="shared" si="3"/>
        <v>1</v>
      </c>
      <c r="K101">
        <f t="shared" si="4"/>
        <v>1</v>
      </c>
      <c r="L101">
        <f t="shared" si="5"/>
        <v>0.24677499999999999</v>
      </c>
    </row>
    <row r="102" spans="1:12" x14ac:dyDescent="0.25">
      <c r="A102" t="s">
        <v>4</v>
      </c>
      <c r="B102">
        <v>1600000</v>
      </c>
      <c r="C102">
        <v>3</v>
      </c>
      <c r="D102">
        <v>96</v>
      </c>
      <c r="E102">
        <v>89</v>
      </c>
      <c r="F102">
        <v>1</v>
      </c>
      <c r="G102">
        <v>95</v>
      </c>
      <c r="H102">
        <v>89</v>
      </c>
      <c r="I102">
        <v>1</v>
      </c>
      <c r="J102">
        <f t="shared" si="3"/>
        <v>1</v>
      </c>
      <c r="K102">
        <f t="shared" si="4"/>
        <v>1</v>
      </c>
      <c r="L102">
        <f t="shared" si="5"/>
        <v>0.24677499999999999</v>
      </c>
    </row>
    <row r="103" spans="1:12" x14ac:dyDescent="0.25">
      <c r="A103" t="s">
        <v>4</v>
      </c>
      <c r="B103">
        <v>6400000</v>
      </c>
      <c r="C103">
        <v>3</v>
      </c>
      <c r="D103">
        <v>96</v>
      </c>
      <c r="E103">
        <v>89</v>
      </c>
      <c r="F103">
        <v>1</v>
      </c>
      <c r="G103">
        <v>95</v>
      </c>
      <c r="H103">
        <v>89</v>
      </c>
      <c r="I103">
        <v>1</v>
      </c>
      <c r="J103">
        <f t="shared" si="3"/>
        <v>1</v>
      </c>
      <c r="K103">
        <f t="shared" si="4"/>
        <v>1</v>
      </c>
      <c r="L103">
        <f t="shared" si="5"/>
        <v>0.24677499999999999</v>
      </c>
    </row>
    <row r="104" spans="1:12" x14ac:dyDescent="0.25">
      <c r="A104" t="s">
        <v>4</v>
      </c>
      <c r="B104">
        <v>3200000</v>
      </c>
      <c r="C104">
        <v>3</v>
      </c>
      <c r="D104">
        <v>95</v>
      </c>
      <c r="E104">
        <v>89</v>
      </c>
      <c r="F104">
        <v>1</v>
      </c>
      <c r="G104">
        <v>96</v>
      </c>
      <c r="H104">
        <v>89</v>
      </c>
      <c r="I104">
        <v>1</v>
      </c>
      <c r="J104">
        <f t="shared" si="3"/>
        <v>1</v>
      </c>
      <c r="K104">
        <f t="shared" si="4"/>
        <v>-1</v>
      </c>
      <c r="L104">
        <f t="shared" si="5"/>
        <v>0.24642499999999998</v>
      </c>
    </row>
    <row r="105" spans="1:12" x14ac:dyDescent="0.25">
      <c r="A105" t="s">
        <v>4</v>
      </c>
      <c r="B105">
        <v>1600000</v>
      </c>
      <c r="C105">
        <v>8</v>
      </c>
      <c r="D105">
        <v>112</v>
      </c>
      <c r="E105">
        <v>129</v>
      </c>
      <c r="F105">
        <v>1</v>
      </c>
      <c r="G105">
        <v>80</v>
      </c>
      <c r="H105">
        <v>69</v>
      </c>
      <c r="I105">
        <v>1</v>
      </c>
      <c r="J105">
        <f t="shared" si="3"/>
        <v>1</v>
      </c>
      <c r="K105">
        <f t="shared" si="4"/>
        <v>32</v>
      </c>
      <c r="L105">
        <f t="shared" si="5"/>
        <v>0.2462</v>
      </c>
    </row>
    <row r="106" spans="1:12" x14ac:dyDescent="0.25">
      <c r="A106" t="s">
        <v>4</v>
      </c>
      <c r="B106">
        <v>200000</v>
      </c>
      <c r="C106">
        <v>2</v>
      </c>
      <c r="D106">
        <v>96</v>
      </c>
      <c r="E106">
        <v>69</v>
      </c>
      <c r="F106">
        <v>1</v>
      </c>
      <c r="G106">
        <v>112</v>
      </c>
      <c r="H106">
        <v>109</v>
      </c>
      <c r="I106">
        <v>1</v>
      </c>
      <c r="J106">
        <f t="shared" si="3"/>
        <v>1</v>
      </c>
      <c r="K106">
        <f t="shared" si="4"/>
        <v>-16</v>
      </c>
      <c r="L106">
        <f t="shared" si="5"/>
        <v>0.24379999999999999</v>
      </c>
    </row>
    <row r="107" spans="1:12" x14ac:dyDescent="0.25">
      <c r="A107" t="s">
        <v>4</v>
      </c>
      <c r="B107">
        <v>400000</v>
      </c>
      <c r="C107">
        <v>2</v>
      </c>
      <c r="D107">
        <v>96</v>
      </c>
      <c r="E107">
        <v>69</v>
      </c>
      <c r="F107">
        <v>1</v>
      </c>
      <c r="G107">
        <v>112</v>
      </c>
      <c r="H107">
        <v>109</v>
      </c>
      <c r="I107">
        <v>1</v>
      </c>
      <c r="J107">
        <f t="shared" si="3"/>
        <v>1</v>
      </c>
      <c r="K107">
        <f t="shared" si="4"/>
        <v>-16</v>
      </c>
      <c r="L107">
        <f t="shared" si="5"/>
        <v>0.24379999999999999</v>
      </c>
    </row>
    <row r="108" spans="1:12" x14ac:dyDescent="0.25">
      <c r="A108" t="s">
        <v>4</v>
      </c>
      <c r="B108">
        <v>100000</v>
      </c>
      <c r="C108">
        <v>2</v>
      </c>
      <c r="D108">
        <v>95</v>
      </c>
      <c r="E108">
        <v>69</v>
      </c>
      <c r="F108">
        <v>1</v>
      </c>
      <c r="G108">
        <v>112</v>
      </c>
      <c r="H108">
        <v>109</v>
      </c>
      <c r="I108">
        <v>1</v>
      </c>
      <c r="J108">
        <f t="shared" si="3"/>
        <v>1</v>
      </c>
      <c r="K108">
        <f t="shared" si="4"/>
        <v>-17</v>
      </c>
      <c r="L108">
        <f t="shared" si="5"/>
        <v>0.24362499999999998</v>
      </c>
    </row>
    <row r="109" spans="1:12" x14ac:dyDescent="0.25">
      <c r="A109" t="s">
        <v>4</v>
      </c>
      <c r="B109">
        <v>200000</v>
      </c>
      <c r="C109">
        <v>3</v>
      </c>
      <c r="D109">
        <v>111</v>
      </c>
      <c r="E109">
        <v>109</v>
      </c>
      <c r="F109">
        <v>1</v>
      </c>
      <c r="G109">
        <v>96</v>
      </c>
      <c r="H109">
        <v>89</v>
      </c>
      <c r="I109">
        <v>1</v>
      </c>
      <c r="J109">
        <f t="shared" si="3"/>
        <v>1</v>
      </c>
      <c r="K109">
        <f t="shared" si="4"/>
        <v>15</v>
      </c>
      <c r="L109">
        <f t="shared" si="5"/>
        <v>0.243225</v>
      </c>
    </row>
    <row r="110" spans="1:12" x14ac:dyDescent="0.25">
      <c r="A110" t="s">
        <v>4</v>
      </c>
      <c r="B110">
        <v>3200000</v>
      </c>
      <c r="C110">
        <v>2</v>
      </c>
      <c r="D110">
        <v>96</v>
      </c>
      <c r="E110">
        <v>89</v>
      </c>
      <c r="F110">
        <v>1</v>
      </c>
      <c r="G110">
        <v>112</v>
      </c>
      <c r="H110">
        <v>109</v>
      </c>
      <c r="I110">
        <v>1</v>
      </c>
      <c r="J110">
        <f t="shared" si="3"/>
        <v>1</v>
      </c>
      <c r="K110">
        <f t="shared" si="4"/>
        <v>-16</v>
      </c>
      <c r="L110">
        <f t="shared" si="5"/>
        <v>0.23780000000000001</v>
      </c>
    </row>
    <row r="111" spans="1:12" x14ac:dyDescent="0.25">
      <c r="A111" t="s">
        <v>4</v>
      </c>
      <c r="B111">
        <v>800000</v>
      </c>
      <c r="C111">
        <v>2</v>
      </c>
      <c r="D111">
        <v>95</v>
      </c>
      <c r="E111">
        <v>69</v>
      </c>
      <c r="F111">
        <v>1</v>
      </c>
      <c r="G111">
        <v>112</v>
      </c>
      <c r="H111">
        <v>129</v>
      </c>
      <c r="I111">
        <v>1</v>
      </c>
      <c r="J111">
        <f t="shared" si="3"/>
        <v>1</v>
      </c>
      <c r="K111">
        <f t="shared" si="4"/>
        <v>-17</v>
      </c>
      <c r="L111">
        <f t="shared" si="5"/>
        <v>0.237625</v>
      </c>
    </row>
    <row r="112" spans="1:12" x14ac:dyDescent="0.25">
      <c r="A112" t="s">
        <v>4</v>
      </c>
      <c r="B112">
        <v>3200000</v>
      </c>
      <c r="C112">
        <v>5</v>
      </c>
      <c r="D112">
        <v>80</v>
      </c>
      <c r="E112">
        <v>69</v>
      </c>
      <c r="F112">
        <v>1</v>
      </c>
      <c r="G112">
        <v>112</v>
      </c>
      <c r="H112">
        <v>129</v>
      </c>
      <c r="I112">
        <v>1</v>
      </c>
      <c r="J112">
        <f t="shared" si="3"/>
        <v>1</v>
      </c>
      <c r="K112">
        <f t="shared" si="4"/>
        <v>-32</v>
      </c>
      <c r="L112">
        <f t="shared" si="5"/>
        <v>0.23500000000000001</v>
      </c>
    </row>
    <row r="113" spans="1:12" x14ac:dyDescent="0.25">
      <c r="A113" t="s">
        <v>4</v>
      </c>
      <c r="B113">
        <v>1600000</v>
      </c>
      <c r="C113">
        <v>2</v>
      </c>
      <c r="D113">
        <v>112</v>
      </c>
      <c r="E113">
        <v>109</v>
      </c>
      <c r="F113">
        <v>1</v>
      </c>
      <c r="G113">
        <v>111</v>
      </c>
      <c r="H113">
        <v>109</v>
      </c>
      <c r="I113">
        <v>1</v>
      </c>
      <c r="J113">
        <f t="shared" si="3"/>
        <v>1</v>
      </c>
      <c r="K113">
        <f t="shared" si="4"/>
        <v>1</v>
      </c>
      <c r="L113">
        <f t="shared" si="5"/>
        <v>0.23477500000000001</v>
      </c>
    </row>
    <row r="114" spans="1:12" x14ac:dyDescent="0.25">
      <c r="A114" t="s">
        <v>4</v>
      </c>
      <c r="B114">
        <v>6400000</v>
      </c>
      <c r="C114">
        <v>2</v>
      </c>
      <c r="D114">
        <v>112</v>
      </c>
      <c r="E114">
        <v>109</v>
      </c>
      <c r="F114">
        <v>1</v>
      </c>
      <c r="G114">
        <v>112</v>
      </c>
      <c r="H114">
        <v>109</v>
      </c>
      <c r="I114">
        <v>1</v>
      </c>
      <c r="J114">
        <f t="shared" si="3"/>
        <v>1</v>
      </c>
      <c r="K114">
        <f t="shared" si="4"/>
        <v>0</v>
      </c>
      <c r="L114">
        <f t="shared" si="5"/>
        <v>0.2346</v>
      </c>
    </row>
    <row r="115" spans="1:12" x14ac:dyDescent="0.25">
      <c r="A115" t="s">
        <v>4</v>
      </c>
      <c r="B115">
        <v>200000</v>
      </c>
      <c r="C115">
        <v>5</v>
      </c>
      <c r="D115">
        <v>96</v>
      </c>
      <c r="E115">
        <v>89</v>
      </c>
      <c r="F115">
        <v>1</v>
      </c>
      <c r="G115">
        <v>112</v>
      </c>
      <c r="H115">
        <v>129</v>
      </c>
      <c r="I115">
        <v>1</v>
      </c>
      <c r="J115">
        <f t="shared" si="3"/>
        <v>1</v>
      </c>
      <c r="K115">
        <f t="shared" si="4"/>
        <v>-16</v>
      </c>
      <c r="L115">
        <f t="shared" si="5"/>
        <v>0.23180000000000001</v>
      </c>
    </row>
    <row r="116" spans="1:12" x14ac:dyDescent="0.25">
      <c r="A116" t="s">
        <v>4</v>
      </c>
      <c r="B116">
        <v>1600000</v>
      </c>
      <c r="C116">
        <v>5</v>
      </c>
      <c r="D116">
        <v>95</v>
      </c>
      <c r="E116">
        <v>89</v>
      </c>
      <c r="F116">
        <v>1</v>
      </c>
      <c r="G116">
        <v>112</v>
      </c>
      <c r="H116">
        <v>129</v>
      </c>
      <c r="I116">
        <v>1</v>
      </c>
      <c r="J116">
        <f t="shared" si="3"/>
        <v>1</v>
      </c>
      <c r="K116">
        <f t="shared" si="4"/>
        <v>-17</v>
      </c>
      <c r="L116">
        <f t="shared" si="5"/>
        <v>0.231625</v>
      </c>
    </row>
    <row r="117" spans="1:12" x14ac:dyDescent="0.25">
      <c r="A117" t="s">
        <v>4</v>
      </c>
      <c r="B117">
        <v>6400000</v>
      </c>
      <c r="C117">
        <v>5</v>
      </c>
      <c r="D117">
        <v>95</v>
      </c>
      <c r="E117">
        <v>89</v>
      </c>
      <c r="F117">
        <v>1</v>
      </c>
      <c r="G117">
        <v>112</v>
      </c>
      <c r="H117">
        <v>129</v>
      </c>
      <c r="I117">
        <v>1</v>
      </c>
      <c r="J117">
        <f t="shared" si="3"/>
        <v>1</v>
      </c>
      <c r="K117">
        <f t="shared" si="4"/>
        <v>-17</v>
      </c>
      <c r="L117">
        <f t="shared" si="5"/>
        <v>0.231625</v>
      </c>
    </row>
    <row r="118" spans="1:12" x14ac:dyDescent="0.25">
      <c r="A118" t="s">
        <v>4</v>
      </c>
      <c r="B118">
        <v>100000</v>
      </c>
      <c r="C118">
        <v>3</v>
      </c>
      <c r="D118">
        <v>128</v>
      </c>
      <c r="E118">
        <v>169</v>
      </c>
      <c r="F118">
        <v>1</v>
      </c>
      <c r="G118">
        <v>96</v>
      </c>
      <c r="H118">
        <v>89</v>
      </c>
      <c r="I118">
        <v>1</v>
      </c>
      <c r="J118">
        <f t="shared" si="3"/>
        <v>1</v>
      </c>
      <c r="K118">
        <f t="shared" si="4"/>
        <v>32</v>
      </c>
      <c r="L118">
        <f t="shared" si="5"/>
        <v>0.22819999999999999</v>
      </c>
    </row>
    <row r="119" spans="1:12" x14ac:dyDescent="0.25">
      <c r="A119" t="s">
        <v>4</v>
      </c>
      <c r="B119">
        <v>400000</v>
      </c>
      <c r="C119">
        <v>3</v>
      </c>
      <c r="D119">
        <v>128</v>
      </c>
      <c r="E119">
        <v>169</v>
      </c>
      <c r="F119">
        <v>1</v>
      </c>
      <c r="G119">
        <v>96</v>
      </c>
      <c r="H119">
        <v>89</v>
      </c>
      <c r="I119">
        <v>1</v>
      </c>
      <c r="J119">
        <f t="shared" si="3"/>
        <v>1</v>
      </c>
      <c r="K119">
        <f t="shared" si="4"/>
        <v>32</v>
      </c>
      <c r="L119">
        <f t="shared" si="5"/>
        <v>0.22819999999999999</v>
      </c>
    </row>
    <row r="120" spans="1:12" x14ac:dyDescent="0.25">
      <c r="A120" t="s">
        <v>4</v>
      </c>
      <c r="B120">
        <v>100</v>
      </c>
      <c r="C120">
        <v>1</v>
      </c>
      <c r="D120">
        <v>4081</v>
      </c>
      <c r="E120">
        <v>46</v>
      </c>
      <c r="F120">
        <v>1</v>
      </c>
      <c r="G120">
        <v>4081</v>
      </c>
      <c r="H120">
        <v>46</v>
      </c>
      <c r="I120">
        <v>1</v>
      </c>
      <c r="J120">
        <f t="shared" si="3"/>
        <v>0</v>
      </c>
      <c r="K120">
        <f t="shared" si="4"/>
        <v>0</v>
      </c>
      <c r="L120">
        <f t="shared" si="5"/>
        <v>0</v>
      </c>
    </row>
    <row r="121" spans="1:12" x14ac:dyDescent="0.25">
      <c r="A121" t="s">
        <v>4</v>
      </c>
      <c r="B121">
        <v>100</v>
      </c>
      <c r="C121">
        <v>2</v>
      </c>
      <c r="D121">
        <v>4081</v>
      </c>
      <c r="E121">
        <v>30</v>
      </c>
      <c r="F121">
        <v>1</v>
      </c>
      <c r="G121">
        <v>4081</v>
      </c>
      <c r="H121">
        <v>30</v>
      </c>
      <c r="I121">
        <v>1</v>
      </c>
      <c r="J121">
        <f t="shared" si="3"/>
        <v>0</v>
      </c>
      <c r="K121">
        <f t="shared" si="4"/>
        <v>0</v>
      </c>
      <c r="L121">
        <f t="shared" si="5"/>
        <v>0</v>
      </c>
    </row>
    <row r="122" spans="1:12" x14ac:dyDescent="0.25">
      <c r="A122" t="s">
        <v>4</v>
      </c>
      <c r="B122">
        <v>100</v>
      </c>
      <c r="C122">
        <v>3</v>
      </c>
      <c r="D122">
        <v>4081</v>
      </c>
      <c r="E122">
        <v>30</v>
      </c>
      <c r="F122">
        <v>1</v>
      </c>
      <c r="G122">
        <v>4081</v>
      </c>
      <c r="H122">
        <v>30</v>
      </c>
      <c r="I122">
        <v>1</v>
      </c>
      <c r="J122">
        <f t="shared" si="3"/>
        <v>0</v>
      </c>
      <c r="K122">
        <f t="shared" si="4"/>
        <v>0</v>
      </c>
      <c r="L122">
        <f t="shared" si="5"/>
        <v>0</v>
      </c>
    </row>
    <row r="123" spans="1:12" x14ac:dyDescent="0.25">
      <c r="A123" t="s">
        <v>4</v>
      </c>
      <c r="B123">
        <v>100</v>
      </c>
      <c r="C123">
        <v>5</v>
      </c>
      <c r="D123">
        <v>4081</v>
      </c>
      <c r="E123">
        <v>30</v>
      </c>
      <c r="F123">
        <v>1</v>
      </c>
      <c r="G123">
        <v>4081</v>
      </c>
      <c r="H123">
        <v>30</v>
      </c>
      <c r="I123">
        <v>1</v>
      </c>
      <c r="J123">
        <f t="shared" si="3"/>
        <v>0</v>
      </c>
      <c r="K123">
        <f t="shared" si="4"/>
        <v>0</v>
      </c>
      <c r="L123">
        <f t="shared" si="5"/>
        <v>0</v>
      </c>
    </row>
    <row r="124" spans="1:12" x14ac:dyDescent="0.25">
      <c r="A124" t="s">
        <v>4</v>
      </c>
      <c r="B124">
        <v>100</v>
      </c>
      <c r="C124">
        <v>8</v>
      </c>
      <c r="D124">
        <v>4081</v>
      </c>
      <c r="E124">
        <v>30</v>
      </c>
      <c r="F124">
        <v>1</v>
      </c>
      <c r="G124">
        <v>4081</v>
      </c>
      <c r="H124">
        <v>30</v>
      </c>
      <c r="I124">
        <v>1</v>
      </c>
      <c r="J124">
        <f t="shared" si="3"/>
        <v>0</v>
      </c>
      <c r="K124">
        <f t="shared" si="4"/>
        <v>0</v>
      </c>
      <c r="L124">
        <f t="shared" si="5"/>
        <v>0</v>
      </c>
    </row>
    <row r="125" spans="1:12" x14ac:dyDescent="0.25">
      <c r="A125" t="s">
        <v>4</v>
      </c>
      <c r="B125">
        <v>100</v>
      </c>
      <c r="C125">
        <v>13</v>
      </c>
      <c r="D125">
        <v>4081</v>
      </c>
      <c r="E125">
        <v>30</v>
      </c>
      <c r="F125">
        <v>1</v>
      </c>
      <c r="G125">
        <v>4081</v>
      </c>
      <c r="H125">
        <v>30</v>
      </c>
      <c r="I125">
        <v>1</v>
      </c>
      <c r="J125">
        <f t="shared" si="3"/>
        <v>0</v>
      </c>
      <c r="K125">
        <f t="shared" si="4"/>
        <v>0</v>
      </c>
      <c r="L125">
        <f t="shared" si="5"/>
        <v>0</v>
      </c>
    </row>
    <row r="126" spans="1:12" x14ac:dyDescent="0.25">
      <c r="A126" t="s">
        <v>4</v>
      </c>
      <c r="B126">
        <v>100</v>
      </c>
      <c r="C126">
        <v>21</v>
      </c>
      <c r="D126">
        <v>4081</v>
      </c>
      <c r="E126">
        <v>30</v>
      </c>
      <c r="F126">
        <v>1</v>
      </c>
      <c r="G126">
        <v>4081</v>
      </c>
      <c r="H126">
        <v>30</v>
      </c>
      <c r="I126">
        <v>1</v>
      </c>
      <c r="J126">
        <f t="shared" si="3"/>
        <v>0</v>
      </c>
      <c r="K126">
        <f t="shared" si="4"/>
        <v>0</v>
      </c>
      <c r="L126">
        <f t="shared" si="5"/>
        <v>0</v>
      </c>
    </row>
    <row r="127" spans="1:12" x14ac:dyDescent="0.25">
      <c r="A127" t="s">
        <v>4</v>
      </c>
      <c r="B127">
        <v>100</v>
      </c>
      <c r="C127">
        <v>34</v>
      </c>
      <c r="D127">
        <v>4081</v>
      </c>
      <c r="E127">
        <v>30</v>
      </c>
      <c r="F127">
        <v>1</v>
      </c>
      <c r="G127">
        <v>4081</v>
      </c>
      <c r="H127">
        <v>30</v>
      </c>
      <c r="I127">
        <v>1</v>
      </c>
      <c r="J127">
        <f t="shared" si="3"/>
        <v>0</v>
      </c>
      <c r="K127">
        <f t="shared" si="4"/>
        <v>0</v>
      </c>
      <c r="L127">
        <f t="shared" si="5"/>
        <v>0</v>
      </c>
    </row>
    <row r="128" spans="1:12" x14ac:dyDescent="0.25">
      <c r="A128" t="s">
        <v>4</v>
      </c>
      <c r="B128">
        <v>100</v>
      </c>
      <c r="C128">
        <v>55</v>
      </c>
      <c r="D128">
        <v>4081</v>
      </c>
      <c r="E128">
        <v>30</v>
      </c>
      <c r="F128">
        <v>1</v>
      </c>
      <c r="G128">
        <v>4081</v>
      </c>
      <c r="H128">
        <v>30</v>
      </c>
      <c r="I128">
        <v>1</v>
      </c>
      <c r="J128">
        <f t="shared" si="3"/>
        <v>0</v>
      </c>
      <c r="K128">
        <f t="shared" si="4"/>
        <v>0</v>
      </c>
      <c r="L128">
        <f t="shared" si="5"/>
        <v>0</v>
      </c>
    </row>
    <row r="129" spans="1:12" x14ac:dyDescent="0.25">
      <c r="A129" t="s">
        <v>4</v>
      </c>
      <c r="B129">
        <v>100</v>
      </c>
      <c r="C129">
        <v>89</v>
      </c>
      <c r="D129">
        <v>4081</v>
      </c>
      <c r="E129">
        <v>30</v>
      </c>
      <c r="F129">
        <v>1</v>
      </c>
      <c r="G129">
        <v>4081</v>
      </c>
      <c r="H129">
        <v>30</v>
      </c>
      <c r="I129">
        <v>1</v>
      </c>
      <c r="J129">
        <f t="shared" si="3"/>
        <v>0</v>
      </c>
      <c r="K129">
        <f t="shared" si="4"/>
        <v>0</v>
      </c>
      <c r="L129">
        <f t="shared" si="5"/>
        <v>0</v>
      </c>
    </row>
    <row r="130" spans="1:12" x14ac:dyDescent="0.25">
      <c r="A130" t="s">
        <v>4</v>
      </c>
      <c r="B130">
        <v>100</v>
      </c>
      <c r="C130">
        <v>128</v>
      </c>
      <c r="D130">
        <v>4081</v>
      </c>
      <c r="E130">
        <v>30</v>
      </c>
      <c r="F130">
        <v>1</v>
      </c>
      <c r="G130">
        <v>4081</v>
      </c>
      <c r="H130">
        <v>30</v>
      </c>
      <c r="I130">
        <v>1</v>
      </c>
      <c r="J130">
        <f t="shared" ref="J130:J193" si="6">IF(AND(D130&lt;4050,G130&lt;4050,D130&gt;10,G130&gt;10,F130=1,I130=1), 1, 0)</f>
        <v>0</v>
      </c>
      <c r="K130">
        <f t="shared" ref="K130:K193" si="7">D130-G130</f>
        <v>0</v>
      </c>
      <c r="L130">
        <f t="shared" ref="L130:L193" si="8">(((500-E130)+(500-H130))/1000*$O$1+(K130/4000)*$O$2)*J130</f>
        <v>0</v>
      </c>
    </row>
    <row r="131" spans="1:12" x14ac:dyDescent="0.25">
      <c r="A131" t="s">
        <v>4</v>
      </c>
      <c r="B131">
        <v>100</v>
      </c>
      <c r="C131">
        <v>255</v>
      </c>
      <c r="D131">
        <v>4081</v>
      </c>
      <c r="E131">
        <v>30</v>
      </c>
      <c r="F131">
        <v>1</v>
      </c>
      <c r="G131">
        <v>4081</v>
      </c>
      <c r="H131">
        <v>30</v>
      </c>
      <c r="I131">
        <v>1</v>
      </c>
      <c r="J131">
        <f t="shared" si="6"/>
        <v>0</v>
      </c>
      <c r="K131">
        <f t="shared" si="7"/>
        <v>0</v>
      </c>
      <c r="L131">
        <f t="shared" si="8"/>
        <v>0</v>
      </c>
    </row>
    <row r="132" spans="1:12" x14ac:dyDescent="0.25">
      <c r="A132" t="s">
        <v>4</v>
      </c>
      <c r="B132">
        <v>200</v>
      </c>
      <c r="C132">
        <v>1</v>
      </c>
      <c r="D132">
        <v>4081</v>
      </c>
      <c r="E132">
        <v>50</v>
      </c>
      <c r="F132">
        <v>1</v>
      </c>
      <c r="G132">
        <v>4081</v>
      </c>
      <c r="H132">
        <v>50</v>
      </c>
      <c r="I132">
        <v>1</v>
      </c>
      <c r="J132">
        <f t="shared" si="6"/>
        <v>0</v>
      </c>
      <c r="K132">
        <f t="shared" si="7"/>
        <v>0</v>
      </c>
      <c r="L132">
        <f t="shared" si="8"/>
        <v>0</v>
      </c>
    </row>
    <row r="133" spans="1:12" x14ac:dyDescent="0.25">
      <c r="A133" t="s">
        <v>4</v>
      </c>
      <c r="B133">
        <v>200</v>
      </c>
      <c r="C133">
        <v>2</v>
      </c>
      <c r="D133">
        <v>4081</v>
      </c>
      <c r="E133">
        <v>30</v>
      </c>
      <c r="F133">
        <v>1</v>
      </c>
      <c r="G133">
        <v>4081</v>
      </c>
      <c r="H133">
        <v>30</v>
      </c>
      <c r="I133">
        <v>1</v>
      </c>
      <c r="J133">
        <f t="shared" si="6"/>
        <v>0</v>
      </c>
      <c r="K133">
        <f t="shared" si="7"/>
        <v>0</v>
      </c>
      <c r="L133">
        <f t="shared" si="8"/>
        <v>0</v>
      </c>
    </row>
    <row r="134" spans="1:12" x14ac:dyDescent="0.25">
      <c r="A134" t="s">
        <v>4</v>
      </c>
      <c r="B134">
        <v>200</v>
      </c>
      <c r="C134">
        <v>3</v>
      </c>
      <c r="D134">
        <v>4081</v>
      </c>
      <c r="E134">
        <v>30</v>
      </c>
      <c r="F134">
        <v>1</v>
      </c>
      <c r="G134">
        <v>4081</v>
      </c>
      <c r="H134">
        <v>30</v>
      </c>
      <c r="I134">
        <v>1</v>
      </c>
      <c r="J134">
        <f t="shared" si="6"/>
        <v>0</v>
      </c>
      <c r="K134">
        <f t="shared" si="7"/>
        <v>0</v>
      </c>
      <c r="L134">
        <f t="shared" si="8"/>
        <v>0</v>
      </c>
    </row>
    <row r="135" spans="1:12" x14ac:dyDescent="0.25">
      <c r="A135" t="s">
        <v>4</v>
      </c>
      <c r="B135">
        <v>200</v>
      </c>
      <c r="C135">
        <v>5</v>
      </c>
      <c r="D135">
        <v>4081</v>
      </c>
      <c r="E135">
        <v>30</v>
      </c>
      <c r="F135">
        <v>1</v>
      </c>
      <c r="G135">
        <v>4081</v>
      </c>
      <c r="H135">
        <v>30</v>
      </c>
      <c r="I135">
        <v>1</v>
      </c>
      <c r="J135">
        <f t="shared" si="6"/>
        <v>0</v>
      </c>
      <c r="K135">
        <f t="shared" si="7"/>
        <v>0</v>
      </c>
      <c r="L135">
        <f t="shared" si="8"/>
        <v>0</v>
      </c>
    </row>
    <row r="136" spans="1:12" x14ac:dyDescent="0.25">
      <c r="A136" t="s">
        <v>4</v>
      </c>
      <c r="B136">
        <v>200</v>
      </c>
      <c r="C136">
        <v>8</v>
      </c>
      <c r="D136">
        <v>4081</v>
      </c>
      <c r="E136">
        <v>30</v>
      </c>
      <c r="F136">
        <v>1</v>
      </c>
      <c r="G136">
        <v>4081</v>
      </c>
      <c r="H136">
        <v>30</v>
      </c>
      <c r="I136">
        <v>1</v>
      </c>
      <c r="J136">
        <f t="shared" si="6"/>
        <v>0</v>
      </c>
      <c r="K136">
        <f t="shared" si="7"/>
        <v>0</v>
      </c>
      <c r="L136">
        <f t="shared" si="8"/>
        <v>0</v>
      </c>
    </row>
    <row r="137" spans="1:12" x14ac:dyDescent="0.25">
      <c r="A137" t="s">
        <v>4</v>
      </c>
      <c r="B137">
        <v>200</v>
      </c>
      <c r="C137">
        <v>13</v>
      </c>
      <c r="D137">
        <v>4081</v>
      </c>
      <c r="E137">
        <v>30</v>
      </c>
      <c r="F137">
        <v>1</v>
      </c>
      <c r="G137">
        <v>4081</v>
      </c>
      <c r="H137">
        <v>30</v>
      </c>
      <c r="I137">
        <v>1</v>
      </c>
      <c r="J137">
        <f t="shared" si="6"/>
        <v>0</v>
      </c>
      <c r="K137">
        <f t="shared" si="7"/>
        <v>0</v>
      </c>
      <c r="L137">
        <f t="shared" si="8"/>
        <v>0</v>
      </c>
    </row>
    <row r="138" spans="1:12" x14ac:dyDescent="0.25">
      <c r="A138" t="s">
        <v>4</v>
      </c>
      <c r="B138">
        <v>200</v>
      </c>
      <c r="C138">
        <v>21</v>
      </c>
      <c r="D138">
        <v>4081</v>
      </c>
      <c r="E138">
        <v>30</v>
      </c>
      <c r="F138">
        <v>1</v>
      </c>
      <c r="G138">
        <v>4081</v>
      </c>
      <c r="H138">
        <v>30</v>
      </c>
      <c r="I138">
        <v>1</v>
      </c>
      <c r="J138">
        <f t="shared" si="6"/>
        <v>0</v>
      </c>
      <c r="K138">
        <f t="shared" si="7"/>
        <v>0</v>
      </c>
      <c r="L138">
        <f t="shared" si="8"/>
        <v>0</v>
      </c>
    </row>
    <row r="139" spans="1:12" x14ac:dyDescent="0.25">
      <c r="A139" t="s">
        <v>4</v>
      </c>
      <c r="B139">
        <v>200</v>
      </c>
      <c r="C139">
        <v>34</v>
      </c>
      <c r="D139">
        <v>4081</v>
      </c>
      <c r="E139">
        <v>30</v>
      </c>
      <c r="F139">
        <v>1</v>
      </c>
      <c r="G139">
        <v>4081</v>
      </c>
      <c r="H139">
        <v>30</v>
      </c>
      <c r="I139">
        <v>1</v>
      </c>
      <c r="J139">
        <f t="shared" si="6"/>
        <v>0</v>
      </c>
      <c r="K139">
        <f t="shared" si="7"/>
        <v>0</v>
      </c>
      <c r="L139">
        <f t="shared" si="8"/>
        <v>0</v>
      </c>
    </row>
    <row r="140" spans="1:12" x14ac:dyDescent="0.25">
      <c r="A140" t="s">
        <v>4</v>
      </c>
      <c r="B140">
        <v>200</v>
      </c>
      <c r="C140">
        <v>55</v>
      </c>
      <c r="D140">
        <v>4081</v>
      </c>
      <c r="E140">
        <v>30</v>
      </c>
      <c r="F140">
        <v>1</v>
      </c>
      <c r="G140">
        <v>4081</v>
      </c>
      <c r="H140">
        <v>30</v>
      </c>
      <c r="I140">
        <v>1</v>
      </c>
      <c r="J140">
        <f t="shared" si="6"/>
        <v>0</v>
      </c>
      <c r="K140">
        <f t="shared" si="7"/>
        <v>0</v>
      </c>
      <c r="L140">
        <f t="shared" si="8"/>
        <v>0</v>
      </c>
    </row>
    <row r="141" spans="1:12" x14ac:dyDescent="0.25">
      <c r="A141" t="s">
        <v>4</v>
      </c>
      <c r="B141">
        <v>200</v>
      </c>
      <c r="C141">
        <v>89</v>
      </c>
      <c r="D141">
        <v>4081</v>
      </c>
      <c r="E141">
        <v>30</v>
      </c>
      <c r="F141">
        <v>1</v>
      </c>
      <c r="G141">
        <v>4081</v>
      </c>
      <c r="H141">
        <v>30</v>
      </c>
      <c r="I141">
        <v>1</v>
      </c>
      <c r="J141">
        <f t="shared" si="6"/>
        <v>0</v>
      </c>
      <c r="K141">
        <f t="shared" si="7"/>
        <v>0</v>
      </c>
      <c r="L141">
        <f t="shared" si="8"/>
        <v>0</v>
      </c>
    </row>
    <row r="142" spans="1:12" x14ac:dyDescent="0.25">
      <c r="A142" t="s">
        <v>4</v>
      </c>
      <c r="B142">
        <v>200</v>
      </c>
      <c r="C142">
        <v>128</v>
      </c>
      <c r="D142">
        <v>4081</v>
      </c>
      <c r="E142">
        <v>30</v>
      </c>
      <c r="F142">
        <v>1</v>
      </c>
      <c r="G142">
        <v>4081</v>
      </c>
      <c r="H142">
        <v>30</v>
      </c>
      <c r="I142">
        <v>1</v>
      </c>
      <c r="J142">
        <f t="shared" si="6"/>
        <v>0</v>
      </c>
      <c r="K142">
        <f t="shared" si="7"/>
        <v>0</v>
      </c>
      <c r="L142">
        <f t="shared" si="8"/>
        <v>0</v>
      </c>
    </row>
    <row r="143" spans="1:12" x14ac:dyDescent="0.25">
      <c r="A143" t="s">
        <v>4</v>
      </c>
      <c r="B143">
        <v>200</v>
      </c>
      <c r="C143">
        <v>255</v>
      </c>
      <c r="D143">
        <v>4081</v>
      </c>
      <c r="E143">
        <v>30</v>
      </c>
      <c r="F143">
        <v>1</v>
      </c>
      <c r="G143">
        <v>4081</v>
      </c>
      <c r="H143">
        <v>30</v>
      </c>
      <c r="I143">
        <v>1</v>
      </c>
      <c r="J143">
        <f t="shared" si="6"/>
        <v>0</v>
      </c>
      <c r="K143">
        <f t="shared" si="7"/>
        <v>0</v>
      </c>
      <c r="L143">
        <f t="shared" si="8"/>
        <v>0</v>
      </c>
    </row>
    <row r="144" spans="1:12" x14ac:dyDescent="0.25">
      <c r="A144" t="s">
        <v>4</v>
      </c>
      <c r="B144">
        <v>400</v>
      </c>
      <c r="C144">
        <v>1</v>
      </c>
      <c r="D144">
        <v>4081</v>
      </c>
      <c r="E144">
        <v>30</v>
      </c>
      <c r="F144">
        <v>1</v>
      </c>
      <c r="G144">
        <v>4081</v>
      </c>
      <c r="H144">
        <v>50</v>
      </c>
      <c r="I144">
        <v>1</v>
      </c>
      <c r="J144">
        <f t="shared" si="6"/>
        <v>0</v>
      </c>
      <c r="K144">
        <f t="shared" si="7"/>
        <v>0</v>
      </c>
      <c r="L144">
        <f t="shared" si="8"/>
        <v>0</v>
      </c>
    </row>
    <row r="145" spans="1:12" x14ac:dyDescent="0.25">
      <c r="A145" t="s">
        <v>4</v>
      </c>
      <c r="B145">
        <v>400</v>
      </c>
      <c r="C145">
        <v>2</v>
      </c>
      <c r="D145">
        <v>4081</v>
      </c>
      <c r="E145">
        <v>30</v>
      </c>
      <c r="F145">
        <v>1</v>
      </c>
      <c r="G145">
        <v>4081</v>
      </c>
      <c r="H145">
        <v>30</v>
      </c>
      <c r="I145">
        <v>1</v>
      </c>
      <c r="J145">
        <f t="shared" si="6"/>
        <v>0</v>
      </c>
      <c r="K145">
        <f t="shared" si="7"/>
        <v>0</v>
      </c>
      <c r="L145">
        <f t="shared" si="8"/>
        <v>0</v>
      </c>
    </row>
    <row r="146" spans="1:12" x14ac:dyDescent="0.25">
      <c r="A146" t="s">
        <v>4</v>
      </c>
      <c r="B146">
        <v>400</v>
      </c>
      <c r="C146">
        <v>3</v>
      </c>
      <c r="D146">
        <v>4081</v>
      </c>
      <c r="E146">
        <v>30</v>
      </c>
      <c r="F146">
        <v>1</v>
      </c>
      <c r="G146">
        <v>4081</v>
      </c>
      <c r="H146">
        <v>30</v>
      </c>
      <c r="I146">
        <v>1</v>
      </c>
      <c r="J146">
        <f t="shared" si="6"/>
        <v>0</v>
      </c>
      <c r="K146">
        <f t="shared" si="7"/>
        <v>0</v>
      </c>
      <c r="L146">
        <f t="shared" si="8"/>
        <v>0</v>
      </c>
    </row>
    <row r="147" spans="1:12" x14ac:dyDescent="0.25">
      <c r="A147" t="s">
        <v>4</v>
      </c>
      <c r="B147">
        <v>400</v>
      </c>
      <c r="C147">
        <v>5</v>
      </c>
      <c r="D147">
        <v>4081</v>
      </c>
      <c r="E147">
        <v>30</v>
      </c>
      <c r="F147">
        <v>1</v>
      </c>
      <c r="G147">
        <v>4081</v>
      </c>
      <c r="H147">
        <v>30</v>
      </c>
      <c r="I147">
        <v>1</v>
      </c>
      <c r="J147">
        <f t="shared" si="6"/>
        <v>0</v>
      </c>
      <c r="K147">
        <f t="shared" si="7"/>
        <v>0</v>
      </c>
      <c r="L147">
        <f t="shared" si="8"/>
        <v>0</v>
      </c>
    </row>
    <row r="148" spans="1:12" x14ac:dyDescent="0.25">
      <c r="A148" t="s">
        <v>4</v>
      </c>
      <c r="B148">
        <v>400</v>
      </c>
      <c r="C148">
        <v>8</v>
      </c>
      <c r="D148">
        <v>4081</v>
      </c>
      <c r="E148">
        <v>30</v>
      </c>
      <c r="F148">
        <v>1</v>
      </c>
      <c r="G148">
        <v>4081</v>
      </c>
      <c r="H148">
        <v>30</v>
      </c>
      <c r="I148">
        <v>1</v>
      </c>
      <c r="J148">
        <f t="shared" si="6"/>
        <v>0</v>
      </c>
      <c r="K148">
        <f t="shared" si="7"/>
        <v>0</v>
      </c>
      <c r="L148">
        <f t="shared" si="8"/>
        <v>0</v>
      </c>
    </row>
    <row r="149" spans="1:12" x14ac:dyDescent="0.25">
      <c r="A149" t="s">
        <v>4</v>
      </c>
      <c r="B149">
        <v>400</v>
      </c>
      <c r="C149">
        <v>13</v>
      </c>
      <c r="D149">
        <v>4081</v>
      </c>
      <c r="E149">
        <v>30</v>
      </c>
      <c r="F149">
        <v>1</v>
      </c>
      <c r="G149">
        <v>4081</v>
      </c>
      <c r="H149">
        <v>30</v>
      </c>
      <c r="I149">
        <v>1</v>
      </c>
      <c r="J149">
        <f t="shared" si="6"/>
        <v>0</v>
      </c>
      <c r="K149">
        <f t="shared" si="7"/>
        <v>0</v>
      </c>
      <c r="L149">
        <f t="shared" si="8"/>
        <v>0</v>
      </c>
    </row>
    <row r="150" spans="1:12" x14ac:dyDescent="0.25">
      <c r="A150" t="s">
        <v>4</v>
      </c>
      <c r="B150">
        <v>400</v>
      </c>
      <c r="C150">
        <v>21</v>
      </c>
      <c r="D150">
        <v>4081</v>
      </c>
      <c r="E150">
        <v>30</v>
      </c>
      <c r="F150">
        <v>1</v>
      </c>
      <c r="G150">
        <v>4081</v>
      </c>
      <c r="H150">
        <v>30</v>
      </c>
      <c r="I150">
        <v>1</v>
      </c>
      <c r="J150">
        <f t="shared" si="6"/>
        <v>0</v>
      </c>
      <c r="K150">
        <f t="shared" si="7"/>
        <v>0</v>
      </c>
      <c r="L150">
        <f t="shared" si="8"/>
        <v>0</v>
      </c>
    </row>
    <row r="151" spans="1:12" x14ac:dyDescent="0.25">
      <c r="A151" t="s">
        <v>4</v>
      </c>
      <c r="B151">
        <v>400</v>
      </c>
      <c r="C151">
        <v>34</v>
      </c>
      <c r="D151">
        <v>4081</v>
      </c>
      <c r="E151">
        <v>30</v>
      </c>
      <c r="F151">
        <v>1</v>
      </c>
      <c r="G151">
        <v>4081</v>
      </c>
      <c r="H151">
        <v>30</v>
      </c>
      <c r="I151">
        <v>1</v>
      </c>
      <c r="J151">
        <f t="shared" si="6"/>
        <v>0</v>
      </c>
      <c r="K151">
        <f t="shared" si="7"/>
        <v>0</v>
      </c>
      <c r="L151">
        <f t="shared" si="8"/>
        <v>0</v>
      </c>
    </row>
    <row r="152" spans="1:12" x14ac:dyDescent="0.25">
      <c r="A152" t="s">
        <v>4</v>
      </c>
      <c r="B152">
        <v>400</v>
      </c>
      <c r="C152">
        <v>55</v>
      </c>
      <c r="D152">
        <v>4081</v>
      </c>
      <c r="E152">
        <v>30</v>
      </c>
      <c r="F152">
        <v>1</v>
      </c>
      <c r="G152">
        <v>4081</v>
      </c>
      <c r="H152">
        <v>30</v>
      </c>
      <c r="I152">
        <v>1</v>
      </c>
      <c r="J152">
        <f t="shared" si="6"/>
        <v>0</v>
      </c>
      <c r="K152">
        <f t="shared" si="7"/>
        <v>0</v>
      </c>
      <c r="L152">
        <f t="shared" si="8"/>
        <v>0</v>
      </c>
    </row>
    <row r="153" spans="1:12" x14ac:dyDescent="0.25">
      <c r="A153" t="s">
        <v>4</v>
      </c>
      <c r="B153">
        <v>400</v>
      </c>
      <c r="C153">
        <v>89</v>
      </c>
      <c r="D153">
        <v>4081</v>
      </c>
      <c r="E153">
        <v>30</v>
      </c>
      <c r="F153">
        <v>1</v>
      </c>
      <c r="G153">
        <v>4081</v>
      </c>
      <c r="H153">
        <v>30</v>
      </c>
      <c r="I153">
        <v>1</v>
      </c>
      <c r="J153">
        <f t="shared" si="6"/>
        <v>0</v>
      </c>
      <c r="K153">
        <f t="shared" si="7"/>
        <v>0</v>
      </c>
      <c r="L153">
        <f t="shared" si="8"/>
        <v>0</v>
      </c>
    </row>
    <row r="154" spans="1:12" x14ac:dyDescent="0.25">
      <c r="A154" t="s">
        <v>4</v>
      </c>
      <c r="B154">
        <v>400</v>
      </c>
      <c r="C154">
        <v>128</v>
      </c>
      <c r="D154">
        <v>4081</v>
      </c>
      <c r="E154">
        <v>30</v>
      </c>
      <c r="F154">
        <v>1</v>
      </c>
      <c r="G154">
        <v>4081</v>
      </c>
      <c r="H154">
        <v>30</v>
      </c>
      <c r="I154">
        <v>1</v>
      </c>
      <c r="J154">
        <f t="shared" si="6"/>
        <v>0</v>
      </c>
      <c r="K154">
        <f t="shared" si="7"/>
        <v>0</v>
      </c>
      <c r="L154">
        <f t="shared" si="8"/>
        <v>0</v>
      </c>
    </row>
    <row r="155" spans="1:12" x14ac:dyDescent="0.25">
      <c r="A155" t="s">
        <v>4</v>
      </c>
      <c r="B155">
        <v>400</v>
      </c>
      <c r="C155">
        <v>255</v>
      </c>
      <c r="D155">
        <v>4081</v>
      </c>
      <c r="E155">
        <v>30</v>
      </c>
      <c r="F155">
        <v>1</v>
      </c>
      <c r="G155">
        <v>4081</v>
      </c>
      <c r="H155">
        <v>30</v>
      </c>
      <c r="I155">
        <v>1</v>
      </c>
      <c r="J155">
        <f t="shared" si="6"/>
        <v>0</v>
      </c>
      <c r="K155">
        <f t="shared" si="7"/>
        <v>0</v>
      </c>
      <c r="L155">
        <f t="shared" si="8"/>
        <v>0</v>
      </c>
    </row>
    <row r="156" spans="1:12" x14ac:dyDescent="0.25">
      <c r="A156" t="s">
        <v>4</v>
      </c>
      <c r="B156">
        <v>800</v>
      </c>
      <c r="C156">
        <v>1</v>
      </c>
      <c r="D156">
        <v>4081</v>
      </c>
      <c r="E156">
        <v>30</v>
      </c>
      <c r="F156">
        <v>1</v>
      </c>
      <c r="G156">
        <v>4081</v>
      </c>
      <c r="H156">
        <v>50</v>
      </c>
      <c r="I156">
        <v>1</v>
      </c>
      <c r="J156">
        <f t="shared" si="6"/>
        <v>0</v>
      </c>
      <c r="K156">
        <f t="shared" si="7"/>
        <v>0</v>
      </c>
      <c r="L156">
        <f t="shared" si="8"/>
        <v>0</v>
      </c>
    </row>
    <row r="157" spans="1:12" x14ac:dyDescent="0.25">
      <c r="A157" t="s">
        <v>4</v>
      </c>
      <c r="B157">
        <v>800</v>
      </c>
      <c r="C157">
        <v>2</v>
      </c>
      <c r="D157">
        <v>4081</v>
      </c>
      <c r="E157">
        <v>30</v>
      </c>
      <c r="F157">
        <v>1</v>
      </c>
      <c r="G157">
        <v>4081</v>
      </c>
      <c r="H157">
        <v>30</v>
      </c>
      <c r="I157">
        <v>1</v>
      </c>
      <c r="J157">
        <f t="shared" si="6"/>
        <v>0</v>
      </c>
      <c r="K157">
        <f t="shared" si="7"/>
        <v>0</v>
      </c>
      <c r="L157">
        <f t="shared" si="8"/>
        <v>0</v>
      </c>
    </row>
    <row r="158" spans="1:12" x14ac:dyDescent="0.25">
      <c r="A158" t="s">
        <v>4</v>
      </c>
      <c r="B158">
        <v>800</v>
      </c>
      <c r="C158">
        <v>3</v>
      </c>
      <c r="D158">
        <v>4081</v>
      </c>
      <c r="E158">
        <v>30</v>
      </c>
      <c r="F158">
        <v>1</v>
      </c>
      <c r="G158">
        <v>4081</v>
      </c>
      <c r="H158">
        <v>30</v>
      </c>
      <c r="I158">
        <v>1</v>
      </c>
      <c r="J158">
        <f t="shared" si="6"/>
        <v>0</v>
      </c>
      <c r="K158">
        <f t="shared" si="7"/>
        <v>0</v>
      </c>
      <c r="L158">
        <f t="shared" si="8"/>
        <v>0</v>
      </c>
    </row>
    <row r="159" spans="1:12" x14ac:dyDescent="0.25">
      <c r="A159" t="s">
        <v>4</v>
      </c>
      <c r="B159">
        <v>800</v>
      </c>
      <c r="C159">
        <v>5</v>
      </c>
      <c r="D159">
        <v>4081</v>
      </c>
      <c r="E159">
        <v>30</v>
      </c>
      <c r="F159">
        <v>1</v>
      </c>
      <c r="G159">
        <v>4081</v>
      </c>
      <c r="H159">
        <v>30</v>
      </c>
      <c r="I159">
        <v>1</v>
      </c>
      <c r="J159">
        <f t="shared" si="6"/>
        <v>0</v>
      </c>
      <c r="K159">
        <f t="shared" si="7"/>
        <v>0</v>
      </c>
      <c r="L159">
        <f t="shared" si="8"/>
        <v>0</v>
      </c>
    </row>
    <row r="160" spans="1:12" x14ac:dyDescent="0.25">
      <c r="A160" t="s">
        <v>4</v>
      </c>
      <c r="B160">
        <v>800</v>
      </c>
      <c r="C160">
        <v>8</v>
      </c>
      <c r="D160">
        <v>4081</v>
      </c>
      <c r="E160">
        <v>30</v>
      </c>
      <c r="F160">
        <v>1</v>
      </c>
      <c r="G160">
        <v>4081</v>
      </c>
      <c r="H160">
        <v>30</v>
      </c>
      <c r="I160">
        <v>1</v>
      </c>
      <c r="J160">
        <f t="shared" si="6"/>
        <v>0</v>
      </c>
      <c r="K160">
        <f t="shared" si="7"/>
        <v>0</v>
      </c>
      <c r="L160">
        <f t="shared" si="8"/>
        <v>0</v>
      </c>
    </row>
    <row r="161" spans="1:12" x14ac:dyDescent="0.25">
      <c r="A161" t="s">
        <v>4</v>
      </c>
      <c r="B161">
        <v>800</v>
      </c>
      <c r="C161">
        <v>13</v>
      </c>
      <c r="D161">
        <v>4081</v>
      </c>
      <c r="E161">
        <v>30</v>
      </c>
      <c r="F161">
        <v>1</v>
      </c>
      <c r="G161">
        <v>4081</v>
      </c>
      <c r="H161">
        <v>30</v>
      </c>
      <c r="I161">
        <v>1</v>
      </c>
      <c r="J161">
        <f t="shared" si="6"/>
        <v>0</v>
      </c>
      <c r="K161">
        <f t="shared" si="7"/>
        <v>0</v>
      </c>
      <c r="L161">
        <f t="shared" si="8"/>
        <v>0</v>
      </c>
    </row>
    <row r="162" spans="1:12" x14ac:dyDescent="0.25">
      <c r="A162" t="s">
        <v>4</v>
      </c>
      <c r="B162">
        <v>800</v>
      </c>
      <c r="C162">
        <v>21</v>
      </c>
      <c r="D162">
        <v>4081</v>
      </c>
      <c r="E162">
        <v>30</v>
      </c>
      <c r="F162">
        <v>1</v>
      </c>
      <c r="G162">
        <v>4081</v>
      </c>
      <c r="H162">
        <v>30</v>
      </c>
      <c r="I162">
        <v>1</v>
      </c>
      <c r="J162">
        <f t="shared" si="6"/>
        <v>0</v>
      </c>
      <c r="K162">
        <f t="shared" si="7"/>
        <v>0</v>
      </c>
      <c r="L162">
        <f t="shared" si="8"/>
        <v>0</v>
      </c>
    </row>
    <row r="163" spans="1:12" x14ac:dyDescent="0.25">
      <c r="A163" t="s">
        <v>4</v>
      </c>
      <c r="B163">
        <v>800</v>
      </c>
      <c r="C163">
        <v>34</v>
      </c>
      <c r="D163">
        <v>4081</v>
      </c>
      <c r="E163">
        <v>30</v>
      </c>
      <c r="F163">
        <v>1</v>
      </c>
      <c r="G163">
        <v>4081</v>
      </c>
      <c r="H163">
        <v>30</v>
      </c>
      <c r="I163">
        <v>1</v>
      </c>
      <c r="J163">
        <f t="shared" si="6"/>
        <v>0</v>
      </c>
      <c r="K163">
        <f t="shared" si="7"/>
        <v>0</v>
      </c>
      <c r="L163">
        <f t="shared" si="8"/>
        <v>0</v>
      </c>
    </row>
    <row r="164" spans="1:12" x14ac:dyDescent="0.25">
      <c r="A164" t="s">
        <v>4</v>
      </c>
      <c r="B164">
        <v>800</v>
      </c>
      <c r="C164">
        <v>55</v>
      </c>
      <c r="D164">
        <v>4081</v>
      </c>
      <c r="E164">
        <v>30</v>
      </c>
      <c r="F164">
        <v>1</v>
      </c>
      <c r="G164">
        <v>4081</v>
      </c>
      <c r="H164">
        <v>30</v>
      </c>
      <c r="I164">
        <v>1</v>
      </c>
      <c r="J164">
        <f t="shared" si="6"/>
        <v>0</v>
      </c>
      <c r="K164">
        <f t="shared" si="7"/>
        <v>0</v>
      </c>
      <c r="L164">
        <f t="shared" si="8"/>
        <v>0</v>
      </c>
    </row>
    <row r="165" spans="1:12" x14ac:dyDescent="0.25">
      <c r="A165" t="s">
        <v>4</v>
      </c>
      <c r="B165">
        <v>800</v>
      </c>
      <c r="C165">
        <v>89</v>
      </c>
      <c r="D165">
        <v>4081</v>
      </c>
      <c r="E165">
        <v>30</v>
      </c>
      <c r="F165">
        <v>1</v>
      </c>
      <c r="G165">
        <v>4081</v>
      </c>
      <c r="H165">
        <v>30</v>
      </c>
      <c r="I165">
        <v>1</v>
      </c>
      <c r="J165">
        <f t="shared" si="6"/>
        <v>0</v>
      </c>
      <c r="K165">
        <f t="shared" si="7"/>
        <v>0</v>
      </c>
      <c r="L165">
        <f t="shared" si="8"/>
        <v>0</v>
      </c>
    </row>
    <row r="166" spans="1:12" x14ac:dyDescent="0.25">
      <c r="A166" t="s">
        <v>4</v>
      </c>
      <c r="B166">
        <v>800</v>
      </c>
      <c r="C166">
        <v>128</v>
      </c>
      <c r="D166">
        <v>4081</v>
      </c>
      <c r="E166">
        <v>30</v>
      </c>
      <c r="F166">
        <v>1</v>
      </c>
      <c r="G166">
        <v>4081</v>
      </c>
      <c r="H166">
        <v>30</v>
      </c>
      <c r="I166">
        <v>1</v>
      </c>
      <c r="J166">
        <f t="shared" si="6"/>
        <v>0</v>
      </c>
      <c r="K166">
        <f t="shared" si="7"/>
        <v>0</v>
      </c>
      <c r="L166">
        <f t="shared" si="8"/>
        <v>0</v>
      </c>
    </row>
    <row r="167" spans="1:12" x14ac:dyDescent="0.25">
      <c r="A167" t="s">
        <v>4</v>
      </c>
      <c r="B167">
        <v>800</v>
      </c>
      <c r="C167">
        <v>255</v>
      </c>
      <c r="D167">
        <v>4081</v>
      </c>
      <c r="E167">
        <v>30</v>
      </c>
      <c r="F167">
        <v>1</v>
      </c>
      <c r="G167">
        <v>4081</v>
      </c>
      <c r="H167">
        <v>30</v>
      </c>
      <c r="I167">
        <v>1</v>
      </c>
      <c r="J167">
        <f t="shared" si="6"/>
        <v>0</v>
      </c>
      <c r="K167">
        <f t="shared" si="7"/>
        <v>0</v>
      </c>
      <c r="L167">
        <f t="shared" si="8"/>
        <v>0</v>
      </c>
    </row>
    <row r="168" spans="1:12" x14ac:dyDescent="0.25">
      <c r="A168" t="s">
        <v>4</v>
      </c>
      <c r="B168">
        <v>1600</v>
      </c>
      <c r="C168">
        <v>1</v>
      </c>
      <c r="D168">
        <v>4081</v>
      </c>
      <c r="E168">
        <v>30</v>
      </c>
      <c r="F168">
        <v>1</v>
      </c>
      <c r="G168">
        <v>2997</v>
      </c>
      <c r="H168">
        <v>500</v>
      </c>
      <c r="I168">
        <v>0</v>
      </c>
      <c r="J168">
        <f t="shared" si="6"/>
        <v>0</v>
      </c>
      <c r="K168">
        <f t="shared" si="7"/>
        <v>1084</v>
      </c>
      <c r="L168">
        <f t="shared" si="8"/>
        <v>0</v>
      </c>
    </row>
    <row r="169" spans="1:12" x14ac:dyDescent="0.25">
      <c r="A169" t="s">
        <v>4</v>
      </c>
      <c r="B169">
        <v>1600</v>
      </c>
      <c r="C169">
        <v>2</v>
      </c>
      <c r="D169">
        <v>4081</v>
      </c>
      <c r="E169">
        <v>30</v>
      </c>
      <c r="F169">
        <v>1</v>
      </c>
      <c r="G169">
        <v>4081</v>
      </c>
      <c r="H169">
        <v>29</v>
      </c>
      <c r="I169">
        <v>1</v>
      </c>
      <c r="J169">
        <f t="shared" si="6"/>
        <v>0</v>
      </c>
      <c r="K169">
        <f t="shared" si="7"/>
        <v>0</v>
      </c>
      <c r="L169">
        <f t="shared" si="8"/>
        <v>0</v>
      </c>
    </row>
    <row r="170" spans="1:12" x14ac:dyDescent="0.25">
      <c r="A170" t="s">
        <v>4</v>
      </c>
      <c r="B170">
        <v>1600</v>
      </c>
      <c r="C170">
        <v>3</v>
      </c>
      <c r="D170">
        <v>4081</v>
      </c>
      <c r="E170">
        <v>30</v>
      </c>
      <c r="F170">
        <v>1</v>
      </c>
      <c r="G170">
        <v>4081</v>
      </c>
      <c r="H170">
        <v>30</v>
      </c>
      <c r="I170">
        <v>1</v>
      </c>
      <c r="J170">
        <f t="shared" si="6"/>
        <v>0</v>
      </c>
      <c r="K170">
        <f t="shared" si="7"/>
        <v>0</v>
      </c>
      <c r="L170">
        <f t="shared" si="8"/>
        <v>0</v>
      </c>
    </row>
    <row r="171" spans="1:12" x14ac:dyDescent="0.25">
      <c r="A171" t="s">
        <v>4</v>
      </c>
      <c r="B171">
        <v>1600</v>
      </c>
      <c r="C171">
        <v>5</v>
      </c>
      <c r="D171">
        <v>4081</v>
      </c>
      <c r="E171">
        <v>30</v>
      </c>
      <c r="F171">
        <v>1</v>
      </c>
      <c r="G171">
        <v>4081</v>
      </c>
      <c r="H171">
        <v>30</v>
      </c>
      <c r="I171">
        <v>1</v>
      </c>
      <c r="J171">
        <f t="shared" si="6"/>
        <v>0</v>
      </c>
      <c r="K171">
        <f t="shared" si="7"/>
        <v>0</v>
      </c>
      <c r="L171">
        <f t="shared" si="8"/>
        <v>0</v>
      </c>
    </row>
    <row r="172" spans="1:12" x14ac:dyDescent="0.25">
      <c r="A172" t="s">
        <v>4</v>
      </c>
      <c r="B172">
        <v>1600</v>
      </c>
      <c r="C172">
        <v>8</v>
      </c>
      <c r="D172">
        <v>4081</v>
      </c>
      <c r="E172">
        <v>30</v>
      </c>
      <c r="F172">
        <v>1</v>
      </c>
      <c r="G172">
        <v>4081</v>
      </c>
      <c r="H172">
        <v>30</v>
      </c>
      <c r="I172">
        <v>1</v>
      </c>
      <c r="J172">
        <f t="shared" si="6"/>
        <v>0</v>
      </c>
      <c r="K172">
        <f t="shared" si="7"/>
        <v>0</v>
      </c>
      <c r="L172">
        <f t="shared" si="8"/>
        <v>0</v>
      </c>
    </row>
    <row r="173" spans="1:12" x14ac:dyDescent="0.25">
      <c r="A173" t="s">
        <v>4</v>
      </c>
      <c r="B173">
        <v>1600</v>
      </c>
      <c r="C173">
        <v>13</v>
      </c>
      <c r="D173">
        <v>4081</v>
      </c>
      <c r="E173">
        <v>30</v>
      </c>
      <c r="F173">
        <v>1</v>
      </c>
      <c r="G173">
        <v>4081</v>
      </c>
      <c r="H173">
        <v>30</v>
      </c>
      <c r="I173">
        <v>1</v>
      </c>
      <c r="J173">
        <f t="shared" si="6"/>
        <v>0</v>
      </c>
      <c r="K173">
        <f t="shared" si="7"/>
        <v>0</v>
      </c>
      <c r="L173">
        <f t="shared" si="8"/>
        <v>0</v>
      </c>
    </row>
    <row r="174" spans="1:12" x14ac:dyDescent="0.25">
      <c r="A174" t="s">
        <v>4</v>
      </c>
      <c r="B174">
        <v>1600</v>
      </c>
      <c r="C174">
        <v>21</v>
      </c>
      <c r="D174">
        <v>4081</v>
      </c>
      <c r="E174">
        <v>30</v>
      </c>
      <c r="F174">
        <v>1</v>
      </c>
      <c r="G174">
        <v>4081</v>
      </c>
      <c r="H174">
        <v>30</v>
      </c>
      <c r="I174">
        <v>1</v>
      </c>
      <c r="J174">
        <f t="shared" si="6"/>
        <v>0</v>
      </c>
      <c r="K174">
        <f t="shared" si="7"/>
        <v>0</v>
      </c>
      <c r="L174">
        <f t="shared" si="8"/>
        <v>0</v>
      </c>
    </row>
    <row r="175" spans="1:12" x14ac:dyDescent="0.25">
      <c r="A175" t="s">
        <v>4</v>
      </c>
      <c r="B175">
        <v>1600</v>
      </c>
      <c r="C175">
        <v>34</v>
      </c>
      <c r="D175">
        <v>4081</v>
      </c>
      <c r="E175">
        <v>30</v>
      </c>
      <c r="F175">
        <v>1</v>
      </c>
      <c r="G175">
        <v>4081</v>
      </c>
      <c r="H175">
        <v>30</v>
      </c>
      <c r="I175">
        <v>1</v>
      </c>
      <c r="J175">
        <f t="shared" si="6"/>
        <v>0</v>
      </c>
      <c r="K175">
        <f t="shared" si="7"/>
        <v>0</v>
      </c>
      <c r="L175">
        <f t="shared" si="8"/>
        <v>0</v>
      </c>
    </row>
    <row r="176" spans="1:12" x14ac:dyDescent="0.25">
      <c r="A176" t="s">
        <v>4</v>
      </c>
      <c r="B176">
        <v>1600</v>
      </c>
      <c r="C176">
        <v>55</v>
      </c>
      <c r="D176">
        <v>4081</v>
      </c>
      <c r="E176">
        <v>30</v>
      </c>
      <c r="F176">
        <v>1</v>
      </c>
      <c r="G176">
        <v>4081</v>
      </c>
      <c r="H176">
        <v>30</v>
      </c>
      <c r="I176">
        <v>1</v>
      </c>
      <c r="J176">
        <f t="shared" si="6"/>
        <v>0</v>
      </c>
      <c r="K176">
        <f t="shared" si="7"/>
        <v>0</v>
      </c>
      <c r="L176">
        <f t="shared" si="8"/>
        <v>0</v>
      </c>
    </row>
    <row r="177" spans="1:12" x14ac:dyDescent="0.25">
      <c r="A177" t="s">
        <v>4</v>
      </c>
      <c r="B177">
        <v>1600</v>
      </c>
      <c r="C177">
        <v>89</v>
      </c>
      <c r="D177">
        <v>4081</v>
      </c>
      <c r="E177">
        <v>30</v>
      </c>
      <c r="F177">
        <v>1</v>
      </c>
      <c r="G177">
        <v>4081</v>
      </c>
      <c r="H177">
        <v>30</v>
      </c>
      <c r="I177">
        <v>1</v>
      </c>
      <c r="J177">
        <f t="shared" si="6"/>
        <v>0</v>
      </c>
      <c r="K177">
        <f t="shared" si="7"/>
        <v>0</v>
      </c>
      <c r="L177">
        <f t="shared" si="8"/>
        <v>0</v>
      </c>
    </row>
    <row r="178" spans="1:12" x14ac:dyDescent="0.25">
      <c r="A178" t="s">
        <v>4</v>
      </c>
      <c r="B178">
        <v>1600</v>
      </c>
      <c r="C178">
        <v>128</v>
      </c>
      <c r="D178">
        <v>4081</v>
      </c>
      <c r="E178">
        <v>30</v>
      </c>
      <c r="F178">
        <v>1</v>
      </c>
      <c r="G178">
        <v>4081</v>
      </c>
      <c r="H178">
        <v>30</v>
      </c>
      <c r="I178">
        <v>1</v>
      </c>
      <c r="J178">
        <f t="shared" si="6"/>
        <v>0</v>
      </c>
      <c r="K178">
        <f t="shared" si="7"/>
        <v>0</v>
      </c>
      <c r="L178">
        <f t="shared" si="8"/>
        <v>0</v>
      </c>
    </row>
    <row r="179" spans="1:12" x14ac:dyDescent="0.25">
      <c r="A179" t="s">
        <v>4</v>
      </c>
      <c r="B179">
        <v>1600</v>
      </c>
      <c r="C179">
        <v>255</v>
      </c>
      <c r="D179">
        <v>4081</v>
      </c>
      <c r="E179">
        <v>30</v>
      </c>
      <c r="F179">
        <v>1</v>
      </c>
      <c r="G179">
        <v>4081</v>
      </c>
      <c r="H179">
        <v>30</v>
      </c>
      <c r="I179">
        <v>1</v>
      </c>
      <c r="J179">
        <f t="shared" si="6"/>
        <v>0</v>
      </c>
      <c r="K179">
        <f t="shared" si="7"/>
        <v>0</v>
      </c>
      <c r="L179">
        <f t="shared" si="8"/>
        <v>0</v>
      </c>
    </row>
    <row r="180" spans="1:12" x14ac:dyDescent="0.25">
      <c r="A180" t="s">
        <v>4</v>
      </c>
      <c r="B180">
        <v>3200</v>
      </c>
      <c r="C180">
        <v>1</v>
      </c>
      <c r="D180">
        <v>4081</v>
      </c>
      <c r="E180">
        <v>30</v>
      </c>
      <c r="F180">
        <v>1</v>
      </c>
      <c r="G180">
        <v>1552</v>
      </c>
      <c r="H180">
        <v>70</v>
      </c>
      <c r="I180">
        <v>1</v>
      </c>
      <c r="J180">
        <f t="shared" si="6"/>
        <v>0</v>
      </c>
      <c r="K180">
        <f t="shared" si="7"/>
        <v>2529</v>
      </c>
      <c r="L180">
        <f t="shared" si="8"/>
        <v>0</v>
      </c>
    </row>
    <row r="181" spans="1:12" x14ac:dyDescent="0.25">
      <c r="A181" t="s">
        <v>4</v>
      </c>
      <c r="B181">
        <v>3200</v>
      </c>
      <c r="C181">
        <v>2</v>
      </c>
      <c r="D181">
        <v>4081</v>
      </c>
      <c r="E181">
        <v>30</v>
      </c>
      <c r="F181">
        <v>1</v>
      </c>
      <c r="G181">
        <v>3201</v>
      </c>
      <c r="H181">
        <v>500</v>
      </c>
      <c r="I181">
        <v>0</v>
      </c>
      <c r="J181">
        <f t="shared" si="6"/>
        <v>0</v>
      </c>
      <c r="K181">
        <f t="shared" si="7"/>
        <v>880</v>
      </c>
      <c r="L181">
        <f t="shared" si="8"/>
        <v>0</v>
      </c>
    </row>
    <row r="182" spans="1:12" x14ac:dyDescent="0.25">
      <c r="A182" t="s">
        <v>4</v>
      </c>
      <c r="B182">
        <v>3200</v>
      </c>
      <c r="C182">
        <v>3</v>
      </c>
      <c r="D182">
        <v>4081</v>
      </c>
      <c r="E182">
        <v>30</v>
      </c>
      <c r="F182">
        <v>1</v>
      </c>
      <c r="G182">
        <v>4081</v>
      </c>
      <c r="H182">
        <v>49</v>
      </c>
      <c r="I182">
        <v>1</v>
      </c>
      <c r="J182">
        <f t="shared" si="6"/>
        <v>0</v>
      </c>
      <c r="K182">
        <f t="shared" si="7"/>
        <v>0</v>
      </c>
      <c r="L182">
        <f t="shared" si="8"/>
        <v>0</v>
      </c>
    </row>
    <row r="183" spans="1:12" x14ac:dyDescent="0.25">
      <c r="A183" t="s">
        <v>4</v>
      </c>
      <c r="B183">
        <v>3200</v>
      </c>
      <c r="C183">
        <v>5</v>
      </c>
      <c r="D183">
        <v>4081</v>
      </c>
      <c r="E183">
        <v>30</v>
      </c>
      <c r="F183">
        <v>1</v>
      </c>
      <c r="G183">
        <v>4081</v>
      </c>
      <c r="H183">
        <v>30</v>
      </c>
      <c r="I183">
        <v>1</v>
      </c>
      <c r="J183">
        <f t="shared" si="6"/>
        <v>0</v>
      </c>
      <c r="K183">
        <f t="shared" si="7"/>
        <v>0</v>
      </c>
      <c r="L183">
        <f t="shared" si="8"/>
        <v>0</v>
      </c>
    </row>
    <row r="184" spans="1:12" x14ac:dyDescent="0.25">
      <c r="A184" t="s">
        <v>4</v>
      </c>
      <c r="B184">
        <v>3200</v>
      </c>
      <c r="C184">
        <v>8</v>
      </c>
      <c r="D184">
        <v>4081</v>
      </c>
      <c r="E184">
        <v>30</v>
      </c>
      <c r="F184">
        <v>1</v>
      </c>
      <c r="G184">
        <v>4081</v>
      </c>
      <c r="H184">
        <v>30</v>
      </c>
      <c r="I184">
        <v>1</v>
      </c>
      <c r="J184">
        <f t="shared" si="6"/>
        <v>0</v>
      </c>
      <c r="K184">
        <f t="shared" si="7"/>
        <v>0</v>
      </c>
      <c r="L184">
        <f t="shared" si="8"/>
        <v>0</v>
      </c>
    </row>
    <row r="185" spans="1:12" x14ac:dyDescent="0.25">
      <c r="A185" t="s">
        <v>4</v>
      </c>
      <c r="B185">
        <v>3200</v>
      </c>
      <c r="C185">
        <v>13</v>
      </c>
      <c r="D185">
        <v>4081</v>
      </c>
      <c r="E185">
        <v>30</v>
      </c>
      <c r="F185">
        <v>1</v>
      </c>
      <c r="G185">
        <v>4081</v>
      </c>
      <c r="H185">
        <v>30</v>
      </c>
      <c r="I185">
        <v>1</v>
      </c>
      <c r="J185">
        <f t="shared" si="6"/>
        <v>0</v>
      </c>
      <c r="K185">
        <f t="shared" si="7"/>
        <v>0</v>
      </c>
      <c r="L185">
        <f t="shared" si="8"/>
        <v>0</v>
      </c>
    </row>
    <row r="186" spans="1:12" x14ac:dyDescent="0.25">
      <c r="A186" t="s">
        <v>4</v>
      </c>
      <c r="B186">
        <v>3200</v>
      </c>
      <c r="C186">
        <v>21</v>
      </c>
      <c r="D186">
        <v>4081</v>
      </c>
      <c r="E186">
        <v>30</v>
      </c>
      <c r="F186">
        <v>1</v>
      </c>
      <c r="G186">
        <v>4081</v>
      </c>
      <c r="H186">
        <v>30</v>
      </c>
      <c r="I186">
        <v>1</v>
      </c>
      <c r="J186">
        <f t="shared" si="6"/>
        <v>0</v>
      </c>
      <c r="K186">
        <f t="shared" si="7"/>
        <v>0</v>
      </c>
      <c r="L186">
        <f t="shared" si="8"/>
        <v>0</v>
      </c>
    </row>
    <row r="187" spans="1:12" x14ac:dyDescent="0.25">
      <c r="A187" t="s">
        <v>4</v>
      </c>
      <c r="B187">
        <v>3200</v>
      </c>
      <c r="C187">
        <v>34</v>
      </c>
      <c r="D187">
        <v>4081</v>
      </c>
      <c r="E187">
        <v>30</v>
      </c>
      <c r="F187">
        <v>1</v>
      </c>
      <c r="G187">
        <v>4081</v>
      </c>
      <c r="H187">
        <v>30</v>
      </c>
      <c r="I187">
        <v>1</v>
      </c>
      <c r="J187">
        <f t="shared" si="6"/>
        <v>0</v>
      </c>
      <c r="K187">
        <f t="shared" si="7"/>
        <v>0</v>
      </c>
      <c r="L187">
        <f t="shared" si="8"/>
        <v>0</v>
      </c>
    </row>
    <row r="188" spans="1:12" x14ac:dyDescent="0.25">
      <c r="A188" t="s">
        <v>4</v>
      </c>
      <c r="B188">
        <v>3200</v>
      </c>
      <c r="C188">
        <v>55</v>
      </c>
      <c r="D188">
        <v>4081</v>
      </c>
      <c r="E188">
        <v>30</v>
      </c>
      <c r="F188">
        <v>1</v>
      </c>
      <c r="G188">
        <v>4081</v>
      </c>
      <c r="H188">
        <v>30</v>
      </c>
      <c r="I188">
        <v>1</v>
      </c>
      <c r="J188">
        <f t="shared" si="6"/>
        <v>0</v>
      </c>
      <c r="K188">
        <f t="shared" si="7"/>
        <v>0</v>
      </c>
      <c r="L188">
        <f t="shared" si="8"/>
        <v>0</v>
      </c>
    </row>
    <row r="189" spans="1:12" x14ac:dyDescent="0.25">
      <c r="A189" t="s">
        <v>4</v>
      </c>
      <c r="B189">
        <v>3200</v>
      </c>
      <c r="C189">
        <v>89</v>
      </c>
      <c r="D189">
        <v>4081</v>
      </c>
      <c r="E189">
        <v>30</v>
      </c>
      <c r="F189">
        <v>1</v>
      </c>
      <c r="G189">
        <v>4081</v>
      </c>
      <c r="H189">
        <v>30</v>
      </c>
      <c r="I189">
        <v>1</v>
      </c>
      <c r="J189">
        <f t="shared" si="6"/>
        <v>0</v>
      </c>
      <c r="K189">
        <f t="shared" si="7"/>
        <v>0</v>
      </c>
      <c r="L189">
        <f t="shared" si="8"/>
        <v>0</v>
      </c>
    </row>
    <row r="190" spans="1:12" x14ac:dyDescent="0.25">
      <c r="A190" t="s">
        <v>4</v>
      </c>
      <c r="B190">
        <v>3200</v>
      </c>
      <c r="C190">
        <v>128</v>
      </c>
      <c r="D190">
        <v>4081</v>
      </c>
      <c r="E190">
        <v>30</v>
      </c>
      <c r="F190">
        <v>1</v>
      </c>
      <c r="G190">
        <v>4081</v>
      </c>
      <c r="H190">
        <v>30</v>
      </c>
      <c r="I190">
        <v>1</v>
      </c>
      <c r="J190">
        <f t="shared" si="6"/>
        <v>0</v>
      </c>
      <c r="K190">
        <f t="shared" si="7"/>
        <v>0</v>
      </c>
      <c r="L190">
        <f t="shared" si="8"/>
        <v>0</v>
      </c>
    </row>
    <row r="191" spans="1:12" x14ac:dyDescent="0.25">
      <c r="A191" t="s">
        <v>4</v>
      </c>
      <c r="B191">
        <v>3200</v>
      </c>
      <c r="C191">
        <v>255</v>
      </c>
      <c r="D191">
        <v>4081</v>
      </c>
      <c r="E191">
        <v>30</v>
      </c>
      <c r="F191">
        <v>1</v>
      </c>
      <c r="G191">
        <v>4081</v>
      </c>
      <c r="H191">
        <v>30</v>
      </c>
      <c r="I191">
        <v>1</v>
      </c>
      <c r="J191">
        <f t="shared" si="6"/>
        <v>0</v>
      </c>
      <c r="K191">
        <f t="shared" si="7"/>
        <v>0</v>
      </c>
      <c r="L191">
        <f t="shared" si="8"/>
        <v>0</v>
      </c>
    </row>
    <row r="192" spans="1:12" x14ac:dyDescent="0.25">
      <c r="A192" t="s">
        <v>4</v>
      </c>
      <c r="B192">
        <v>6400</v>
      </c>
      <c r="C192">
        <v>1</v>
      </c>
      <c r="D192">
        <v>4081</v>
      </c>
      <c r="E192">
        <v>30</v>
      </c>
      <c r="F192">
        <v>1</v>
      </c>
      <c r="G192">
        <v>848</v>
      </c>
      <c r="H192">
        <v>70</v>
      </c>
      <c r="I192">
        <v>1</v>
      </c>
      <c r="J192">
        <f t="shared" si="6"/>
        <v>0</v>
      </c>
      <c r="K192">
        <f t="shared" si="7"/>
        <v>3233</v>
      </c>
      <c r="L192">
        <f t="shared" si="8"/>
        <v>0</v>
      </c>
    </row>
    <row r="193" spans="1:12" x14ac:dyDescent="0.25">
      <c r="A193" t="s">
        <v>4</v>
      </c>
      <c r="B193">
        <v>6400</v>
      </c>
      <c r="C193">
        <v>2</v>
      </c>
      <c r="D193">
        <v>4081</v>
      </c>
      <c r="E193">
        <v>30</v>
      </c>
      <c r="F193">
        <v>1</v>
      </c>
      <c r="G193">
        <v>1680</v>
      </c>
      <c r="H193">
        <v>49</v>
      </c>
      <c r="I193">
        <v>1</v>
      </c>
      <c r="J193">
        <f t="shared" si="6"/>
        <v>0</v>
      </c>
      <c r="K193">
        <f t="shared" si="7"/>
        <v>2401</v>
      </c>
      <c r="L193">
        <f t="shared" si="8"/>
        <v>0</v>
      </c>
    </row>
    <row r="194" spans="1:12" x14ac:dyDescent="0.25">
      <c r="A194" t="s">
        <v>4</v>
      </c>
      <c r="B194">
        <v>6400</v>
      </c>
      <c r="C194">
        <v>3</v>
      </c>
      <c r="D194">
        <v>4081</v>
      </c>
      <c r="E194">
        <v>30</v>
      </c>
      <c r="F194">
        <v>1</v>
      </c>
      <c r="G194">
        <v>2620</v>
      </c>
      <c r="H194">
        <v>500</v>
      </c>
      <c r="I194">
        <v>0</v>
      </c>
      <c r="J194">
        <f t="shared" ref="J194:J257" si="9">IF(AND(D194&lt;4050,G194&lt;4050,D194&gt;10,G194&gt;10,F194=1,I194=1), 1, 0)</f>
        <v>0</v>
      </c>
      <c r="K194">
        <f t="shared" ref="K194:K257" si="10">D194-G194</f>
        <v>1461</v>
      </c>
      <c r="L194">
        <f t="shared" ref="L194:L257" si="11">(((500-E194)+(500-H194))/1000*$O$1+(K194/4000)*$O$2)*J194</f>
        <v>0</v>
      </c>
    </row>
    <row r="195" spans="1:12" x14ac:dyDescent="0.25">
      <c r="A195" t="s">
        <v>4</v>
      </c>
      <c r="B195">
        <v>6400</v>
      </c>
      <c r="C195">
        <v>5</v>
      </c>
      <c r="D195">
        <v>4081</v>
      </c>
      <c r="E195">
        <v>30</v>
      </c>
      <c r="F195">
        <v>1</v>
      </c>
      <c r="G195">
        <v>4065</v>
      </c>
      <c r="H195">
        <v>500</v>
      </c>
      <c r="I195">
        <v>0</v>
      </c>
      <c r="J195">
        <f t="shared" si="9"/>
        <v>0</v>
      </c>
      <c r="K195">
        <f t="shared" si="10"/>
        <v>16</v>
      </c>
      <c r="L195">
        <f t="shared" si="11"/>
        <v>0</v>
      </c>
    </row>
    <row r="196" spans="1:12" x14ac:dyDescent="0.25">
      <c r="A196" t="s">
        <v>4</v>
      </c>
      <c r="B196">
        <v>6400</v>
      </c>
      <c r="C196">
        <v>8</v>
      </c>
      <c r="D196">
        <v>4081</v>
      </c>
      <c r="E196">
        <v>30</v>
      </c>
      <c r="F196">
        <v>1</v>
      </c>
      <c r="G196">
        <v>4081</v>
      </c>
      <c r="H196">
        <v>29</v>
      </c>
      <c r="I196">
        <v>1</v>
      </c>
      <c r="J196">
        <f t="shared" si="9"/>
        <v>0</v>
      </c>
      <c r="K196">
        <f t="shared" si="10"/>
        <v>0</v>
      </c>
      <c r="L196">
        <f t="shared" si="11"/>
        <v>0</v>
      </c>
    </row>
    <row r="197" spans="1:12" x14ac:dyDescent="0.25">
      <c r="A197" t="s">
        <v>4</v>
      </c>
      <c r="B197">
        <v>6400</v>
      </c>
      <c r="C197">
        <v>13</v>
      </c>
      <c r="D197">
        <v>4081</v>
      </c>
      <c r="E197">
        <v>30</v>
      </c>
      <c r="F197">
        <v>1</v>
      </c>
      <c r="G197">
        <v>4081</v>
      </c>
      <c r="H197">
        <v>30</v>
      </c>
      <c r="I197">
        <v>1</v>
      </c>
      <c r="J197">
        <f t="shared" si="9"/>
        <v>0</v>
      </c>
      <c r="K197">
        <f t="shared" si="10"/>
        <v>0</v>
      </c>
      <c r="L197">
        <f t="shared" si="11"/>
        <v>0</v>
      </c>
    </row>
    <row r="198" spans="1:12" x14ac:dyDescent="0.25">
      <c r="A198" t="s">
        <v>4</v>
      </c>
      <c r="B198">
        <v>6400</v>
      </c>
      <c r="C198">
        <v>21</v>
      </c>
      <c r="D198">
        <v>4081</v>
      </c>
      <c r="E198">
        <v>30</v>
      </c>
      <c r="F198">
        <v>1</v>
      </c>
      <c r="G198">
        <v>4081</v>
      </c>
      <c r="H198">
        <v>30</v>
      </c>
      <c r="I198">
        <v>1</v>
      </c>
      <c r="J198">
        <f t="shared" si="9"/>
        <v>0</v>
      </c>
      <c r="K198">
        <f t="shared" si="10"/>
        <v>0</v>
      </c>
      <c r="L198">
        <f t="shared" si="11"/>
        <v>0</v>
      </c>
    </row>
    <row r="199" spans="1:12" x14ac:dyDescent="0.25">
      <c r="A199" t="s">
        <v>4</v>
      </c>
      <c r="B199">
        <v>6400</v>
      </c>
      <c r="C199">
        <v>34</v>
      </c>
      <c r="D199">
        <v>4081</v>
      </c>
      <c r="E199">
        <v>30</v>
      </c>
      <c r="F199">
        <v>1</v>
      </c>
      <c r="G199">
        <v>4081</v>
      </c>
      <c r="H199">
        <v>30</v>
      </c>
      <c r="I199">
        <v>1</v>
      </c>
      <c r="J199">
        <f t="shared" si="9"/>
        <v>0</v>
      </c>
      <c r="K199">
        <f t="shared" si="10"/>
        <v>0</v>
      </c>
      <c r="L199">
        <f t="shared" si="11"/>
        <v>0</v>
      </c>
    </row>
    <row r="200" spans="1:12" x14ac:dyDescent="0.25">
      <c r="A200" t="s">
        <v>4</v>
      </c>
      <c r="B200">
        <v>6400</v>
      </c>
      <c r="C200">
        <v>55</v>
      </c>
      <c r="D200">
        <v>4081</v>
      </c>
      <c r="E200">
        <v>30</v>
      </c>
      <c r="F200">
        <v>1</v>
      </c>
      <c r="G200">
        <v>4081</v>
      </c>
      <c r="H200">
        <v>30</v>
      </c>
      <c r="I200">
        <v>1</v>
      </c>
      <c r="J200">
        <f t="shared" si="9"/>
        <v>0</v>
      </c>
      <c r="K200">
        <f t="shared" si="10"/>
        <v>0</v>
      </c>
      <c r="L200">
        <f t="shared" si="11"/>
        <v>0</v>
      </c>
    </row>
    <row r="201" spans="1:12" x14ac:dyDescent="0.25">
      <c r="A201" t="s">
        <v>4</v>
      </c>
      <c r="B201">
        <v>6400</v>
      </c>
      <c r="C201">
        <v>89</v>
      </c>
      <c r="D201">
        <v>4081</v>
      </c>
      <c r="E201">
        <v>12</v>
      </c>
      <c r="F201">
        <v>1</v>
      </c>
      <c r="G201">
        <v>4080</v>
      </c>
      <c r="H201">
        <v>13</v>
      </c>
      <c r="I201">
        <v>1</v>
      </c>
      <c r="J201">
        <f t="shared" si="9"/>
        <v>0</v>
      </c>
      <c r="K201">
        <f t="shared" si="10"/>
        <v>1</v>
      </c>
      <c r="L201">
        <f t="shared" si="11"/>
        <v>0</v>
      </c>
    </row>
    <row r="202" spans="1:12" x14ac:dyDescent="0.25">
      <c r="A202" t="s">
        <v>4</v>
      </c>
      <c r="B202">
        <v>6400</v>
      </c>
      <c r="C202">
        <v>128</v>
      </c>
      <c r="D202">
        <v>4081</v>
      </c>
      <c r="E202">
        <v>12</v>
      </c>
      <c r="F202">
        <v>1</v>
      </c>
      <c r="G202">
        <v>4081</v>
      </c>
      <c r="H202">
        <v>12</v>
      </c>
      <c r="I202">
        <v>1</v>
      </c>
      <c r="J202">
        <f t="shared" si="9"/>
        <v>0</v>
      </c>
      <c r="K202">
        <f t="shared" si="10"/>
        <v>0</v>
      </c>
      <c r="L202">
        <f t="shared" si="11"/>
        <v>0</v>
      </c>
    </row>
    <row r="203" spans="1:12" x14ac:dyDescent="0.25">
      <c r="A203" t="s">
        <v>4</v>
      </c>
      <c r="B203">
        <v>6400</v>
      </c>
      <c r="C203">
        <v>255</v>
      </c>
      <c r="D203">
        <v>4081</v>
      </c>
      <c r="E203">
        <v>12</v>
      </c>
      <c r="F203">
        <v>1</v>
      </c>
      <c r="G203">
        <v>4081</v>
      </c>
      <c r="H203">
        <v>13</v>
      </c>
      <c r="I203">
        <v>1</v>
      </c>
      <c r="J203">
        <f t="shared" si="9"/>
        <v>0</v>
      </c>
      <c r="K203">
        <f t="shared" si="10"/>
        <v>0</v>
      </c>
      <c r="L203">
        <f t="shared" si="11"/>
        <v>0</v>
      </c>
    </row>
    <row r="204" spans="1:12" x14ac:dyDescent="0.25">
      <c r="A204" t="s">
        <v>4</v>
      </c>
      <c r="B204">
        <v>12800</v>
      </c>
      <c r="C204">
        <v>2</v>
      </c>
      <c r="D204">
        <v>4081</v>
      </c>
      <c r="E204">
        <v>29</v>
      </c>
      <c r="F204">
        <v>1</v>
      </c>
      <c r="G204">
        <v>976</v>
      </c>
      <c r="H204">
        <v>69</v>
      </c>
      <c r="I204">
        <v>1</v>
      </c>
      <c r="J204">
        <f t="shared" si="9"/>
        <v>0</v>
      </c>
      <c r="K204">
        <f t="shared" si="10"/>
        <v>3105</v>
      </c>
      <c r="L204">
        <f t="shared" si="11"/>
        <v>0</v>
      </c>
    </row>
    <row r="205" spans="1:12" x14ac:dyDescent="0.25">
      <c r="A205" t="s">
        <v>4</v>
      </c>
      <c r="B205">
        <v>12800</v>
      </c>
      <c r="C205">
        <v>3</v>
      </c>
      <c r="D205">
        <v>4081</v>
      </c>
      <c r="E205">
        <v>30</v>
      </c>
      <c r="F205">
        <v>1</v>
      </c>
      <c r="G205">
        <v>976</v>
      </c>
      <c r="H205">
        <v>69</v>
      </c>
      <c r="I205">
        <v>1</v>
      </c>
      <c r="J205">
        <f t="shared" si="9"/>
        <v>0</v>
      </c>
      <c r="K205">
        <f t="shared" si="10"/>
        <v>3105</v>
      </c>
      <c r="L205">
        <f t="shared" si="11"/>
        <v>0</v>
      </c>
    </row>
    <row r="206" spans="1:12" x14ac:dyDescent="0.25">
      <c r="A206" t="s">
        <v>4</v>
      </c>
      <c r="B206">
        <v>12800</v>
      </c>
      <c r="C206">
        <v>5</v>
      </c>
      <c r="D206">
        <v>4081</v>
      </c>
      <c r="E206">
        <v>30</v>
      </c>
      <c r="F206">
        <v>1</v>
      </c>
      <c r="G206">
        <v>1908</v>
      </c>
      <c r="H206">
        <v>500</v>
      </c>
      <c r="I206">
        <v>0</v>
      </c>
      <c r="J206">
        <f t="shared" si="9"/>
        <v>0</v>
      </c>
      <c r="K206">
        <f t="shared" si="10"/>
        <v>2173</v>
      </c>
      <c r="L206">
        <f t="shared" si="11"/>
        <v>0</v>
      </c>
    </row>
    <row r="207" spans="1:12" x14ac:dyDescent="0.25">
      <c r="A207" t="s">
        <v>4</v>
      </c>
      <c r="B207">
        <v>12800</v>
      </c>
      <c r="C207">
        <v>8</v>
      </c>
      <c r="D207">
        <v>4081</v>
      </c>
      <c r="E207">
        <v>30</v>
      </c>
      <c r="F207">
        <v>1</v>
      </c>
      <c r="G207">
        <v>3509</v>
      </c>
      <c r="H207">
        <v>500</v>
      </c>
      <c r="I207">
        <v>0</v>
      </c>
      <c r="J207">
        <f t="shared" si="9"/>
        <v>0</v>
      </c>
      <c r="K207">
        <f t="shared" si="10"/>
        <v>572</v>
      </c>
      <c r="L207">
        <f t="shared" si="11"/>
        <v>0</v>
      </c>
    </row>
    <row r="208" spans="1:12" x14ac:dyDescent="0.25">
      <c r="A208" t="s">
        <v>4</v>
      </c>
      <c r="B208">
        <v>12800</v>
      </c>
      <c r="C208">
        <v>13</v>
      </c>
      <c r="D208">
        <v>4081</v>
      </c>
      <c r="E208">
        <v>30</v>
      </c>
      <c r="F208">
        <v>1</v>
      </c>
      <c r="G208">
        <v>4081</v>
      </c>
      <c r="H208">
        <v>29</v>
      </c>
      <c r="I208">
        <v>1</v>
      </c>
      <c r="J208">
        <f t="shared" si="9"/>
        <v>0</v>
      </c>
      <c r="K208">
        <f t="shared" si="10"/>
        <v>0</v>
      </c>
      <c r="L208">
        <f t="shared" si="11"/>
        <v>0</v>
      </c>
    </row>
    <row r="209" spans="1:12" x14ac:dyDescent="0.25">
      <c r="A209" t="s">
        <v>4</v>
      </c>
      <c r="B209">
        <v>12800</v>
      </c>
      <c r="C209">
        <v>21</v>
      </c>
      <c r="D209">
        <v>4081</v>
      </c>
      <c r="E209">
        <v>30</v>
      </c>
      <c r="F209">
        <v>1</v>
      </c>
      <c r="G209">
        <v>4081</v>
      </c>
      <c r="H209">
        <v>30</v>
      </c>
      <c r="I209">
        <v>1</v>
      </c>
      <c r="J209">
        <f t="shared" si="9"/>
        <v>0</v>
      </c>
      <c r="K209">
        <f t="shared" si="10"/>
        <v>0</v>
      </c>
      <c r="L209">
        <f t="shared" si="11"/>
        <v>0</v>
      </c>
    </row>
    <row r="210" spans="1:12" x14ac:dyDescent="0.25">
      <c r="A210" t="s">
        <v>4</v>
      </c>
      <c r="B210">
        <v>12800</v>
      </c>
      <c r="C210">
        <v>34</v>
      </c>
      <c r="D210">
        <v>4081</v>
      </c>
      <c r="E210">
        <v>30</v>
      </c>
      <c r="F210">
        <v>1</v>
      </c>
      <c r="G210">
        <v>4081</v>
      </c>
      <c r="H210">
        <v>30</v>
      </c>
      <c r="I210">
        <v>1</v>
      </c>
      <c r="J210">
        <f t="shared" si="9"/>
        <v>0</v>
      </c>
      <c r="K210">
        <f t="shared" si="10"/>
        <v>0</v>
      </c>
      <c r="L210">
        <f t="shared" si="11"/>
        <v>0</v>
      </c>
    </row>
    <row r="211" spans="1:12" x14ac:dyDescent="0.25">
      <c r="A211" t="s">
        <v>4</v>
      </c>
      <c r="B211">
        <v>12800</v>
      </c>
      <c r="C211">
        <v>55</v>
      </c>
      <c r="D211">
        <v>4080</v>
      </c>
      <c r="E211">
        <v>12</v>
      </c>
      <c r="F211">
        <v>1</v>
      </c>
      <c r="G211">
        <v>4081</v>
      </c>
      <c r="H211">
        <v>30</v>
      </c>
      <c r="I211">
        <v>1</v>
      </c>
      <c r="J211">
        <f t="shared" si="9"/>
        <v>0</v>
      </c>
      <c r="K211">
        <f t="shared" si="10"/>
        <v>-1</v>
      </c>
      <c r="L211">
        <f t="shared" si="11"/>
        <v>0</v>
      </c>
    </row>
    <row r="212" spans="1:12" x14ac:dyDescent="0.25">
      <c r="A212" t="s">
        <v>4</v>
      </c>
      <c r="B212">
        <v>12800</v>
      </c>
      <c r="C212">
        <v>89</v>
      </c>
      <c r="D212">
        <v>4081</v>
      </c>
      <c r="E212">
        <v>12</v>
      </c>
      <c r="F212">
        <v>1</v>
      </c>
      <c r="G212">
        <v>4081</v>
      </c>
      <c r="H212">
        <v>12</v>
      </c>
      <c r="I212">
        <v>1</v>
      </c>
      <c r="J212">
        <f t="shared" si="9"/>
        <v>0</v>
      </c>
      <c r="K212">
        <f t="shared" si="10"/>
        <v>0</v>
      </c>
      <c r="L212">
        <f t="shared" si="11"/>
        <v>0</v>
      </c>
    </row>
    <row r="213" spans="1:12" x14ac:dyDescent="0.25">
      <c r="A213" t="s">
        <v>4</v>
      </c>
      <c r="B213">
        <v>12800</v>
      </c>
      <c r="C213">
        <v>128</v>
      </c>
      <c r="D213">
        <v>4081</v>
      </c>
      <c r="E213">
        <v>13</v>
      </c>
      <c r="F213">
        <v>1</v>
      </c>
      <c r="G213">
        <v>4081</v>
      </c>
      <c r="H213">
        <v>12</v>
      </c>
      <c r="I213">
        <v>1</v>
      </c>
      <c r="J213">
        <f t="shared" si="9"/>
        <v>0</v>
      </c>
      <c r="K213">
        <f t="shared" si="10"/>
        <v>0</v>
      </c>
      <c r="L213">
        <f t="shared" si="11"/>
        <v>0</v>
      </c>
    </row>
    <row r="214" spans="1:12" x14ac:dyDescent="0.25">
      <c r="A214" t="s">
        <v>4</v>
      </c>
      <c r="B214">
        <v>12800</v>
      </c>
      <c r="C214">
        <v>255</v>
      </c>
      <c r="D214">
        <v>4081</v>
      </c>
      <c r="E214">
        <v>12</v>
      </c>
      <c r="F214">
        <v>1</v>
      </c>
      <c r="G214">
        <v>4081</v>
      </c>
      <c r="H214">
        <v>13</v>
      </c>
      <c r="I214">
        <v>1</v>
      </c>
      <c r="J214">
        <f t="shared" si="9"/>
        <v>0</v>
      </c>
      <c r="K214">
        <f t="shared" si="10"/>
        <v>0</v>
      </c>
      <c r="L214">
        <f t="shared" si="11"/>
        <v>0</v>
      </c>
    </row>
    <row r="215" spans="1:12" x14ac:dyDescent="0.25">
      <c r="A215" t="s">
        <v>4</v>
      </c>
      <c r="B215">
        <v>25600</v>
      </c>
      <c r="C215">
        <v>2</v>
      </c>
      <c r="D215">
        <v>4081</v>
      </c>
      <c r="E215">
        <v>29</v>
      </c>
      <c r="F215">
        <v>1</v>
      </c>
      <c r="G215">
        <v>576</v>
      </c>
      <c r="H215">
        <v>69</v>
      </c>
      <c r="I215">
        <v>1</v>
      </c>
      <c r="J215">
        <f t="shared" si="9"/>
        <v>0</v>
      </c>
      <c r="K215">
        <f t="shared" si="10"/>
        <v>3505</v>
      </c>
      <c r="L215">
        <f t="shared" si="11"/>
        <v>0</v>
      </c>
    </row>
    <row r="216" spans="1:12" x14ac:dyDescent="0.25">
      <c r="A216" t="s">
        <v>4</v>
      </c>
      <c r="B216">
        <v>25600</v>
      </c>
      <c r="C216">
        <v>3</v>
      </c>
      <c r="D216">
        <v>4081</v>
      </c>
      <c r="E216">
        <v>30</v>
      </c>
      <c r="F216">
        <v>1</v>
      </c>
      <c r="G216">
        <v>592</v>
      </c>
      <c r="H216">
        <v>89</v>
      </c>
      <c r="I216">
        <v>1</v>
      </c>
      <c r="J216">
        <f t="shared" si="9"/>
        <v>0</v>
      </c>
      <c r="K216">
        <f t="shared" si="10"/>
        <v>3489</v>
      </c>
      <c r="L216">
        <f t="shared" si="11"/>
        <v>0</v>
      </c>
    </row>
    <row r="217" spans="1:12" x14ac:dyDescent="0.25">
      <c r="A217" t="s">
        <v>4</v>
      </c>
      <c r="B217">
        <v>25600</v>
      </c>
      <c r="C217">
        <v>5</v>
      </c>
      <c r="D217">
        <v>4081</v>
      </c>
      <c r="E217">
        <v>30</v>
      </c>
      <c r="F217">
        <v>1</v>
      </c>
      <c r="G217">
        <v>1088</v>
      </c>
      <c r="H217">
        <v>49</v>
      </c>
      <c r="I217">
        <v>1</v>
      </c>
      <c r="J217">
        <f t="shared" si="9"/>
        <v>0</v>
      </c>
      <c r="K217">
        <f t="shared" si="10"/>
        <v>2993</v>
      </c>
      <c r="L217">
        <f t="shared" si="11"/>
        <v>0</v>
      </c>
    </row>
    <row r="218" spans="1:12" x14ac:dyDescent="0.25">
      <c r="A218" t="s">
        <v>4</v>
      </c>
      <c r="B218">
        <v>25600</v>
      </c>
      <c r="C218">
        <v>8</v>
      </c>
      <c r="D218">
        <v>4081</v>
      </c>
      <c r="E218">
        <v>30</v>
      </c>
      <c r="F218">
        <v>1</v>
      </c>
      <c r="G218">
        <v>2060</v>
      </c>
      <c r="H218">
        <v>500</v>
      </c>
      <c r="I218">
        <v>0</v>
      </c>
      <c r="J218">
        <f t="shared" si="9"/>
        <v>0</v>
      </c>
      <c r="K218">
        <f t="shared" si="10"/>
        <v>2021</v>
      </c>
      <c r="L218">
        <f t="shared" si="11"/>
        <v>0</v>
      </c>
    </row>
    <row r="219" spans="1:12" x14ac:dyDescent="0.25">
      <c r="A219" t="s">
        <v>4</v>
      </c>
      <c r="B219">
        <v>25600</v>
      </c>
      <c r="C219">
        <v>13</v>
      </c>
      <c r="D219">
        <v>4081</v>
      </c>
      <c r="E219">
        <v>30</v>
      </c>
      <c r="F219">
        <v>1</v>
      </c>
      <c r="G219">
        <v>2918</v>
      </c>
      <c r="H219">
        <v>500</v>
      </c>
      <c r="I219">
        <v>0</v>
      </c>
      <c r="J219">
        <f t="shared" si="9"/>
        <v>0</v>
      </c>
      <c r="K219">
        <f t="shared" si="10"/>
        <v>1163</v>
      </c>
      <c r="L219">
        <f t="shared" si="11"/>
        <v>0</v>
      </c>
    </row>
    <row r="220" spans="1:12" x14ac:dyDescent="0.25">
      <c r="A220" t="s">
        <v>4</v>
      </c>
      <c r="B220">
        <v>25600</v>
      </c>
      <c r="C220">
        <v>21</v>
      </c>
      <c r="D220">
        <v>4081</v>
      </c>
      <c r="E220">
        <v>30</v>
      </c>
      <c r="F220">
        <v>1</v>
      </c>
      <c r="G220">
        <v>4081</v>
      </c>
      <c r="H220">
        <v>29</v>
      </c>
      <c r="I220">
        <v>1</v>
      </c>
      <c r="J220">
        <f t="shared" si="9"/>
        <v>0</v>
      </c>
      <c r="K220">
        <f t="shared" si="10"/>
        <v>0</v>
      </c>
      <c r="L220">
        <f t="shared" si="11"/>
        <v>0</v>
      </c>
    </row>
    <row r="221" spans="1:12" x14ac:dyDescent="0.25">
      <c r="A221" t="s">
        <v>4</v>
      </c>
      <c r="B221">
        <v>25600</v>
      </c>
      <c r="C221">
        <v>34</v>
      </c>
      <c r="D221">
        <v>4081</v>
      </c>
      <c r="E221">
        <v>30</v>
      </c>
      <c r="F221">
        <v>1</v>
      </c>
      <c r="G221">
        <v>4081</v>
      </c>
      <c r="H221">
        <v>30</v>
      </c>
      <c r="I221">
        <v>1</v>
      </c>
      <c r="J221">
        <f t="shared" si="9"/>
        <v>0</v>
      </c>
      <c r="K221">
        <f t="shared" si="10"/>
        <v>0</v>
      </c>
      <c r="L221">
        <f t="shared" si="11"/>
        <v>0</v>
      </c>
    </row>
    <row r="222" spans="1:12" x14ac:dyDescent="0.25">
      <c r="A222" t="s">
        <v>4</v>
      </c>
      <c r="B222">
        <v>25600</v>
      </c>
      <c r="C222">
        <v>55</v>
      </c>
      <c r="D222">
        <v>4081</v>
      </c>
      <c r="E222">
        <v>12</v>
      </c>
      <c r="F222">
        <v>1</v>
      </c>
      <c r="G222">
        <v>4081</v>
      </c>
      <c r="H222">
        <v>30</v>
      </c>
      <c r="I222">
        <v>1</v>
      </c>
      <c r="J222">
        <f t="shared" si="9"/>
        <v>0</v>
      </c>
      <c r="K222">
        <f t="shared" si="10"/>
        <v>0</v>
      </c>
      <c r="L222">
        <f t="shared" si="11"/>
        <v>0</v>
      </c>
    </row>
    <row r="223" spans="1:12" x14ac:dyDescent="0.25">
      <c r="A223" t="s">
        <v>4</v>
      </c>
      <c r="B223">
        <v>25600</v>
      </c>
      <c r="C223">
        <v>89</v>
      </c>
      <c r="D223">
        <v>4081</v>
      </c>
      <c r="E223">
        <v>12</v>
      </c>
      <c r="F223">
        <v>1</v>
      </c>
      <c r="G223">
        <v>4081</v>
      </c>
      <c r="H223">
        <v>12</v>
      </c>
      <c r="I223">
        <v>1</v>
      </c>
      <c r="J223">
        <f t="shared" si="9"/>
        <v>0</v>
      </c>
      <c r="K223">
        <f t="shared" si="10"/>
        <v>0</v>
      </c>
      <c r="L223">
        <f t="shared" si="11"/>
        <v>0</v>
      </c>
    </row>
    <row r="224" spans="1:12" x14ac:dyDescent="0.25">
      <c r="A224" t="s">
        <v>4</v>
      </c>
      <c r="B224">
        <v>25600</v>
      </c>
      <c r="C224">
        <v>128</v>
      </c>
      <c r="D224">
        <v>4081</v>
      </c>
      <c r="E224">
        <v>13</v>
      </c>
      <c r="F224">
        <v>1</v>
      </c>
      <c r="G224">
        <v>4081</v>
      </c>
      <c r="H224">
        <v>12</v>
      </c>
      <c r="I224">
        <v>1</v>
      </c>
      <c r="J224">
        <f t="shared" si="9"/>
        <v>0</v>
      </c>
      <c r="K224">
        <f t="shared" si="10"/>
        <v>0</v>
      </c>
      <c r="L224">
        <f t="shared" si="11"/>
        <v>0</v>
      </c>
    </row>
    <row r="225" spans="1:12" x14ac:dyDescent="0.25">
      <c r="A225" t="s">
        <v>4</v>
      </c>
      <c r="B225">
        <v>25600</v>
      </c>
      <c r="C225">
        <v>255</v>
      </c>
      <c r="D225">
        <v>4081</v>
      </c>
      <c r="E225">
        <v>12</v>
      </c>
      <c r="F225">
        <v>1</v>
      </c>
      <c r="G225">
        <v>4081</v>
      </c>
      <c r="H225">
        <v>12</v>
      </c>
      <c r="I225">
        <v>1</v>
      </c>
      <c r="J225">
        <f t="shared" si="9"/>
        <v>0</v>
      </c>
      <c r="K225">
        <f t="shared" si="10"/>
        <v>0</v>
      </c>
      <c r="L225">
        <f t="shared" si="11"/>
        <v>0</v>
      </c>
    </row>
    <row r="226" spans="1:12" x14ac:dyDescent="0.25">
      <c r="A226" t="s">
        <v>4</v>
      </c>
      <c r="B226">
        <v>51200</v>
      </c>
      <c r="C226">
        <v>2</v>
      </c>
      <c r="D226">
        <v>4077</v>
      </c>
      <c r="E226">
        <v>500</v>
      </c>
      <c r="F226">
        <v>0</v>
      </c>
      <c r="G226">
        <v>304</v>
      </c>
      <c r="H226">
        <v>69</v>
      </c>
      <c r="I226">
        <v>1</v>
      </c>
      <c r="J226">
        <f t="shared" si="9"/>
        <v>0</v>
      </c>
      <c r="K226">
        <f t="shared" si="10"/>
        <v>3773</v>
      </c>
      <c r="L226">
        <f t="shared" si="11"/>
        <v>0</v>
      </c>
    </row>
    <row r="227" spans="1:12" x14ac:dyDescent="0.25">
      <c r="A227" t="s">
        <v>4</v>
      </c>
      <c r="B227">
        <v>51200</v>
      </c>
      <c r="C227">
        <v>3</v>
      </c>
      <c r="D227">
        <v>4077</v>
      </c>
      <c r="E227">
        <v>500</v>
      </c>
      <c r="F227">
        <v>0</v>
      </c>
      <c r="G227">
        <v>303</v>
      </c>
      <c r="H227">
        <v>69</v>
      </c>
      <c r="I227">
        <v>1</v>
      </c>
      <c r="J227">
        <f t="shared" si="9"/>
        <v>0</v>
      </c>
      <c r="K227">
        <f t="shared" si="10"/>
        <v>3774</v>
      </c>
      <c r="L227">
        <f t="shared" si="11"/>
        <v>0</v>
      </c>
    </row>
    <row r="228" spans="1:12" x14ac:dyDescent="0.25">
      <c r="A228" t="s">
        <v>4</v>
      </c>
      <c r="B228">
        <v>51200</v>
      </c>
      <c r="C228">
        <v>5</v>
      </c>
      <c r="D228">
        <v>4081</v>
      </c>
      <c r="E228">
        <v>29</v>
      </c>
      <c r="F228">
        <v>1</v>
      </c>
      <c r="G228">
        <v>704</v>
      </c>
      <c r="H228">
        <v>69</v>
      </c>
      <c r="I228">
        <v>1</v>
      </c>
      <c r="J228">
        <f t="shared" si="9"/>
        <v>0</v>
      </c>
      <c r="K228">
        <f t="shared" si="10"/>
        <v>3377</v>
      </c>
      <c r="L228">
        <f t="shared" si="11"/>
        <v>0</v>
      </c>
    </row>
    <row r="229" spans="1:12" x14ac:dyDescent="0.25">
      <c r="A229" t="s">
        <v>4</v>
      </c>
      <c r="B229">
        <v>51200</v>
      </c>
      <c r="C229">
        <v>8</v>
      </c>
      <c r="D229">
        <v>4081</v>
      </c>
      <c r="E229">
        <v>30</v>
      </c>
      <c r="F229">
        <v>1</v>
      </c>
      <c r="G229">
        <v>1304</v>
      </c>
      <c r="H229">
        <v>500</v>
      </c>
      <c r="I229">
        <v>0</v>
      </c>
      <c r="J229">
        <f t="shared" si="9"/>
        <v>0</v>
      </c>
      <c r="K229">
        <f t="shared" si="10"/>
        <v>2777</v>
      </c>
      <c r="L229">
        <f t="shared" si="11"/>
        <v>0</v>
      </c>
    </row>
    <row r="230" spans="1:12" x14ac:dyDescent="0.25">
      <c r="A230" t="s">
        <v>4</v>
      </c>
      <c r="B230">
        <v>51200</v>
      </c>
      <c r="C230">
        <v>13</v>
      </c>
      <c r="D230">
        <v>4081</v>
      </c>
      <c r="E230">
        <v>30</v>
      </c>
      <c r="F230">
        <v>1</v>
      </c>
      <c r="G230">
        <v>1796</v>
      </c>
      <c r="H230">
        <v>500</v>
      </c>
      <c r="I230">
        <v>0</v>
      </c>
      <c r="J230">
        <f t="shared" si="9"/>
        <v>0</v>
      </c>
      <c r="K230">
        <f t="shared" si="10"/>
        <v>2285</v>
      </c>
      <c r="L230">
        <f t="shared" si="11"/>
        <v>0</v>
      </c>
    </row>
    <row r="231" spans="1:12" x14ac:dyDescent="0.25">
      <c r="A231" t="s">
        <v>4</v>
      </c>
      <c r="B231">
        <v>51200</v>
      </c>
      <c r="C231">
        <v>21</v>
      </c>
      <c r="D231">
        <v>4081</v>
      </c>
      <c r="E231">
        <v>30</v>
      </c>
      <c r="F231">
        <v>1</v>
      </c>
      <c r="G231">
        <v>2740</v>
      </c>
      <c r="H231">
        <v>500</v>
      </c>
      <c r="I231">
        <v>0</v>
      </c>
      <c r="J231">
        <f t="shared" si="9"/>
        <v>0</v>
      </c>
      <c r="K231">
        <f t="shared" si="10"/>
        <v>1341</v>
      </c>
      <c r="L231">
        <f t="shared" si="11"/>
        <v>0</v>
      </c>
    </row>
    <row r="232" spans="1:12" x14ac:dyDescent="0.25">
      <c r="A232" t="s">
        <v>4</v>
      </c>
      <c r="B232">
        <v>51200</v>
      </c>
      <c r="C232">
        <v>34</v>
      </c>
      <c r="D232">
        <v>4081</v>
      </c>
      <c r="E232">
        <v>30</v>
      </c>
      <c r="F232">
        <v>1</v>
      </c>
      <c r="G232">
        <v>4080</v>
      </c>
      <c r="H232">
        <v>29</v>
      </c>
      <c r="I232">
        <v>1</v>
      </c>
      <c r="J232">
        <f t="shared" si="9"/>
        <v>0</v>
      </c>
      <c r="K232">
        <f t="shared" si="10"/>
        <v>1</v>
      </c>
      <c r="L232">
        <f t="shared" si="11"/>
        <v>0</v>
      </c>
    </row>
    <row r="233" spans="1:12" x14ac:dyDescent="0.25">
      <c r="A233" t="s">
        <v>4</v>
      </c>
      <c r="B233">
        <v>51200</v>
      </c>
      <c r="C233">
        <v>55</v>
      </c>
      <c r="D233">
        <v>4081</v>
      </c>
      <c r="E233">
        <v>12</v>
      </c>
      <c r="F233">
        <v>1</v>
      </c>
      <c r="G233">
        <v>4081</v>
      </c>
      <c r="H233">
        <v>29</v>
      </c>
      <c r="I233">
        <v>1</v>
      </c>
      <c r="J233">
        <f t="shared" si="9"/>
        <v>0</v>
      </c>
      <c r="K233">
        <f t="shared" si="10"/>
        <v>0</v>
      </c>
      <c r="L233">
        <f t="shared" si="11"/>
        <v>0</v>
      </c>
    </row>
    <row r="234" spans="1:12" x14ac:dyDescent="0.25">
      <c r="A234" t="s">
        <v>4</v>
      </c>
      <c r="B234">
        <v>51200</v>
      </c>
      <c r="C234">
        <v>89</v>
      </c>
      <c r="D234">
        <v>4081</v>
      </c>
      <c r="E234">
        <v>12</v>
      </c>
      <c r="F234">
        <v>1</v>
      </c>
      <c r="G234">
        <v>4081</v>
      </c>
      <c r="H234">
        <v>12</v>
      </c>
      <c r="I234">
        <v>1</v>
      </c>
      <c r="J234">
        <f t="shared" si="9"/>
        <v>0</v>
      </c>
      <c r="K234">
        <f t="shared" si="10"/>
        <v>0</v>
      </c>
      <c r="L234">
        <f t="shared" si="11"/>
        <v>0</v>
      </c>
    </row>
    <row r="235" spans="1:12" x14ac:dyDescent="0.25">
      <c r="A235" t="s">
        <v>4</v>
      </c>
      <c r="B235">
        <v>51200</v>
      </c>
      <c r="C235">
        <v>128</v>
      </c>
      <c r="D235">
        <v>4081</v>
      </c>
      <c r="E235">
        <v>13</v>
      </c>
      <c r="F235">
        <v>1</v>
      </c>
      <c r="G235">
        <v>4081</v>
      </c>
      <c r="H235">
        <v>12</v>
      </c>
      <c r="I235">
        <v>1</v>
      </c>
      <c r="J235">
        <f t="shared" si="9"/>
        <v>0</v>
      </c>
      <c r="K235">
        <f t="shared" si="10"/>
        <v>0</v>
      </c>
      <c r="L235">
        <f t="shared" si="11"/>
        <v>0</v>
      </c>
    </row>
    <row r="236" spans="1:12" x14ac:dyDescent="0.25">
      <c r="A236" t="s">
        <v>4</v>
      </c>
      <c r="B236">
        <v>51200</v>
      </c>
      <c r="C236">
        <v>255</v>
      </c>
      <c r="D236">
        <v>4081</v>
      </c>
      <c r="E236">
        <v>12</v>
      </c>
      <c r="F236">
        <v>1</v>
      </c>
      <c r="G236">
        <v>4081</v>
      </c>
      <c r="H236">
        <v>12</v>
      </c>
      <c r="I236">
        <v>1</v>
      </c>
      <c r="J236">
        <f t="shared" si="9"/>
        <v>0</v>
      </c>
      <c r="K236">
        <f t="shared" si="10"/>
        <v>0</v>
      </c>
      <c r="L236">
        <f t="shared" si="11"/>
        <v>0</v>
      </c>
    </row>
    <row r="237" spans="1:12" x14ac:dyDescent="0.25">
      <c r="A237" t="s">
        <v>4</v>
      </c>
      <c r="B237">
        <v>100000</v>
      </c>
      <c r="C237">
        <v>8</v>
      </c>
      <c r="D237">
        <v>4081</v>
      </c>
      <c r="E237">
        <v>29</v>
      </c>
      <c r="F237">
        <v>1</v>
      </c>
      <c r="G237">
        <v>901</v>
      </c>
      <c r="H237">
        <v>500</v>
      </c>
      <c r="I237">
        <v>0</v>
      </c>
      <c r="J237">
        <f t="shared" si="9"/>
        <v>0</v>
      </c>
      <c r="K237">
        <f t="shared" si="10"/>
        <v>3180</v>
      </c>
      <c r="L237">
        <f t="shared" si="11"/>
        <v>0</v>
      </c>
    </row>
    <row r="238" spans="1:12" x14ac:dyDescent="0.25">
      <c r="A238" t="s">
        <v>4</v>
      </c>
      <c r="B238">
        <v>100000</v>
      </c>
      <c r="C238">
        <v>13</v>
      </c>
      <c r="D238">
        <v>4081</v>
      </c>
      <c r="E238">
        <v>30</v>
      </c>
      <c r="F238">
        <v>1</v>
      </c>
      <c r="G238">
        <v>902</v>
      </c>
      <c r="H238">
        <v>500</v>
      </c>
      <c r="I238">
        <v>0</v>
      </c>
      <c r="J238">
        <f t="shared" si="9"/>
        <v>0</v>
      </c>
      <c r="K238">
        <f t="shared" si="10"/>
        <v>3179</v>
      </c>
      <c r="L238">
        <f t="shared" si="11"/>
        <v>0</v>
      </c>
    </row>
    <row r="239" spans="1:12" x14ac:dyDescent="0.25">
      <c r="A239" t="s">
        <v>4</v>
      </c>
      <c r="B239">
        <v>100000</v>
      </c>
      <c r="C239">
        <v>21</v>
      </c>
      <c r="D239">
        <v>4081</v>
      </c>
      <c r="E239">
        <v>30</v>
      </c>
      <c r="F239">
        <v>1</v>
      </c>
      <c r="G239">
        <v>1629</v>
      </c>
      <c r="H239">
        <v>500</v>
      </c>
      <c r="I239">
        <v>0</v>
      </c>
      <c r="J239">
        <f t="shared" si="9"/>
        <v>0</v>
      </c>
      <c r="K239">
        <f t="shared" si="10"/>
        <v>2452</v>
      </c>
      <c r="L239">
        <f t="shared" si="11"/>
        <v>0</v>
      </c>
    </row>
    <row r="240" spans="1:12" x14ac:dyDescent="0.25">
      <c r="A240" t="s">
        <v>4</v>
      </c>
      <c r="B240">
        <v>100000</v>
      </c>
      <c r="C240">
        <v>34</v>
      </c>
      <c r="D240">
        <v>4081</v>
      </c>
      <c r="E240">
        <v>30</v>
      </c>
      <c r="F240">
        <v>1</v>
      </c>
      <c r="G240">
        <v>2819</v>
      </c>
      <c r="H240">
        <v>500</v>
      </c>
      <c r="I240">
        <v>0</v>
      </c>
      <c r="J240">
        <f t="shared" si="9"/>
        <v>0</v>
      </c>
      <c r="K240">
        <f t="shared" si="10"/>
        <v>1262</v>
      </c>
      <c r="L240">
        <f t="shared" si="11"/>
        <v>0</v>
      </c>
    </row>
    <row r="241" spans="1:12" x14ac:dyDescent="0.25">
      <c r="A241" t="s">
        <v>4</v>
      </c>
      <c r="B241">
        <v>100000</v>
      </c>
      <c r="C241">
        <v>55</v>
      </c>
      <c r="D241">
        <v>4081</v>
      </c>
      <c r="E241">
        <v>30</v>
      </c>
      <c r="F241">
        <v>1</v>
      </c>
      <c r="G241">
        <v>3892</v>
      </c>
      <c r="H241">
        <v>500</v>
      </c>
      <c r="I241">
        <v>0</v>
      </c>
      <c r="J241">
        <f t="shared" si="9"/>
        <v>0</v>
      </c>
      <c r="K241">
        <f t="shared" si="10"/>
        <v>189</v>
      </c>
      <c r="L241">
        <f t="shared" si="11"/>
        <v>0</v>
      </c>
    </row>
    <row r="242" spans="1:12" x14ac:dyDescent="0.25">
      <c r="A242" t="s">
        <v>4</v>
      </c>
      <c r="B242">
        <v>100000</v>
      </c>
      <c r="C242">
        <v>89</v>
      </c>
      <c r="D242">
        <v>4081</v>
      </c>
      <c r="E242">
        <v>12</v>
      </c>
      <c r="F242">
        <v>1</v>
      </c>
      <c r="G242">
        <v>4081</v>
      </c>
      <c r="H242">
        <v>29</v>
      </c>
      <c r="I242">
        <v>1</v>
      </c>
      <c r="J242">
        <f t="shared" si="9"/>
        <v>0</v>
      </c>
      <c r="K242">
        <f t="shared" si="10"/>
        <v>0</v>
      </c>
      <c r="L242">
        <f t="shared" si="11"/>
        <v>0</v>
      </c>
    </row>
    <row r="243" spans="1:12" x14ac:dyDescent="0.25">
      <c r="A243" t="s">
        <v>4</v>
      </c>
      <c r="B243">
        <v>100000</v>
      </c>
      <c r="C243">
        <v>128</v>
      </c>
      <c r="D243">
        <v>4081</v>
      </c>
      <c r="E243">
        <v>12</v>
      </c>
      <c r="F243">
        <v>1</v>
      </c>
      <c r="G243">
        <v>4081</v>
      </c>
      <c r="H243">
        <v>12</v>
      </c>
      <c r="I243">
        <v>1</v>
      </c>
      <c r="J243">
        <f t="shared" si="9"/>
        <v>0</v>
      </c>
      <c r="K243">
        <f t="shared" si="10"/>
        <v>0</v>
      </c>
      <c r="L243">
        <f t="shared" si="11"/>
        <v>0</v>
      </c>
    </row>
    <row r="244" spans="1:12" x14ac:dyDescent="0.25">
      <c r="A244" t="s">
        <v>4</v>
      </c>
      <c r="B244">
        <v>100000</v>
      </c>
      <c r="C244">
        <v>255</v>
      </c>
      <c r="D244">
        <v>4081</v>
      </c>
      <c r="E244">
        <v>13</v>
      </c>
      <c r="F244">
        <v>1</v>
      </c>
      <c r="G244">
        <v>4081</v>
      </c>
      <c r="H244">
        <v>12</v>
      </c>
      <c r="I244">
        <v>1</v>
      </c>
      <c r="J244">
        <f t="shared" si="9"/>
        <v>0</v>
      </c>
      <c r="K244">
        <f t="shared" si="10"/>
        <v>0</v>
      </c>
      <c r="L244">
        <f t="shared" si="11"/>
        <v>0</v>
      </c>
    </row>
    <row r="245" spans="1:12" x14ac:dyDescent="0.25">
      <c r="A245" t="s">
        <v>4</v>
      </c>
      <c r="B245">
        <v>200000</v>
      </c>
      <c r="C245">
        <v>8</v>
      </c>
      <c r="D245">
        <v>4004</v>
      </c>
      <c r="E245">
        <v>500</v>
      </c>
      <c r="F245">
        <v>0</v>
      </c>
      <c r="G245">
        <v>592</v>
      </c>
      <c r="H245">
        <v>69</v>
      </c>
      <c r="I245">
        <v>1</v>
      </c>
      <c r="J245">
        <f t="shared" si="9"/>
        <v>0</v>
      </c>
      <c r="K245">
        <f t="shared" si="10"/>
        <v>3412</v>
      </c>
      <c r="L245">
        <f t="shared" si="11"/>
        <v>0</v>
      </c>
    </row>
    <row r="246" spans="1:12" x14ac:dyDescent="0.25">
      <c r="A246" t="s">
        <v>4</v>
      </c>
      <c r="B246">
        <v>200000</v>
      </c>
      <c r="C246">
        <v>13</v>
      </c>
      <c r="D246">
        <v>4004</v>
      </c>
      <c r="E246">
        <v>500</v>
      </c>
      <c r="F246">
        <v>0</v>
      </c>
      <c r="G246">
        <v>592</v>
      </c>
      <c r="H246">
        <v>69</v>
      </c>
      <c r="I246">
        <v>1</v>
      </c>
      <c r="J246">
        <f t="shared" si="9"/>
        <v>0</v>
      </c>
      <c r="K246">
        <f t="shared" si="10"/>
        <v>3412</v>
      </c>
      <c r="L246">
        <f t="shared" si="11"/>
        <v>0</v>
      </c>
    </row>
    <row r="247" spans="1:12" x14ac:dyDescent="0.25">
      <c r="A247" t="s">
        <v>4</v>
      </c>
      <c r="B247">
        <v>200000</v>
      </c>
      <c r="C247">
        <v>21</v>
      </c>
      <c r="D247">
        <v>4081</v>
      </c>
      <c r="E247">
        <v>29</v>
      </c>
      <c r="F247">
        <v>1</v>
      </c>
      <c r="G247">
        <v>1216</v>
      </c>
      <c r="H247">
        <v>49</v>
      </c>
      <c r="I247">
        <v>1</v>
      </c>
      <c r="J247">
        <f t="shared" si="9"/>
        <v>0</v>
      </c>
      <c r="K247">
        <f t="shared" si="10"/>
        <v>2865</v>
      </c>
      <c r="L247">
        <f t="shared" si="11"/>
        <v>0</v>
      </c>
    </row>
    <row r="248" spans="1:12" x14ac:dyDescent="0.25">
      <c r="A248" t="s">
        <v>4</v>
      </c>
      <c r="B248">
        <v>200000</v>
      </c>
      <c r="C248">
        <v>34</v>
      </c>
      <c r="D248">
        <v>4081</v>
      </c>
      <c r="E248">
        <v>30</v>
      </c>
      <c r="F248">
        <v>1</v>
      </c>
      <c r="G248">
        <v>2295</v>
      </c>
      <c r="H248">
        <v>500</v>
      </c>
      <c r="I248">
        <v>0</v>
      </c>
      <c r="J248">
        <f t="shared" si="9"/>
        <v>0</v>
      </c>
      <c r="K248">
        <f t="shared" si="10"/>
        <v>1786</v>
      </c>
      <c r="L248">
        <f t="shared" si="11"/>
        <v>0</v>
      </c>
    </row>
    <row r="249" spans="1:12" x14ac:dyDescent="0.25">
      <c r="A249" t="s">
        <v>4</v>
      </c>
      <c r="B249">
        <v>200000</v>
      </c>
      <c r="C249">
        <v>55</v>
      </c>
      <c r="D249">
        <v>4081</v>
      </c>
      <c r="E249">
        <v>30</v>
      </c>
      <c r="F249">
        <v>1</v>
      </c>
      <c r="G249">
        <v>3072</v>
      </c>
      <c r="H249">
        <v>29</v>
      </c>
      <c r="I249">
        <v>1</v>
      </c>
      <c r="J249">
        <f t="shared" si="9"/>
        <v>0</v>
      </c>
      <c r="K249">
        <f t="shared" si="10"/>
        <v>1009</v>
      </c>
      <c r="L249">
        <f t="shared" si="11"/>
        <v>0</v>
      </c>
    </row>
    <row r="250" spans="1:12" x14ac:dyDescent="0.25">
      <c r="A250" t="s">
        <v>4</v>
      </c>
      <c r="B250">
        <v>200000</v>
      </c>
      <c r="C250">
        <v>89</v>
      </c>
      <c r="D250">
        <v>4081</v>
      </c>
      <c r="E250">
        <v>12</v>
      </c>
      <c r="F250">
        <v>1</v>
      </c>
      <c r="G250">
        <v>4081</v>
      </c>
      <c r="H250">
        <v>29</v>
      </c>
      <c r="I250">
        <v>1</v>
      </c>
      <c r="J250">
        <f t="shared" si="9"/>
        <v>0</v>
      </c>
      <c r="K250">
        <f t="shared" si="10"/>
        <v>0</v>
      </c>
      <c r="L250">
        <f t="shared" si="11"/>
        <v>0</v>
      </c>
    </row>
    <row r="251" spans="1:12" x14ac:dyDescent="0.25">
      <c r="A251" t="s">
        <v>4</v>
      </c>
      <c r="B251">
        <v>200000</v>
      </c>
      <c r="C251">
        <v>128</v>
      </c>
      <c r="D251">
        <v>4081</v>
      </c>
      <c r="E251">
        <v>12</v>
      </c>
      <c r="F251">
        <v>1</v>
      </c>
      <c r="G251">
        <v>4081</v>
      </c>
      <c r="H251">
        <v>12</v>
      </c>
      <c r="I251">
        <v>1</v>
      </c>
      <c r="J251">
        <f t="shared" si="9"/>
        <v>0</v>
      </c>
      <c r="K251">
        <f t="shared" si="10"/>
        <v>0</v>
      </c>
      <c r="L251">
        <f t="shared" si="11"/>
        <v>0</v>
      </c>
    </row>
    <row r="252" spans="1:12" x14ac:dyDescent="0.25">
      <c r="A252" t="s">
        <v>4</v>
      </c>
      <c r="B252">
        <v>200000</v>
      </c>
      <c r="C252">
        <v>255</v>
      </c>
      <c r="D252">
        <v>4081</v>
      </c>
      <c r="E252">
        <v>13</v>
      </c>
      <c r="F252">
        <v>1</v>
      </c>
      <c r="G252">
        <v>4081</v>
      </c>
      <c r="H252">
        <v>12</v>
      </c>
      <c r="I252">
        <v>1</v>
      </c>
      <c r="J252">
        <f t="shared" si="9"/>
        <v>0</v>
      </c>
      <c r="K252">
        <f t="shared" si="10"/>
        <v>0</v>
      </c>
      <c r="L252">
        <f t="shared" si="11"/>
        <v>0</v>
      </c>
    </row>
    <row r="253" spans="1:12" x14ac:dyDescent="0.25">
      <c r="A253" t="s">
        <v>4</v>
      </c>
      <c r="B253">
        <v>400000</v>
      </c>
      <c r="C253">
        <v>8</v>
      </c>
      <c r="D253">
        <v>1948</v>
      </c>
      <c r="E253">
        <v>500</v>
      </c>
      <c r="F253">
        <v>0</v>
      </c>
      <c r="G253">
        <v>416</v>
      </c>
      <c r="H253">
        <v>89</v>
      </c>
      <c r="I253">
        <v>1</v>
      </c>
      <c r="J253">
        <f t="shared" si="9"/>
        <v>0</v>
      </c>
      <c r="K253">
        <f t="shared" si="10"/>
        <v>1532</v>
      </c>
      <c r="L253">
        <f t="shared" si="11"/>
        <v>0</v>
      </c>
    </row>
    <row r="254" spans="1:12" x14ac:dyDescent="0.25">
      <c r="A254" t="s">
        <v>4</v>
      </c>
      <c r="B254">
        <v>400000</v>
      </c>
      <c r="C254">
        <v>13</v>
      </c>
      <c r="D254">
        <v>1948</v>
      </c>
      <c r="E254">
        <v>500</v>
      </c>
      <c r="F254">
        <v>0</v>
      </c>
      <c r="G254">
        <v>416</v>
      </c>
      <c r="H254">
        <v>89</v>
      </c>
      <c r="I254">
        <v>1</v>
      </c>
      <c r="J254">
        <f t="shared" si="9"/>
        <v>0</v>
      </c>
      <c r="K254">
        <f t="shared" si="10"/>
        <v>1532</v>
      </c>
      <c r="L254">
        <f t="shared" si="11"/>
        <v>0</v>
      </c>
    </row>
    <row r="255" spans="1:12" x14ac:dyDescent="0.25">
      <c r="A255" t="s">
        <v>4</v>
      </c>
      <c r="B255">
        <v>400000</v>
      </c>
      <c r="C255">
        <v>21</v>
      </c>
      <c r="D255">
        <v>4081</v>
      </c>
      <c r="E255">
        <v>49</v>
      </c>
      <c r="F255">
        <v>1</v>
      </c>
      <c r="G255">
        <v>944</v>
      </c>
      <c r="H255">
        <v>49</v>
      </c>
      <c r="I255">
        <v>1</v>
      </c>
      <c r="J255">
        <f t="shared" si="9"/>
        <v>0</v>
      </c>
      <c r="K255">
        <f t="shared" si="10"/>
        <v>3137</v>
      </c>
      <c r="L255">
        <f t="shared" si="11"/>
        <v>0</v>
      </c>
    </row>
    <row r="256" spans="1:12" x14ac:dyDescent="0.25">
      <c r="A256" t="s">
        <v>4</v>
      </c>
      <c r="B256">
        <v>400000</v>
      </c>
      <c r="C256">
        <v>34</v>
      </c>
      <c r="D256">
        <v>4081</v>
      </c>
      <c r="E256">
        <v>30</v>
      </c>
      <c r="F256">
        <v>1</v>
      </c>
      <c r="G256">
        <v>1949</v>
      </c>
      <c r="H256">
        <v>500</v>
      </c>
      <c r="I256">
        <v>0</v>
      </c>
      <c r="J256">
        <f t="shared" si="9"/>
        <v>0</v>
      </c>
      <c r="K256">
        <f t="shared" si="10"/>
        <v>2132</v>
      </c>
      <c r="L256">
        <f t="shared" si="11"/>
        <v>0</v>
      </c>
    </row>
    <row r="257" spans="1:12" x14ac:dyDescent="0.25">
      <c r="A257" t="s">
        <v>4</v>
      </c>
      <c r="B257">
        <v>400000</v>
      </c>
      <c r="C257">
        <v>55</v>
      </c>
      <c r="D257">
        <v>4081</v>
      </c>
      <c r="E257">
        <v>30</v>
      </c>
      <c r="F257">
        <v>1</v>
      </c>
      <c r="G257">
        <v>2816</v>
      </c>
      <c r="H257">
        <v>29</v>
      </c>
      <c r="I257">
        <v>1</v>
      </c>
      <c r="J257">
        <f t="shared" si="9"/>
        <v>0</v>
      </c>
      <c r="K257">
        <f t="shared" si="10"/>
        <v>1265</v>
      </c>
      <c r="L257">
        <f t="shared" si="11"/>
        <v>0</v>
      </c>
    </row>
    <row r="258" spans="1:12" x14ac:dyDescent="0.25">
      <c r="A258" t="s">
        <v>4</v>
      </c>
      <c r="B258">
        <v>400000</v>
      </c>
      <c r="C258">
        <v>89</v>
      </c>
      <c r="D258">
        <v>4081</v>
      </c>
      <c r="E258">
        <v>12</v>
      </c>
      <c r="F258">
        <v>1</v>
      </c>
      <c r="G258">
        <v>4081</v>
      </c>
      <c r="H258">
        <v>29</v>
      </c>
      <c r="I258">
        <v>1</v>
      </c>
      <c r="J258">
        <f t="shared" ref="J258:J321" si="12">IF(AND(D258&lt;4050,G258&lt;4050,D258&gt;10,G258&gt;10,F258=1,I258=1), 1, 0)</f>
        <v>0</v>
      </c>
      <c r="K258">
        <f t="shared" ref="K258:K321" si="13">D258-G258</f>
        <v>0</v>
      </c>
      <c r="L258">
        <f t="shared" ref="L258:L321" si="14">(((500-E258)+(500-H258))/1000*$O$1+(K258/4000)*$O$2)*J258</f>
        <v>0</v>
      </c>
    </row>
    <row r="259" spans="1:12" x14ac:dyDescent="0.25">
      <c r="A259" t="s">
        <v>4</v>
      </c>
      <c r="B259">
        <v>400000</v>
      </c>
      <c r="C259">
        <v>128</v>
      </c>
      <c r="D259">
        <v>4081</v>
      </c>
      <c r="E259">
        <v>12</v>
      </c>
      <c r="F259">
        <v>1</v>
      </c>
      <c r="G259">
        <v>4081</v>
      </c>
      <c r="H259">
        <v>12</v>
      </c>
      <c r="I259">
        <v>1</v>
      </c>
      <c r="J259">
        <f t="shared" si="12"/>
        <v>0</v>
      </c>
      <c r="K259">
        <f t="shared" si="13"/>
        <v>0</v>
      </c>
      <c r="L259">
        <f t="shared" si="14"/>
        <v>0</v>
      </c>
    </row>
    <row r="260" spans="1:12" x14ac:dyDescent="0.25">
      <c r="A260" t="s">
        <v>4</v>
      </c>
      <c r="B260">
        <v>400000</v>
      </c>
      <c r="C260">
        <v>255</v>
      </c>
      <c r="D260">
        <v>4081</v>
      </c>
      <c r="E260">
        <v>13</v>
      </c>
      <c r="F260">
        <v>1</v>
      </c>
      <c r="G260">
        <v>4081</v>
      </c>
      <c r="H260">
        <v>12</v>
      </c>
      <c r="I260">
        <v>1</v>
      </c>
      <c r="J260">
        <f t="shared" si="12"/>
        <v>0</v>
      </c>
      <c r="K260">
        <f t="shared" si="13"/>
        <v>0</v>
      </c>
      <c r="L260">
        <f t="shared" si="14"/>
        <v>0</v>
      </c>
    </row>
    <row r="261" spans="1:12" x14ac:dyDescent="0.25">
      <c r="A261" t="s">
        <v>4</v>
      </c>
      <c r="B261">
        <v>800000</v>
      </c>
      <c r="C261">
        <v>21</v>
      </c>
      <c r="D261">
        <v>2101</v>
      </c>
      <c r="E261">
        <v>500</v>
      </c>
      <c r="F261">
        <v>0</v>
      </c>
      <c r="G261">
        <v>751</v>
      </c>
      <c r="H261">
        <v>69</v>
      </c>
      <c r="I261">
        <v>1</v>
      </c>
      <c r="J261">
        <f t="shared" si="12"/>
        <v>0</v>
      </c>
      <c r="K261">
        <f t="shared" si="13"/>
        <v>1350</v>
      </c>
      <c r="L261">
        <f t="shared" si="14"/>
        <v>0</v>
      </c>
    </row>
    <row r="262" spans="1:12" x14ac:dyDescent="0.25">
      <c r="A262" t="s">
        <v>4</v>
      </c>
      <c r="B262">
        <v>800000</v>
      </c>
      <c r="C262">
        <v>34</v>
      </c>
      <c r="D262">
        <v>4081</v>
      </c>
      <c r="E262">
        <v>29</v>
      </c>
      <c r="F262">
        <v>1</v>
      </c>
      <c r="G262">
        <v>1688</v>
      </c>
      <c r="H262">
        <v>500</v>
      </c>
      <c r="I262">
        <v>0</v>
      </c>
      <c r="J262">
        <f t="shared" si="12"/>
        <v>0</v>
      </c>
      <c r="K262">
        <f t="shared" si="13"/>
        <v>2393</v>
      </c>
      <c r="L262">
        <f t="shared" si="14"/>
        <v>0</v>
      </c>
    </row>
    <row r="263" spans="1:12" x14ac:dyDescent="0.25">
      <c r="A263" t="s">
        <v>4</v>
      </c>
      <c r="B263">
        <v>800000</v>
      </c>
      <c r="C263">
        <v>55</v>
      </c>
      <c r="D263">
        <v>4081</v>
      </c>
      <c r="E263">
        <v>30</v>
      </c>
      <c r="F263">
        <v>1</v>
      </c>
      <c r="G263">
        <v>2522</v>
      </c>
      <c r="H263">
        <v>500</v>
      </c>
      <c r="I263">
        <v>0</v>
      </c>
      <c r="J263">
        <f t="shared" si="12"/>
        <v>0</v>
      </c>
      <c r="K263">
        <f t="shared" si="13"/>
        <v>1559</v>
      </c>
      <c r="L263">
        <f t="shared" si="14"/>
        <v>0</v>
      </c>
    </row>
    <row r="264" spans="1:12" x14ac:dyDescent="0.25">
      <c r="A264" t="s">
        <v>4</v>
      </c>
      <c r="B264">
        <v>800000</v>
      </c>
      <c r="C264">
        <v>89</v>
      </c>
      <c r="D264">
        <v>4081</v>
      </c>
      <c r="E264">
        <v>12</v>
      </c>
      <c r="F264">
        <v>1</v>
      </c>
      <c r="G264">
        <v>4081</v>
      </c>
      <c r="H264">
        <v>29</v>
      </c>
      <c r="I264">
        <v>1</v>
      </c>
      <c r="J264">
        <f t="shared" si="12"/>
        <v>0</v>
      </c>
      <c r="K264">
        <f t="shared" si="13"/>
        <v>0</v>
      </c>
      <c r="L264">
        <f t="shared" si="14"/>
        <v>0</v>
      </c>
    </row>
    <row r="265" spans="1:12" x14ac:dyDescent="0.25">
      <c r="A265" t="s">
        <v>4</v>
      </c>
      <c r="B265">
        <v>800000</v>
      </c>
      <c r="C265">
        <v>128</v>
      </c>
      <c r="D265">
        <v>4081</v>
      </c>
      <c r="E265">
        <v>12</v>
      </c>
      <c r="F265">
        <v>1</v>
      </c>
      <c r="G265">
        <v>4081</v>
      </c>
      <c r="H265">
        <v>12</v>
      </c>
      <c r="I265">
        <v>1</v>
      </c>
      <c r="J265">
        <f t="shared" si="12"/>
        <v>0</v>
      </c>
      <c r="K265">
        <f t="shared" si="13"/>
        <v>0</v>
      </c>
      <c r="L265">
        <f t="shared" si="14"/>
        <v>0</v>
      </c>
    </row>
    <row r="266" spans="1:12" x14ac:dyDescent="0.25">
      <c r="A266" t="s">
        <v>4</v>
      </c>
      <c r="B266">
        <v>800000</v>
      </c>
      <c r="C266">
        <v>255</v>
      </c>
      <c r="D266">
        <v>4081</v>
      </c>
      <c r="E266">
        <v>13</v>
      </c>
      <c r="F266">
        <v>1</v>
      </c>
      <c r="G266">
        <v>4081</v>
      </c>
      <c r="H266">
        <v>12</v>
      </c>
      <c r="I266">
        <v>1</v>
      </c>
      <c r="J266">
        <f t="shared" si="12"/>
        <v>0</v>
      </c>
      <c r="K266">
        <f t="shared" si="13"/>
        <v>0</v>
      </c>
      <c r="L266">
        <f t="shared" si="14"/>
        <v>0</v>
      </c>
    </row>
    <row r="267" spans="1:12" x14ac:dyDescent="0.25">
      <c r="A267" t="s">
        <v>4</v>
      </c>
      <c r="B267">
        <v>1600000</v>
      </c>
      <c r="C267">
        <v>34</v>
      </c>
      <c r="D267">
        <v>2474</v>
      </c>
      <c r="E267">
        <v>500</v>
      </c>
      <c r="F267">
        <v>0</v>
      </c>
      <c r="G267">
        <v>1407</v>
      </c>
      <c r="H267">
        <v>49</v>
      </c>
      <c r="I267">
        <v>1</v>
      </c>
      <c r="J267">
        <f t="shared" si="12"/>
        <v>0</v>
      </c>
      <c r="K267">
        <f t="shared" si="13"/>
        <v>1067</v>
      </c>
      <c r="L267">
        <f t="shared" si="14"/>
        <v>0</v>
      </c>
    </row>
    <row r="268" spans="1:12" x14ac:dyDescent="0.25">
      <c r="A268" t="s">
        <v>4</v>
      </c>
      <c r="B268">
        <v>1600000</v>
      </c>
      <c r="C268">
        <v>55</v>
      </c>
      <c r="D268">
        <v>2475</v>
      </c>
      <c r="E268">
        <v>500</v>
      </c>
      <c r="F268">
        <v>0</v>
      </c>
      <c r="G268">
        <v>1408</v>
      </c>
      <c r="H268">
        <v>49</v>
      </c>
      <c r="I268">
        <v>1</v>
      </c>
      <c r="J268">
        <f t="shared" si="12"/>
        <v>0</v>
      </c>
      <c r="K268">
        <f t="shared" si="13"/>
        <v>1067</v>
      </c>
      <c r="L268">
        <f t="shared" si="14"/>
        <v>0</v>
      </c>
    </row>
    <row r="269" spans="1:12" x14ac:dyDescent="0.25">
      <c r="A269" t="s">
        <v>4</v>
      </c>
      <c r="B269">
        <v>1600000</v>
      </c>
      <c r="C269">
        <v>89</v>
      </c>
      <c r="D269">
        <v>4081</v>
      </c>
      <c r="E269">
        <v>29</v>
      </c>
      <c r="F269">
        <v>1</v>
      </c>
      <c r="G269">
        <v>3043</v>
      </c>
      <c r="H269">
        <v>500</v>
      </c>
      <c r="I269">
        <v>0</v>
      </c>
      <c r="J269">
        <f t="shared" si="12"/>
        <v>0</v>
      </c>
      <c r="K269">
        <f t="shared" si="13"/>
        <v>1038</v>
      </c>
      <c r="L269">
        <f t="shared" si="14"/>
        <v>0</v>
      </c>
    </row>
    <row r="270" spans="1:12" x14ac:dyDescent="0.25">
      <c r="A270" t="s">
        <v>4</v>
      </c>
      <c r="B270">
        <v>1600000</v>
      </c>
      <c r="C270">
        <v>128</v>
      </c>
      <c r="D270">
        <v>4081</v>
      </c>
      <c r="E270">
        <v>12</v>
      </c>
      <c r="F270">
        <v>1</v>
      </c>
      <c r="G270">
        <v>4081</v>
      </c>
      <c r="H270">
        <v>12</v>
      </c>
      <c r="I270">
        <v>1</v>
      </c>
      <c r="J270">
        <f t="shared" si="12"/>
        <v>0</v>
      </c>
      <c r="K270">
        <f t="shared" si="13"/>
        <v>0</v>
      </c>
      <c r="L270">
        <f t="shared" si="14"/>
        <v>0</v>
      </c>
    </row>
    <row r="271" spans="1:12" x14ac:dyDescent="0.25">
      <c r="A271" t="s">
        <v>4</v>
      </c>
      <c r="B271">
        <v>1600000</v>
      </c>
      <c r="C271">
        <v>255</v>
      </c>
      <c r="D271">
        <v>4081</v>
      </c>
      <c r="E271">
        <v>12</v>
      </c>
      <c r="F271">
        <v>1</v>
      </c>
      <c r="G271">
        <v>4081</v>
      </c>
      <c r="H271">
        <v>12</v>
      </c>
      <c r="I271">
        <v>1</v>
      </c>
      <c r="J271">
        <f t="shared" si="12"/>
        <v>0</v>
      </c>
      <c r="K271">
        <f t="shared" si="13"/>
        <v>0</v>
      </c>
      <c r="L271">
        <f t="shared" si="14"/>
        <v>0</v>
      </c>
    </row>
    <row r="272" spans="1:12" x14ac:dyDescent="0.25">
      <c r="A272" t="s">
        <v>4</v>
      </c>
      <c r="B272">
        <v>3200000</v>
      </c>
      <c r="C272">
        <v>34</v>
      </c>
      <c r="D272">
        <v>1855</v>
      </c>
      <c r="E272">
        <v>500</v>
      </c>
      <c r="F272">
        <v>0</v>
      </c>
      <c r="G272">
        <v>1336</v>
      </c>
      <c r="H272">
        <v>500</v>
      </c>
      <c r="I272">
        <v>0</v>
      </c>
      <c r="J272">
        <f t="shared" si="12"/>
        <v>0</v>
      </c>
      <c r="K272">
        <f t="shared" si="13"/>
        <v>519</v>
      </c>
      <c r="L272">
        <f t="shared" si="14"/>
        <v>0</v>
      </c>
    </row>
    <row r="273" spans="1:12" x14ac:dyDescent="0.25">
      <c r="A273" t="s">
        <v>4</v>
      </c>
      <c r="B273">
        <v>3200000</v>
      </c>
      <c r="C273">
        <v>55</v>
      </c>
      <c r="D273">
        <v>1855</v>
      </c>
      <c r="E273">
        <v>500</v>
      </c>
      <c r="F273">
        <v>0</v>
      </c>
      <c r="G273">
        <v>1296</v>
      </c>
      <c r="H273">
        <v>49</v>
      </c>
      <c r="I273">
        <v>1</v>
      </c>
      <c r="J273">
        <f t="shared" si="12"/>
        <v>0</v>
      </c>
      <c r="K273">
        <f t="shared" si="13"/>
        <v>559</v>
      </c>
      <c r="L273">
        <f t="shared" si="14"/>
        <v>0</v>
      </c>
    </row>
    <row r="274" spans="1:12" x14ac:dyDescent="0.25">
      <c r="A274" t="s">
        <v>4</v>
      </c>
      <c r="B274">
        <v>3200000</v>
      </c>
      <c r="C274">
        <v>89</v>
      </c>
      <c r="D274">
        <v>4081</v>
      </c>
      <c r="E274">
        <v>29</v>
      </c>
      <c r="F274">
        <v>1</v>
      </c>
      <c r="G274">
        <v>3319</v>
      </c>
      <c r="H274">
        <v>500</v>
      </c>
      <c r="I274">
        <v>0</v>
      </c>
      <c r="J274">
        <f t="shared" si="12"/>
        <v>0</v>
      </c>
      <c r="K274">
        <f t="shared" si="13"/>
        <v>762</v>
      </c>
      <c r="L274">
        <f t="shared" si="14"/>
        <v>0</v>
      </c>
    </row>
    <row r="275" spans="1:12" x14ac:dyDescent="0.25">
      <c r="A275" t="s">
        <v>4</v>
      </c>
      <c r="B275">
        <v>3200000</v>
      </c>
      <c r="C275">
        <v>128</v>
      </c>
      <c r="D275">
        <v>4081</v>
      </c>
      <c r="E275">
        <v>12</v>
      </c>
      <c r="F275">
        <v>1</v>
      </c>
      <c r="G275">
        <v>4081</v>
      </c>
      <c r="H275">
        <v>12</v>
      </c>
      <c r="I275">
        <v>1</v>
      </c>
      <c r="J275">
        <f t="shared" si="12"/>
        <v>0</v>
      </c>
      <c r="K275">
        <f t="shared" si="13"/>
        <v>0</v>
      </c>
      <c r="L275">
        <f t="shared" si="14"/>
        <v>0</v>
      </c>
    </row>
    <row r="276" spans="1:12" x14ac:dyDescent="0.25">
      <c r="A276" t="s">
        <v>4</v>
      </c>
      <c r="B276">
        <v>3200000</v>
      </c>
      <c r="C276">
        <v>255</v>
      </c>
      <c r="D276">
        <v>4081</v>
      </c>
      <c r="E276">
        <v>12</v>
      </c>
      <c r="F276">
        <v>1</v>
      </c>
      <c r="G276">
        <v>4081</v>
      </c>
      <c r="H276">
        <v>12</v>
      </c>
      <c r="I276">
        <v>1</v>
      </c>
      <c r="J276">
        <f t="shared" si="12"/>
        <v>0</v>
      </c>
      <c r="K276">
        <f t="shared" si="13"/>
        <v>0</v>
      </c>
      <c r="L276">
        <f t="shared" si="14"/>
        <v>0</v>
      </c>
    </row>
    <row r="277" spans="1:12" x14ac:dyDescent="0.25">
      <c r="A277" t="s">
        <v>4</v>
      </c>
      <c r="B277">
        <v>6400000</v>
      </c>
      <c r="C277">
        <v>34</v>
      </c>
      <c r="D277">
        <v>1411</v>
      </c>
      <c r="E277">
        <v>500</v>
      </c>
      <c r="F277">
        <v>0</v>
      </c>
      <c r="G277">
        <v>1232</v>
      </c>
      <c r="H277">
        <v>49</v>
      </c>
      <c r="I277">
        <v>1</v>
      </c>
      <c r="J277">
        <f t="shared" si="12"/>
        <v>0</v>
      </c>
      <c r="K277">
        <f t="shared" si="13"/>
        <v>179</v>
      </c>
      <c r="L277">
        <f t="shared" si="14"/>
        <v>0</v>
      </c>
    </row>
    <row r="278" spans="1:12" x14ac:dyDescent="0.25">
      <c r="A278" t="s">
        <v>4</v>
      </c>
      <c r="B278">
        <v>6400000</v>
      </c>
      <c r="C278">
        <v>55</v>
      </c>
      <c r="D278">
        <v>1412</v>
      </c>
      <c r="E278">
        <v>500</v>
      </c>
      <c r="F278">
        <v>0</v>
      </c>
      <c r="G278">
        <v>1232</v>
      </c>
      <c r="H278">
        <v>49</v>
      </c>
      <c r="I278">
        <v>1</v>
      </c>
      <c r="J278">
        <f t="shared" si="12"/>
        <v>0</v>
      </c>
      <c r="K278">
        <f t="shared" si="13"/>
        <v>180</v>
      </c>
      <c r="L278">
        <f t="shared" si="14"/>
        <v>0</v>
      </c>
    </row>
    <row r="279" spans="1:12" x14ac:dyDescent="0.25">
      <c r="A279" t="s">
        <v>4</v>
      </c>
      <c r="B279">
        <v>6400000</v>
      </c>
      <c r="C279">
        <v>89</v>
      </c>
      <c r="D279">
        <v>3495</v>
      </c>
      <c r="E279">
        <v>500</v>
      </c>
      <c r="F279">
        <v>0</v>
      </c>
      <c r="G279">
        <v>3175</v>
      </c>
      <c r="H279">
        <v>500</v>
      </c>
      <c r="I279">
        <v>0</v>
      </c>
      <c r="J279">
        <f t="shared" si="12"/>
        <v>0</v>
      </c>
      <c r="K279">
        <f t="shared" si="13"/>
        <v>320</v>
      </c>
      <c r="L279">
        <f t="shared" si="14"/>
        <v>0</v>
      </c>
    </row>
    <row r="280" spans="1:12" x14ac:dyDescent="0.25">
      <c r="A280" t="s">
        <v>4</v>
      </c>
      <c r="B280">
        <v>6400000</v>
      </c>
      <c r="C280">
        <v>128</v>
      </c>
      <c r="D280">
        <v>4081</v>
      </c>
      <c r="E280">
        <v>12</v>
      </c>
      <c r="F280">
        <v>1</v>
      </c>
      <c r="G280">
        <v>4081</v>
      </c>
      <c r="H280">
        <v>12</v>
      </c>
      <c r="I280">
        <v>1</v>
      </c>
      <c r="J280">
        <f t="shared" si="12"/>
        <v>0</v>
      </c>
      <c r="K280">
        <f t="shared" si="13"/>
        <v>0</v>
      </c>
      <c r="L280">
        <f t="shared" si="14"/>
        <v>0</v>
      </c>
    </row>
    <row r="281" spans="1:12" x14ac:dyDescent="0.25">
      <c r="A281" t="s">
        <v>4</v>
      </c>
      <c r="B281">
        <v>6400000</v>
      </c>
      <c r="C281">
        <v>255</v>
      </c>
      <c r="D281">
        <v>4081</v>
      </c>
      <c r="E281">
        <v>12</v>
      </c>
      <c r="F281">
        <v>1</v>
      </c>
      <c r="G281">
        <v>4081</v>
      </c>
      <c r="H281">
        <v>12</v>
      </c>
      <c r="I281">
        <v>1</v>
      </c>
      <c r="J281">
        <f t="shared" si="12"/>
        <v>0</v>
      </c>
      <c r="K281">
        <f t="shared" si="13"/>
        <v>0</v>
      </c>
      <c r="L281">
        <f t="shared" si="14"/>
        <v>0</v>
      </c>
    </row>
    <row r="282" spans="1:12" x14ac:dyDescent="0.25">
      <c r="A282" t="s">
        <v>5</v>
      </c>
      <c r="B282">
        <v>100</v>
      </c>
      <c r="C282">
        <v>1</v>
      </c>
      <c r="D282">
        <v>2719</v>
      </c>
      <c r="E282">
        <v>500</v>
      </c>
      <c r="F282">
        <v>0</v>
      </c>
      <c r="G282">
        <v>2582</v>
      </c>
      <c r="H282">
        <v>500</v>
      </c>
      <c r="I282">
        <v>0</v>
      </c>
      <c r="J282">
        <f t="shared" si="12"/>
        <v>0</v>
      </c>
      <c r="K282">
        <f t="shared" si="13"/>
        <v>137</v>
      </c>
      <c r="L282">
        <f t="shared" si="14"/>
        <v>0</v>
      </c>
    </row>
    <row r="283" spans="1:12" x14ac:dyDescent="0.25">
      <c r="A283" t="s">
        <v>5</v>
      </c>
      <c r="B283">
        <v>100</v>
      </c>
      <c r="C283">
        <v>2</v>
      </c>
      <c r="D283">
        <v>2814</v>
      </c>
      <c r="E283">
        <v>500</v>
      </c>
      <c r="F283">
        <v>0</v>
      </c>
      <c r="G283">
        <v>2767</v>
      </c>
      <c r="H283">
        <v>500</v>
      </c>
      <c r="I283">
        <v>0</v>
      </c>
      <c r="J283">
        <f t="shared" si="12"/>
        <v>0</v>
      </c>
      <c r="K283">
        <f t="shared" si="13"/>
        <v>47</v>
      </c>
      <c r="L283">
        <f t="shared" si="14"/>
        <v>0</v>
      </c>
    </row>
    <row r="284" spans="1:12" x14ac:dyDescent="0.25">
      <c r="A284" t="s">
        <v>5</v>
      </c>
      <c r="B284">
        <v>100</v>
      </c>
      <c r="C284">
        <v>3</v>
      </c>
      <c r="D284">
        <v>2862</v>
      </c>
      <c r="E284">
        <v>500</v>
      </c>
      <c r="F284">
        <v>0</v>
      </c>
      <c r="G284">
        <v>2831</v>
      </c>
      <c r="H284">
        <v>500</v>
      </c>
      <c r="I284">
        <v>0</v>
      </c>
      <c r="J284">
        <f t="shared" si="12"/>
        <v>0</v>
      </c>
      <c r="K284">
        <f t="shared" si="13"/>
        <v>31</v>
      </c>
      <c r="L284">
        <f t="shared" si="14"/>
        <v>0</v>
      </c>
    </row>
    <row r="285" spans="1:12" x14ac:dyDescent="0.25">
      <c r="A285" t="s">
        <v>5</v>
      </c>
      <c r="B285">
        <v>100</v>
      </c>
      <c r="C285">
        <v>5</v>
      </c>
      <c r="D285">
        <v>2906</v>
      </c>
      <c r="E285">
        <v>500</v>
      </c>
      <c r="F285">
        <v>0</v>
      </c>
      <c r="G285">
        <v>2891</v>
      </c>
      <c r="H285">
        <v>500</v>
      </c>
      <c r="I285">
        <v>0</v>
      </c>
      <c r="J285">
        <f t="shared" si="12"/>
        <v>0</v>
      </c>
      <c r="K285">
        <f t="shared" si="13"/>
        <v>15</v>
      </c>
      <c r="L285">
        <f t="shared" si="14"/>
        <v>0</v>
      </c>
    </row>
    <row r="286" spans="1:12" x14ac:dyDescent="0.25">
      <c r="A286" t="s">
        <v>5</v>
      </c>
      <c r="B286">
        <v>100</v>
      </c>
      <c r="C286">
        <v>8</v>
      </c>
      <c r="D286">
        <v>2943</v>
      </c>
      <c r="E286">
        <v>500</v>
      </c>
      <c r="F286">
        <v>0</v>
      </c>
      <c r="G286">
        <v>2934</v>
      </c>
      <c r="H286">
        <v>500</v>
      </c>
      <c r="I286">
        <v>0</v>
      </c>
      <c r="J286">
        <f t="shared" si="12"/>
        <v>0</v>
      </c>
      <c r="K286">
        <f t="shared" si="13"/>
        <v>9</v>
      </c>
      <c r="L286">
        <f t="shared" si="14"/>
        <v>0</v>
      </c>
    </row>
    <row r="287" spans="1:12" x14ac:dyDescent="0.25">
      <c r="A287" t="s">
        <v>5</v>
      </c>
      <c r="B287">
        <v>100</v>
      </c>
      <c r="C287">
        <v>13</v>
      </c>
      <c r="D287">
        <v>2976</v>
      </c>
      <c r="E287">
        <v>500</v>
      </c>
      <c r="F287">
        <v>0</v>
      </c>
      <c r="G287">
        <v>2968</v>
      </c>
      <c r="H287">
        <v>500</v>
      </c>
      <c r="I287">
        <v>0</v>
      </c>
      <c r="J287">
        <f t="shared" si="12"/>
        <v>0</v>
      </c>
      <c r="K287">
        <f t="shared" si="13"/>
        <v>8</v>
      </c>
      <c r="L287">
        <f t="shared" si="14"/>
        <v>0</v>
      </c>
    </row>
    <row r="288" spans="1:12" x14ac:dyDescent="0.25">
      <c r="A288" t="s">
        <v>5</v>
      </c>
      <c r="B288">
        <v>100</v>
      </c>
      <c r="C288">
        <v>21</v>
      </c>
      <c r="D288">
        <v>3004</v>
      </c>
      <c r="E288">
        <v>500</v>
      </c>
      <c r="F288">
        <v>0</v>
      </c>
      <c r="G288">
        <v>2998</v>
      </c>
      <c r="H288">
        <v>500</v>
      </c>
      <c r="I288">
        <v>0</v>
      </c>
      <c r="J288">
        <f t="shared" si="12"/>
        <v>0</v>
      </c>
      <c r="K288">
        <f t="shared" si="13"/>
        <v>6</v>
      </c>
      <c r="L288">
        <f t="shared" si="14"/>
        <v>0</v>
      </c>
    </row>
    <row r="289" spans="1:12" x14ac:dyDescent="0.25">
      <c r="A289" t="s">
        <v>5</v>
      </c>
      <c r="B289">
        <v>100</v>
      </c>
      <c r="C289">
        <v>34</v>
      </c>
      <c r="D289">
        <v>3033</v>
      </c>
      <c r="E289">
        <v>500</v>
      </c>
      <c r="F289">
        <v>0</v>
      </c>
      <c r="G289">
        <v>3029</v>
      </c>
      <c r="H289">
        <v>500</v>
      </c>
      <c r="I289">
        <v>0</v>
      </c>
      <c r="J289">
        <f t="shared" si="12"/>
        <v>0</v>
      </c>
      <c r="K289">
        <f t="shared" si="13"/>
        <v>4</v>
      </c>
      <c r="L289">
        <f t="shared" si="14"/>
        <v>0</v>
      </c>
    </row>
    <row r="290" spans="1:12" x14ac:dyDescent="0.25">
      <c r="A290" t="s">
        <v>5</v>
      </c>
      <c r="B290">
        <v>100</v>
      </c>
      <c r="C290">
        <v>55</v>
      </c>
      <c r="D290">
        <v>3061</v>
      </c>
      <c r="E290">
        <v>500</v>
      </c>
      <c r="F290">
        <v>0</v>
      </c>
      <c r="G290">
        <v>3053</v>
      </c>
      <c r="H290">
        <v>500</v>
      </c>
      <c r="I290">
        <v>0</v>
      </c>
      <c r="J290">
        <f t="shared" si="12"/>
        <v>0</v>
      </c>
      <c r="K290">
        <f t="shared" si="13"/>
        <v>8</v>
      </c>
      <c r="L290">
        <f t="shared" si="14"/>
        <v>0</v>
      </c>
    </row>
    <row r="291" spans="1:12" x14ac:dyDescent="0.25">
      <c r="A291" t="s">
        <v>5</v>
      </c>
      <c r="B291">
        <v>100</v>
      </c>
      <c r="C291">
        <v>89</v>
      </c>
      <c r="D291">
        <v>3087</v>
      </c>
      <c r="E291">
        <v>500</v>
      </c>
      <c r="F291">
        <v>0</v>
      </c>
      <c r="G291">
        <v>3081</v>
      </c>
      <c r="H291">
        <v>500</v>
      </c>
      <c r="I291">
        <v>0</v>
      </c>
      <c r="J291">
        <f t="shared" si="12"/>
        <v>0</v>
      </c>
      <c r="K291">
        <f t="shared" si="13"/>
        <v>6</v>
      </c>
      <c r="L291">
        <f t="shared" si="14"/>
        <v>0</v>
      </c>
    </row>
    <row r="292" spans="1:12" x14ac:dyDescent="0.25">
      <c r="A292" t="s">
        <v>5</v>
      </c>
      <c r="B292">
        <v>100</v>
      </c>
      <c r="C292">
        <v>128</v>
      </c>
      <c r="D292">
        <v>3108</v>
      </c>
      <c r="E292">
        <v>500</v>
      </c>
      <c r="F292">
        <v>0</v>
      </c>
      <c r="G292">
        <v>3101</v>
      </c>
      <c r="H292">
        <v>500</v>
      </c>
      <c r="I292">
        <v>0</v>
      </c>
      <c r="J292">
        <f t="shared" si="12"/>
        <v>0</v>
      </c>
      <c r="K292">
        <f t="shared" si="13"/>
        <v>7</v>
      </c>
      <c r="L292">
        <f t="shared" si="14"/>
        <v>0</v>
      </c>
    </row>
    <row r="293" spans="1:12" x14ac:dyDescent="0.25">
      <c r="A293" t="s">
        <v>5</v>
      </c>
      <c r="B293">
        <v>100</v>
      </c>
      <c r="C293">
        <v>255</v>
      </c>
      <c r="D293">
        <v>3144</v>
      </c>
      <c r="E293">
        <v>500</v>
      </c>
      <c r="F293">
        <v>0</v>
      </c>
      <c r="G293">
        <v>3141</v>
      </c>
      <c r="H293">
        <v>500</v>
      </c>
      <c r="I293">
        <v>0</v>
      </c>
      <c r="J293">
        <f t="shared" si="12"/>
        <v>0</v>
      </c>
      <c r="K293">
        <f t="shared" si="13"/>
        <v>3</v>
      </c>
      <c r="L293">
        <f t="shared" si="14"/>
        <v>0</v>
      </c>
    </row>
    <row r="294" spans="1:12" x14ac:dyDescent="0.25">
      <c r="A294" t="s">
        <v>5</v>
      </c>
      <c r="B294">
        <v>200</v>
      </c>
      <c r="C294">
        <v>1</v>
      </c>
      <c r="D294">
        <v>2710</v>
      </c>
      <c r="E294">
        <v>500</v>
      </c>
      <c r="F294">
        <v>0</v>
      </c>
      <c r="G294">
        <v>2394</v>
      </c>
      <c r="H294">
        <v>500</v>
      </c>
      <c r="I294">
        <v>0</v>
      </c>
      <c r="J294">
        <f t="shared" si="12"/>
        <v>0</v>
      </c>
      <c r="K294">
        <f t="shared" si="13"/>
        <v>316</v>
      </c>
      <c r="L294">
        <f t="shared" si="14"/>
        <v>0</v>
      </c>
    </row>
    <row r="295" spans="1:12" x14ac:dyDescent="0.25">
      <c r="A295" t="s">
        <v>5</v>
      </c>
      <c r="B295">
        <v>200</v>
      </c>
      <c r="C295">
        <v>2</v>
      </c>
      <c r="D295">
        <v>2818</v>
      </c>
      <c r="E295">
        <v>500</v>
      </c>
      <c r="F295">
        <v>0</v>
      </c>
      <c r="G295">
        <v>2711</v>
      </c>
      <c r="H295">
        <v>500</v>
      </c>
      <c r="I295">
        <v>0</v>
      </c>
      <c r="J295">
        <f t="shared" si="12"/>
        <v>0</v>
      </c>
      <c r="K295">
        <f t="shared" si="13"/>
        <v>107</v>
      </c>
      <c r="L295">
        <f t="shared" si="14"/>
        <v>0</v>
      </c>
    </row>
    <row r="296" spans="1:12" x14ac:dyDescent="0.25">
      <c r="A296" t="s">
        <v>5</v>
      </c>
      <c r="B296">
        <v>200</v>
      </c>
      <c r="C296">
        <v>3</v>
      </c>
      <c r="D296">
        <v>2864</v>
      </c>
      <c r="E296">
        <v>500</v>
      </c>
      <c r="F296">
        <v>0</v>
      </c>
      <c r="G296">
        <v>2810</v>
      </c>
      <c r="H296">
        <v>500</v>
      </c>
      <c r="I296">
        <v>0</v>
      </c>
      <c r="J296">
        <f t="shared" si="12"/>
        <v>0</v>
      </c>
      <c r="K296">
        <f t="shared" si="13"/>
        <v>54</v>
      </c>
      <c r="L296">
        <f t="shared" si="14"/>
        <v>0</v>
      </c>
    </row>
    <row r="297" spans="1:12" x14ac:dyDescent="0.25">
      <c r="A297" t="s">
        <v>5</v>
      </c>
      <c r="B297">
        <v>200</v>
      </c>
      <c r="C297">
        <v>5</v>
      </c>
      <c r="D297">
        <v>2910</v>
      </c>
      <c r="E297">
        <v>500</v>
      </c>
      <c r="F297">
        <v>0</v>
      </c>
      <c r="G297">
        <v>2878</v>
      </c>
      <c r="H297">
        <v>500</v>
      </c>
      <c r="I297">
        <v>0</v>
      </c>
      <c r="J297">
        <f t="shared" si="12"/>
        <v>0</v>
      </c>
      <c r="K297">
        <f t="shared" si="13"/>
        <v>32</v>
      </c>
      <c r="L297">
        <f t="shared" si="14"/>
        <v>0</v>
      </c>
    </row>
    <row r="298" spans="1:12" x14ac:dyDescent="0.25">
      <c r="A298" t="s">
        <v>5</v>
      </c>
      <c r="B298">
        <v>200</v>
      </c>
      <c r="C298">
        <v>8</v>
      </c>
      <c r="D298">
        <v>2948</v>
      </c>
      <c r="E298">
        <v>500</v>
      </c>
      <c r="F298">
        <v>0</v>
      </c>
      <c r="G298">
        <v>2927</v>
      </c>
      <c r="H298">
        <v>500</v>
      </c>
      <c r="I298">
        <v>0</v>
      </c>
      <c r="J298">
        <f t="shared" si="12"/>
        <v>0</v>
      </c>
      <c r="K298">
        <f t="shared" si="13"/>
        <v>21</v>
      </c>
      <c r="L298">
        <f t="shared" si="14"/>
        <v>0</v>
      </c>
    </row>
    <row r="299" spans="1:12" x14ac:dyDescent="0.25">
      <c r="A299" t="s">
        <v>5</v>
      </c>
      <c r="B299">
        <v>200</v>
      </c>
      <c r="C299">
        <v>13</v>
      </c>
      <c r="D299">
        <v>2978</v>
      </c>
      <c r="E299">
        <v>500</v>
      </c>
      <c r="F299">
        <v>0</v>
      </c>
      <c r="G299">
        <v>2966</v>
      </c>
      <c r="H299">
        <v>500</v>
      </c>
      <c r="I299">
        <v>0</v>
      </c>
      <c r="J299">
        <f t="shared" si="12"/>
        <v>0</v>
      </c>
      <c r="K299">
        <f t="shared" si="13"/>
        <v>12</v>
      </c>
      <c r="L299">
        <f t="shared" si="14"/>
        <v>0</v>
      </c>
    </row>
    <row r="300" spans="1:12" x14ac:dyDescent="0.25">
      <c r="A300" t="s">
        <v>5</v>
      </c>
      <c r="B300">
        <v>200</v>
      </c>
      <c r="C300">
        <v>21</v>
      </c>
      <c r="D300">
        <v>3008</v>
      </c>
      <c r="E300">
        <v>500</v>
      </c>
      <c r="F300">
        <v>0</v>
      </c>
      <c r="G300">
        <v>2999</v>
      </c>
      <c r="H300">
        <v>500</v>
      </c>
      <c r="I300">
        <v>0</v>
      </c>
      <c r="J300">
        <f t="shared" si="12"/>
        <v>0</v>
      </c>
      <c r="K300">
        <f t="shared" si="13"/>
        <v>9</v>
      </c>
      <c r="L300">
        <f t="shared" si="14"/>
        <v>0</v>
      </c>
    </row>
    <row r="301" spans="1:12" x14ac:dyDescent="0.25">
      <c r="A301" t="s">
        <v>5</v>
      </c>
      <c r="B301">
        <v>200</v>
      </c>
      <c r="C301">
        <v>34</v>
      </c>
      <c r="D301">
        <v>3037</v>
      </c>
      <c r="E301">
        <v>500</v>
      </c>
      <c r="F301">
        <v>0</v>
      </c>
      <c r="G301">
        <v>3029</v>
      </c>
      <c r="H301">
        <v>500</v>
      </c>
      <c r="I301">
        <v>0</v>
      </c>
      <c r="J301">
        <f t="shared" si="12"/>
        <v>0</v>
      </c>
      <c r="K301">
        <f t="shared" si="13"/>
        <v>8</v>
      </c>
      <c r="L301">
        <f t="shared" si="14"/>
        <v>0</v>
      </c>
    </row>
    <row r="302" spans="1:12" x14ac:dyDescent="0.25">
      <c r="A302" t="s">
        <v>5</v>
      </c>
      <c r="B302">
        <v>200</v>
      </c>
      <c r="C302">
        <v>55</v>
      </c>
      <c r="D302">
        <v>3063</v>
      </c>
      <c r="E302">
        <v>500</v>
      </c>
      <c r="F302">
        <v>0</v>
      </c>
      <c r="G302">
        <v>3056</v>
      </c>
      <c r="H302">
        <v>500</v>
      </c>
      <c r="I302">
        <v>0</v>
      </c>
      <c r="J302">
        <f t="shared" si="12"/>
        <v>0</v>
      </c>
      <c r="K302">
        <f t="shared" si="13"/>
        <v>7</v>
      </c>
      <c r="L302">
        <f t="shared" si="14"/>
        <v>0</v>
      </c>
    </row>
    <row r="303" spans="1:12" x14ac:dyDescent="0.25">
      <c r="A303" t="s">
        <v>5</v>
      </c>
      <c r="B303">
        <v>200</v>
      </c>
      <c r="C303">
        <v>89</v>
      </c>
      <c r="D303">
        <v>3089</v>
      </c>
      <c r="E303">
        <v>500</v>
      </c>
      <c r="F303">
        <v>0</v>
      </c>
      <c r="G303">
        <v>3086</v>
      </c>
      <c r="H303">
        <v>500</v>
      </c>
      <c r="I303">
        <v>0</v>
      </c>
      <c r="J303">
        <f t="shared" si="12"/>
        <v>0</v>
      </c>
      <c r="K303">
        <f t="shared" si="13"/>
        <v>3</v>
      </c>
      <c r="L303">
        <f t="shared" si="14"/>
        <v>0</v>
      </c>
    </row>
    <row r="304" spans="1:12" x14ac:dyDescent="0.25">
      <c r="A304" t="s">
        <v>5</v>
      </c>
      <c r="B304">
        <v>200</v>
      </c>
      <c r="C304">
        <v>128</v>
      </c>
      <c r="D304">
        <v>3109</v>
      </c>
      <c r="E304">
        <v>500</v>
      </c>
      <c r="F304">
        <v>0</v>
      </c>
      <c r="G304">
        <v>3104</v>
      </c>
      <c r="H304">
        <v>500</v>
      </c>
      <c r="I304">
        <v>0</v>
      </c>
      <c r="J304">
        <f t="shared" si="12"/>
        <v>0</v>
      </c>
      <c r="K304">
        <f t="shared" si="13"/>
        <v>5</v>
      </c>
      <c r="L304">
        <f t="shared" si="14"/>
        <v>0</v>
      </c>
    </row>
    <row r="305" spans="1:12" x14ac:dyDescent="0.25">
      <c r="A305" t="s">
        <v>5</v>
      </c>
      <c r="B305">
        <v>400</v>
      </c>
      <c r="C305">
        <v>1</v>
      </c>
      <c r="D305">
        <v>2702</v>
      </c>
      <c r="E305">
        <v>500</v>
      </c>
      <c r="F305">
        <v>0</v>
      </c>
      <c r="G305">
        <v>1956</v>
      </c>
      <c r="H305">
        <v>500</v>
      </c>
      <c r="I305">
        <v>0</v>
      </c>
      <c r="J305">
        <f t="shared" si="12"/>
        <v>0</v>
      </c>
      <c r="K305">
        <f t="shared" si="13"/>
        <v>746</v>
      </c>
      <c r="L305">
        <f t="shared" si="14"/>
        <v>0</v>
      </c>
    </row>
    <row r="306" spans="1:12" x14ac:dyDescent="0.25">
      <c r="A306" t="s">
        <v>5</v>
      </c>
      <c r="B306">
        <v>400</v>
      </c>
      <c r="C306">
        <v>2</v>
      </c>
      <c r="D306">
        <v>2812</v>
      </c>
      <c r="E306">
        <v>500</v>
      </c>
      <c r="F306">
        <v>0</v>
      </c>
      <c r="G306">
        <v>2461</v>
      </c>
      <c r="H306">
        <v>89</v>
      </c>
      <c r="I306">
        <v>1</v>
      </c>
      <c r="J306">
        <f t="shared" si="12"/>
        <v>0</v>
      </c>
      <c r="K306">
        <f t="shared" si="13"/>
        <v>351</v>
      </c>
      <c r="L306">
        <f t="shared" si="14"/>
        <v>0</v>
      </c>
    </row>
    <row r="307" spans="1:12" x14ac:dyDescent="0.25">
      <c r="A307" t="s">
        <v>5</v>
      </c>
      <c r="B307">
        <v>400</v>
      </c>
      <c r="C307">
        <v>3</v>
      </c>
      <c r="D307">
        <v>2826</v>
      </c>
      <c r="E307">
        <v>69</v>
      </c>
      <c r="F307">
        <v>1</v>
      </c>
      <c r="G307">
        <v>2712</v>
      </c>
      <c r="H307">
        <v>500</v>
      </c>
      <c r="I307">
        <v>0</v>
      </c>
      <c r="J307">
        <f t="shared" si="12"/>
        <v>0</v>
      </c>
      <c r="K307">
        <f t="shared" si="13"/>
        <v>114</v>
      </c>
      <c r="L307">
        <f t="shared" si="14"/>
        <v>0</v>
      </c>
    </row>
    <row r="308" spans="1:12" x14ac:dyDescent="0.25">
      <c r="A308" t="s">
        <v>5</v>
      </c>
      <c r="B308">
        <v>400</v>
      </c>
      <c r="C308">
        <v>5</v>
      </c>
      <c r="D308">
        <v>2885</v>
      </c>
      <c r="E308">
        <v>50</v>
      </c>
      <c r="F308">
        <v>1</v>
      </c>
      <c r="G308">
        <v>2839</v>
      </c>
      <c r="H308">
        <v>500</v>
      </c>
      <c r="I308">
        <v>0</v>
      </c>
      <c r="J308">
        <f t="shared" si="12"/>
        <v>0</v>
      </c>
      <c r="K308">
        <f t="shared" si="13"/>
        <v>46</v>
      </c>
      <c r="L308">
        <f t="shared" si="14"/>
        <v>0</v>
      </c>
    </row>
    <row r="309" spans="1:12" x14ac:dyDescent="0.25">
      <c r="A309" t="s">
        <v>5</v>
      </c>
      <c r="B309">
        <v>400</v>
      </c>
      <c r="C309">
        <v>8</v>
      </c>
      <c r="D309">
        <v>2944</v>
      </c>
      <c r="E309">
        <v>500</v>
      </c>
      <c r="F309">
        <v>0</v>
      </c>
      <c r="G309">
        <v>2910</v>
      </c>
      <c r="H309">
        <v>500</v>
      </c>
      <c r="I309">
        <v>0</v>
      </c>
      <c r="J309">
        <f t="shared" si="12"/>
        <v>0</v>
      </c>
      <c r="K309">
        <f t="shared" si="13"/>
        <v>34</v>
      </c>
      <c r="L309">
        <f t="shared" si="14"/>
        <v>0</v>
      </c>
    </row>
    <row r="310" spans="1:12" x14ac:dyDescent="0.25">
      <c r="A310" t="s">
        <v>5</v>
      </c>
      <c r="B310">
        <v>400</v>
      </c>
      <c r="C310">
        <v>13</v>
      </c>
      <c r="D310">
        <v>2978</v>
      </c>
      <c r="E310">
        <v>500</v>
      </c>
      <c r="F310">
        <v>0</v>
      </c>
      <c r="G310">
        <v>2958</v>
      </c>
      <c r="H310">
        <v>500</v>
      </c>
      <c r="I310">
        <v>0</v>
      </c>
      <c r="J310">
        <f t="shared" si="12"/>
        <v>0</v>
      </c>
      <c r="K310">
        <f t="shared" si="13"/>
        <v>20</v>
      </c>
      <c r="L310">
        <f t="shared" si="14"/>
        <v>0</v>
      </c>
    </row>
    <row r="311" spans="1:12" x14ac:dyDescent="0.25">
      <c r="A311" t="s">
        <v>5</v>
      </c>
      <c r="B311">
        <v>400</v>
      </c>
      <c r="C311">
        <v>21</v>
      </c>
      <c r="D311">
        <v>3009</v>
      </c>
      <c r="E311">
        <v>500</v>
      </c>
      <c r="F311">
        <v>0</v>
      </c>
      <c r="G311">
        <v>2992</v>
      </c>
      <c r="H311">
        <v>500</v>
      </c>
      <c r="I311">
        <v>0</v>
      </c>
      <c r="J311">
        <f t="shared" si="12"/>
        <v>0</v>
      </c>
      <c r="K311">
        <f t="shared" si="13"/>
        <v>17</v>
      </c>
      <c r="L311">
        <f t="shared" si="14"/>
        <v>0</v>
      </c>
    </row>
    <row r="312" spans="1:12" x14ac:dyDescent="0.25">
      <c r="A312" t="s">
        <v>5</v>
      </c>
      <c r="B312">
        <v>400</v>
      </c>
      <c r="C312">
        <v>34</v>
      </c>
      <c r="D312">
        <v>3035</v>
      </c>
      <c r="E312">
        <v>500</v>
      </c>
      <c r="F312">
        <v>0</v>
      </c>
      <c r="G312">
        <v>3025</v>
      </c>
      <c r="H312">
        <v>500</v>
      </c>
      <c r="I312">
        <v>0</v>
      </c>
      <c r="J312">
        <f t="shared" si="12"/>
        <v>0</v>
      </c>
      <c r="K312">
        <f t="shared" si="13"/>
        <v>10</v>
      </c>
      <c r="L312">
        <f t="shared" si="14"/>
        <v>0</v>
      </c>
    </row>
    <row r="313" spans="1:12" x14ac:dyDescent="0.25">
      <c r="A313" t="s">
        <v>5</v>
      </c>
      <c r="B313">
        <v>400</v>
      </c>
      <c r="C313">
        <v>55</v>
      </c>
      <c r="D313">
        <v>3044</v>
      </c>
      <c r="E313">
        <v>29</v>
      </c>
      <c r="F313">
        <v>1</v>
      </c>
      <c r="G313">
        <v>3054</v>
      </c>
      <c r="H313">
        <v>500</v>
      </c>
      <c r="I313">
        <v>0</v>
      </c>
      <c r="J313">
        <f t="shared" si="12"/>
        <v>0</v>
      </c>
      <c r="K313">
        <f t="shared" si="13"/>
        <v>-10</v>
      </c>
      <c r="L313">
        <f t="shared" si="14"/>
        <v>0</v>
      </c>
    </row>
    <row r="314" spans="1:12" x14ac:dyDescent="0.25">
      <c r="A314" t="s">
        <v>5</v>
      </c>
      <c r="B314">
        <v>400</v>
      </c>
      <c r="C314">
        <v>89</v>
      </c>
      <c r="D314">
        <v>3091</v>
      </c>
      <c r="E314">
        <v>500</v>
      </c>
      <c r="F314">
        <v>0</v>
      </c>
      <c r="G314">
        <v>3065</v>
      </c>
      <c r="H314">
        <v>29</v>
      </c>
      <c r="I314">
        <v>1</v>
      </c>
      <c r="J314">
        <f t="shared" si="12"/>
        <v>0</v>
      </c>
      <c r="K314">
        <f t="shared" si="13"/>
        <v>26</v>
      </c>
      <c r="L314">
        <f t="shared" si="14"/>
        <v>0</v>
      </c>
    </row>
    <row r="315" spans="1:12" x14ac:dyDescent="0.25">
      <c r="A315" t="s">
        <v>5</v>
      </c>
      <c r="B315">
        <v>400</v>
      </c>
      <c r="C315">
        <v>128</v>
      </c>
      <c r="D315">
        <v>3109</v>
      </c>
      <c r="E315">
        <v>500</v>
      </c>
      <c r="F315">
        <v>0</v>
      </c>
      <c r="G315">
        <v>3085</v>
      </c>
      <c r="H315">
        <v>29</v>
      </c>
      <c r="I315">
        <v>1</v>
      </c>
      <c r="J315">
        <f t="shared" si="12"/>
        <v>0</v>
      </c>
      <c r="K315">
        <f t="shared" si="13"/>
        <v>24</v>
      </c>
      <c r="L315">
        <f t="shared" si="14"/>
        <v>0</v>
      </c>
    </row>
    <row r="316" spans="1:12" x14ac:dyDescent="0.25">
      <c r="A316" t="s">
        <v>5</v>
      </c>
      <c r="B316">
        <v>400</v>
      </c>
      <c r="C316">
        <v>255</v>
      </c>
      <c r="D316">
        <v>3144</v>
      </c>
      <c r="E316">
        <v>500</v>
      </c>
      <c r="F316">
        <v>0</v>
      </c>
      <c r="G316">
        <v>3120</v>
      </c>
      <c r="H316">
        <v>29</v>
      </c>
      <c r="I316">
        <v>1</v>
      </c>
      <c r="J316">
        <f t="shared" si="12"/>
        <v>0</v>
      </c>
      <c r="K316">
        <f t="shared" si="13"/>
        <v>24</v>
      </c>
      <c r="L316">
        <f t="shared" si="14"/>
        <v>0</v>
      </c>
    </row>
    <row r="317" spans="1:12" x14ac:dyDescent="0.25">
      <c r="A317" t="s">
        <v>5</v>
      </c>
      <c r="B317">
        <v>800</v>
      </c>
      <c r="C317">
        <v>2</v>
      </c>
      <c r="D317">
        <v>2812</v>
      </c>
      <c r="E317">
        <v>500</v>
      </c>
      <c r="F317">
        <v>0</v>
      </c>
      <c r="G317">
        <v>2031</v>
      </c>
      <c r="H317">
        <v>94</v>
      </c>
      <c r="I317">
        <v>1</v>
      </c>
      <c r="J317">
        <f t="shared" si="12"/>
        <v>0</v>
      </c>
      <c r="K317">
        <f t="shared" si="13"/>
        <v>781</v>
      </c>
      <c r="L317">
        <f t="shared" si="14"/>
        <v>0</v>
      </c>
    </row>
    <row r="318" spans="1:12" x14ac:dyDescent="0.25">
      <c r="A318" t="s">
        <v>5</v>
      </c>
      <c r="B318">
        <v>800</v>
      </c>
      <c r="C318">
        <v>3</v>
      </c>
      <c r="D318">
        <v>2832</v>
      </c>
      <c r="E318">
        <v>69</v>
      </c>
      <c r="F318">
        <v>1</v>
      </c>
      <c r="G318">
        <v>2419</v>
      </c>
      <c r="H318">
        <v>500</v>
      </c>
      <c r="I318">
        <v>0</v>
      </c>
      <c r="J318">
        <f t="shared" si="12"/>
        <v>0</v>
      </c>
      <c r="K318">
        <f t="shared" si="13"/>
        <v>413</v>
      </c>
      <c r="L318">
        <f t="shared" si="14"/>
        <v>0</v>
      </c>
    </row>
    <row r="319" spans="1:12" x14ac:dyDescent="0.25">
      <c r="A319" t="s">
        <v>5</v>
      </c>
      <c r="B319">
        <v>800</v>
      </c>
      <c r="C319">
        <v>5</v>
      </c>
      <c r="D319">
        <v>2879</v>
      </c>
      <c r="E319">
        <v>50</v>
      </c>
      <c r="F319">
        <v>1</v>
      </c>
      <c r="G319">
        <v>2719</v>
      </c>
      <c r="H319">
        <v>500</v>
      </c>
      <c r="I319">
        <v>0</v>
      </c>
      <c r="J319">
        <f t="shared" si="12"/>
        <v>0</v>
      </c>
      <c r="K319">
        <f t="shared" si="13"/>
        <v>160</v>
      </c>
      <c r="L319">
        <f t="shared" si="14"/>
        <v>0</v>
      </c>
    </row>
    <row r="320" spans="1:12" x14ac:dyDescent="0.25">
      <c r="A320" t="s">
        <v>5</v>
      </c>
      <c r="B320">
        <v>800</v>
      </c>
      <c r="C320">
        <v>8</v>
      </c>
      <c r="D320">
        <v>2942</v>
      </c>
      <c r="E320">
        <v>500</v>
      </c>
      <c r="F320">
        <v>0</v>
      </c>
      <c r="G320">
        <v>2856</v>
      </c>
      <c r="H320">
        <v>500</v>
      </c>
      <c r="I320">
        <v>0</v>
      </c>
      <c r="J320">
        <f t="shared" si="12"/>
        <v>0</v>
      </c>
      <c r="K320">
        <f t="shared" si="13"/>
        <v>86</v>
      </c>
      <c r="L320">
        <f t="shared" si="14"/>
        <v>0</v>
      </c>
    </row>
    <row r="321" spans="1:12" x14ac:dyDescent="0.25">
      <c r="A321" t="s">
        <v>5</v>
      </c>
      <c r="B321">
        <v>800</v>
      </c>
      <c r="C321">
        <v>13</v>
      </c>
      <c r="D321">
        <v>2979</v>
      </c>
      <c r="E321">
        <v>500</v>
      </c>
      <c r="F321">
        <v>0</v>
      </c>
      <c r="G321">
        <v>2930</v>
      </c>
      <c r="H321">
        <v>500</v>
      </c>
      <c r="I321">
        <v>0</v>
      </c>
      <c r="J321">
        <f t="shared" si="12"/>
        <v>0</v>
      </c>
      <c r="K321">
        <f t="shared" si="13"/>
        <v>49</v>
      </c>
      <c r="L321">
        <f t="shared" si="14"/>
        <v>0</v>
      </c>
    </row>
    <row r="322" spans="1:12" x14ac:dyDescent="0.25">
      <c r="A322" t="s">
        <v>5</v>
      </c>
      <c r="B322">
        <v>800</v>
      </c>
      <c r="C322">
        <v>21</v>
      </c>
      <c r="D322">
        <v>3009</v>
      </c>
      <c r="E322">
        <v>500</v>
      </c>
      <c r="F322">
        <v>0</v>
      </c>
      <c r="G322">
        <v>2981</v>
      </c>
      <c r="H322">
        <v>500</v>
      </c>
      <c r="I322">
        <v>0</v>
      </c>
      <c r="J322">
        <f t="shared" ref="J322:J385" si="15">IF(AND(D322&lt;4050,G322&lt;4050,D322&gt;10,G322&gt;10,F322=1,I322=1), 1, 0)</f>
        <v>0</v>
      </c>
      <c r="K322">
        <f t="shared" ref="K322:K385" si="16">D322-G322</f>
        <v>28</v>
      </c>
      <c r="L322">
        <f t="shared" ref="L322:L385" si="17">(((500-E322)+(500-H322))/1000*$O$1+(K322/4000)*$O$2)*J322</f>
        <v>0</v>
      </c>
    </row>
    <row r="323" spans="1:12" x14ac:dyDescent="0.25">
      <c r="A323" t="s">
        <v>5</v>
      </c>
      <c r="B323">
        <v>800</v>
      </c>
      <c r="C323">
        <v>34</v>
      </c>
      <c r="D323">
        <v>3036</v>
      </c>
      <c r="E323">
        <v>500</v>
      </c>
      <c r="F323">
        <v>0</v>
      </c>
      <c r="G323">
        <v>3017</v>
      </c>
      <c r="H323">
        <v>500</v>
      </c>
      <c r="I323">
        <v>0</v>
      </c>
      <c r="J323">
        <f t="shared" si="15"/>
        <v>0</v>
      </c>
      <c r="K323">
        <f t="shared" si="16"/>
        <v>19</v>
      </c>
      <c r="L323">
        <f t="shared" si="17"/>
        <v>0</v>
      </c>
    </row>
    <row r="324" spans="1:12" x14ac:dyDescent="0.25">
      <c r="A324" t="s">
        <v>5</v>
      </c>
      <c r="B324">
        <v>800</v>
      </c>
      <c r="C324">
        <v>55</v>
      </c>
      <c r="D324">
        <v>3062</v>
      </c>
      <c r="E324">
        <v>500</v>
      </c>
      <c r="F324">
        <v>0</v>
      </c>
      <c r="G324">
        <v>3050</v>
      </c>
      <c r="H324">
        <v>500</v>
      </c>
      <c r="I324">
        <v>0</v>
      </c>
      <c r="J324">
        <f t="shared" si="15"/>
        <v>0</v>
      </c>
      <c r="K324">
        <f t="shared" si="16"/>
        <v>12</v>
      </c>
      <c r="L324">
        <f t="shared" si="17"/>
        <v>0</v>
      </c>
    </row>
    <row r="325" spans="1:12" x14ac:dyDescent="0.25">
      <c r="A325" t="s">
        <v>5</v>
      </c>
      <c r="B325">
        <v>800</v>
      </c>
      <c r="C325">
        <v>89</v>
      </c>
      <c r="D325">
        <v>3072</v>
      </c>
      <c r="E325">
        <v>29</v>
      </c>
      <c r="F325">
        <v>1</v>
      </c>
      <c r="G325">
        <v>3079</v>
      </c>
      <c r="H325">
        <v>500</v>
      </c>
      <c r="I325">
        <v>0</v>
      </c>
      <c r="J325">
        <f t="shared" si="15"/>
        <v>0</v>
      </c>
      <c r="K325">
        <f t="shared" si="16"/>
        <v>-7</v>
      </c>
      <c r="L325">
        <f t="shared" si="17"/>
        <v>0</v>
      </c>
    </row>
    <row r="326" spans="1:12" x14ac:dyDescent="0.25">
      <c r="A326" t="s">
        <v>5</v>
      </c>
      <c r="B326">
        <v>1600</v>
      </c>
      <c r="C326">
        <v>2</v>
      </c>
      <c r="D326">
        <v>2790</v>
      </c>
      <c r="E326">
        <v>500</v>
      </c>
      <c r="F326">
        <v>0</v>
      </c>
      <c r="G326">
        <v>1372</v>
      </c>
      <c r="H326">
        <v>70</v>
      </c>
      <c r="I326">
        <v>1</v>
      </c>
      <c r="J326">
        <f t="shared" si="15"/>
        <v>0</v>
      </c>
      <c r="K326">
        <f t="shared" si="16"/>
        <v>1418</v>
      </c>
      <c r="L326">
        <f t="shared" si="17"/>
        <v>0</v>
      </c>
    </row>
    <row r="327" spans="1:12" x14ac:dyDescent="0.25">
      <c r="A327" t="s">
        <v>5</v>
      </c>
      <c r="B327">
        <v>1600</v>
      </c>
      <c r="C327">
        <v>3</v>
      </c>
      <c r="D327">
        <v>2851</v>
      </c>
      <c r="E327">
        <v>500</v>
      </c>
      <c r="F327">
        <v>0</v>
      </c>
      <c r="G327">
        <v>1808</v>
      </c>
      <c r="H327">
        <v>74</v>
      </c>
      <c r="I327">
        <v>1</v>
      </c>
      <c r="J327">
        <f t="shared" si="15"/>
        <v>0</v>
      </c>
      <c r="K327">
        <f t="shared" si="16"/>
        <v>1043</v>
      </c>
      <c r="L327">
        <f t="shared" si="17"/>
        <v>0</v>
      </c>
    </row>
    <row r="328" spans="1:12" x14ac:dyDescent="0.25">
      <c r="A328" t="s">
        <v>5</v>
      </c>
      <c r="B328">
        <v>1600</v>
      </c>
      <c r="C328">
        <v>8</v>
      </c>
      <c r="D328">
        <v>2944</v>
      </c>
      <c r="E328">
        <v>500</v>
      </c>
      <c r="F328">
        <v>0</v>
      </c>
      <c r="G328">
        <v>2674</v>
      </c>
      <c r="H328">
        <v>500</v>
      </c>
      <c r="I328">
        <v>0</v>
      </c>
      <c r="J328">
        <f t="shared" si="15"/>
        <v>0</v>
      </c>
      <c r="K328">
        <f t="shared" si="16"/>
        <v>270</v>
      </c>
      <c r="L328">
        <f t="shared" si="17"/>
        <v>0</v>
      </c>
    </row>
    <row r="329" spans="1:12" x14ac:dyDescent="0.25">
      <c r="A329" t="s">
        <v>5</v>
      </c>
      <c r="B329">
        <v>1600</v>
      </c>
      <c r="C329">
        <v>13</v>
      </c>
      <c r="D329">
        <v>2977</v>
      </c>
      <c r="E329">
        <v>500</v>
      </c>
      <c r="F329">
        <v>0</v>
      </c>
      <c r="G329">
        <v>2861</v>
      </c>
      <c r="H329">
        <v>500</v>
      </c>
      <c r="I329">
        <v>0</v>
      </c>
      <c r="J329">
        <f t="shared" si="15"/>
        <v>0</v>
      </c>
      <c r="K329">
        <f t="shared" si="16"/>
        <v>116</v>
      </c>
      <c r="L329">
        <f t="shared" si="17"/>
        <v>0</v>
      </c>
    </row>
    <row r="330" spans="1:12" x14ac:dyDescent="0.25">
      <c r="A330" t="s">
        <v>5</v>
      </c>
      <c r="B330">
        <v>1600</v>
      </c>
      <c r="C330">
        <v>21</v>
      </c>
      <c r="D330">
        <v>3010</v>
      </c>
      <c r="E330">
        <v>500</v>
      </c>
      <c r="F330">
        <v>0</v>
      </c>
      <c r="G330">
        <v>2949</v>
      </c>
      <c r="H330">
        <v>500</v>
      </c>
      <c r="I330">
        <v>0</v>
      </c>
      <c r="J330">
        <f t="shared" si="15"/>
        <v>0</v>
      </c>
      <c r="K330">
        <f t="shared" si="16"/>
        <v>61</v>
      </c>
      <c r="L330">
        <f t="shared" si="17"/>
        <v>0</v>
      </c>
    </row>
    <row r="331" spans="1:12" x14ac:dyDescent="0.25">
      <c r="A331" t="s">
        <v>5</v>
      </c>
      <c r="B331">
        <v>1600</v>
      </c>
      <c r="C331">
        <v>34</v>
      </c>
      <c r="D331">
        <v>3036</v>
      </c>
      <c r="E331">
        <v>500</v>
      </c>
      <c r="F331">
        <v>0</v>
      </c>
      <c r="G331">
        <v>2992</v>
      </c>
      <c r="H331">
        <v>34</v>
      </c>
      <c r="I331">
        <v>1</v>
      </c>
      <c r="J331">
        <f t="shared" si="15"/>
        <v>0</v>
      </c>
      <c r="K331">
        <f t="shared" si="16"/>
        <v>44</v>
      </c>
      <c r="L331">
        <f t="shared" si="17"/>
        <v>0</v>
      </c>
    </row>
    <row r="332" spans="1:12" x14ac:dyDescent="0.25">
      <c r="A332" t="s">
        <v>5</v>
      </c>
      <c r="B332">
        <v>3200</v>
      </c>
      <c r="C332">
        <v>3</v>
      </c>
      <c r="D332">
        <v>2827</v>
      </c>
      <c r="E332">
        <v>500</v>
      </c>
      <c r="F332">
        <v>0</v>
      </c>
      <c r="G332">
        <v>1136</v>
      </c>
      <c r="H332">
        <v>50</v>
      </c>
      <c r="I332">
        <v>1</v>
      </c>
      <c r="J332">
        <f t="shared" si="15"/>
        <v>0</v>
      </c>
      <c r="K332">
        <f t="shared" si="16"/>
        <v>1691</v>
      </c>
      <c r="L332">
        <f t="shared" si="17"/>
        <v>0</v>
      </c>
    </row>
    <row r="333" spans="1:12" x14ac:dyDescent="0.25">
      <c r="A333" t="s">
        <v>5</v>
      </c>
      <c r="B333">
        <v>3200</v>
      </c>
      <c r="C333">
        <v>8</v>
      </c>
      <c r="D333">
        <v>2936</v>
      </c>
      <c r="E333">
        <v>500</v>
      </c>
      <c r="F333">
        <v>0</v>
      </c>
      <c r="G333">
        <v>2186</v>
      </c>
      <c r="H333">
        <v>500</v>
      </c>
      <c r="I333">
        <v>0</v>
      </c>
      <c r="J333">
        <f t="shared" si="15"/>
        <v>0</v>
      </c>
      <c r="K333">
        <f t="shared" si="16"/>
        <v>750</v>
      </c>
      <c r="L333">
        <f t="shared" si="17"/>
        <v>0</v>
      </c>
    </row>
    <row r="334" spans="1:12" x14ac:dyDescent="0.25">
      <c r="A334" t="s">
        <v>5</v>
      </c>
      <c r="B334">
        <v>3200</v>
      </c>
      <c r="C334">
        <v>13</v>
      </c>
      <c r="D334">
        <v>2972</v>
      </c>
      <c r="E334">
        <v>500</v>
      </c>
      <c r="F334">
        <v>0</v>
      </c>
      <c r="G334">
        <v>2598</v>
      </c>
      <c r="H334">
        <v>500</v>
      </c>
      <c r="I334">
        <v>0</v>
      </c>
      <c r="J334">
        <f t="shared" si="15"/>
        <v>0</v>
      </c>
      <c r="K334">
        <f t="shared" si="16"/>
        <v>374</v>
      </c>
      <c r="L334">
        <f t="shared" si="17"/>
        <v>0</v>
      </c>
    </row>
    <row r="335" spans="1:12" x14ac:dyDescent="0.25">
      <c r="A335" t="s">
        <v>5</v>
      </c>
      <c r="B335">
        <v>3200</v>
      </c>
      <c r="C335">
        <v>21</v>
      </c>
      <c r="D335">
        <v>2992</v>
      </c>
      <c r="E335">
        <v>34</v>
      </c>
      <c r="F335">
        <v>1</v>
      </c>
      <c r="G335">
        <v>2839</v>
      </c>
      <c r="H335">
        <v>500</v>
      </c>
      <c r="I335">
        <v>0</v>
      </c>
      <c r="J335">
        <f t="shared" si="15"/>
        <v>0</v>
      </c>
      <c r="K335">
        <f t="shared" si="16"/>
        <v>153</v>
      </c>
      <c r="L335">
        <f t="shared" si="17"/>
        <v>0</v>
      </c>
    </row>
    <row r="336" spans="1:12" x14ac:dyDescent="0.25">
      <c r="A336" t="s">
        <v>5</v>
      </c>
      <c r="B336">
        <v>3200</v>
      </c>
      <c r="C336">
        <v>34</v>
      </c>
      <c r="D336">
        <v>3033</v>
      </c>
      <c r="E336">
        <v>500</v>
      </c>
      <c r="F336">
        <v>0</v>
      </c>
      <c r="G336">
        <v>2959</v>
      </c>
      <c r="H336">
        <v>500</v>
      </c>
      <c r="I336">
        <v>0</v>
      </c>
      <c r="J336">
        <f t="shared" si="15"/>
        <v>0</v>
      </c>
      <c r="K336">
        <f t="shared" si="16"/>
        <v>74</v>
      </c>
      <c r="L336">
        <f t="shared" si="17"/>
        <v>0</v>
      </c>
    </row>
    <row r="337" spans="1:12" x14ac:dyDescent="0.25">
      <c r="A337" t="s">
        <v>5</v>
      </c>
      <c r="B337">
        <v>3200</v>
      </c>
      <c r="C337">
        <v>55</v>
      </c>
      <c r="D337">
        <v>3061</v>
      </c>
      <c r="E337">
        <v>500</v>
      </c>
      <c r="F337">
        <v>0</v>
      </c>
      <c r="G337">
        <v>3007</v>
      </c>
      <c r="H337">
        <v>29</v>
      </c>
      <c r="I337">
        <v>1</v>
      </c>
      <c r="J337">
        <f t="shared" si="15"/>
        <v>0</v>
      </c>
      <c r="K337">
        <f t="shared" si="16"/>
        <v>54</v>
      </c>
      <c r="L337">
        <f t="shared" si="17"/>
        <v>0</v>
      </c>
    </row>
    <row r="338" spans="1:12" x14ac:dyDescent="0.25">
      <c r="A338" t="s">
        <v>5</v>
      </c>
      <c r="B338">
        <v>3200</v>
      </c>
      <c r="C338">
        <v>128</v>
      </c>
      <c r="D338">
        <v>3108</v>
      </c>
      <c r="E338">
        <v>500</v>
      </c>
      <c r="F338">
        <v>0</v>
      </c>
      <c r="G338">
        <v>3072</v>
      </c>
      <c r="H338">
        <v>29</v>
      </c>
      <c r="I338">
        <v>1</v>
      </c>
      <c r="J338">
        <f t="shared" si="15"/>
        <v>0</v>
      </c>
      <c r="K338">
        <f t="shared" si="16"/>
        <v>36</v>
      </c>
      <c r="L338">
        <f t="shared" si="17"/>
        <v>0</v>
      </c>
    </row>
    <row r="339" spans="1:12" x14ac:dyDescent="0.25">
      <c r="A339" t="s">
        <v>5</v>
      </c>
      <c r="B339">
        <v>6400</v>
      </c>
      <c r="C339">
        <v>8</v>
      </c>
      <c r="D339">
        <v>2924</v>
      </c>
      <c r="E339">
        <v>500</v>
      </c>
      <c r="F339">
        <v>0</v>
      </c>
      <c r="G339">
        <v>1503</v>
      </c>
      <c r="H339">
        <v>70</v>
      </c>
      <c r="I339">
        <v>1</v>
      </c>
      <c r="J339">
        <f t="shared" si="15"/>
        <v>0</v>
      </c>
      <c r="K339">
        <f t="shared" si="16"/>
        <v>1421</v>
      </c>
      <c r="L339">
        <f t="shared" si="17"/>
        <v>0</v>
      </c>
    </row>
    <row r="340" spans="1:12" x14ac:dyDescent="0.25">
      <c r="A340" t="s">
        <v>5</v>
      </c>
      <c r="B340">
        <v>6400</v>
      </c>
      <c r="C340">
        <v>13</v>
      </c>
      <c r="D340">
        <v>2943</v>
      </c>
      <c r="E340">
        <v>34</v>
      </c>
      <c r="F340">
        <v>1</v>
      </c>
      <c r="G340">
        <v>2021</v>
      </c>
      <c r="H340">
        <v>500</v>
      </c>
      <c r="I340">
        <v>0</v>
      </c>
      <c r="J340">
        <f t="shared" si="15"/>
        <v>0</v>
      </c>
      <c r="K340">
        <f t="shared" si="16"/>
        <v>922</v>
      </c>
      <c r="L340">
        <f t="shared" si="17"/>
        <v>0</v>
      </c>
    </row>
    <row r="341" spans="1:12" x14ac:dyDescent="0.25">
      <c r="A341" t="s">
        <v>5</v>
      </c>
      <c r="B341">
        <v>6400</v>
      </c>
      <c r="C341">
        <v>21</v>
      </c>
      <c r="D341">
        <v>2999</v>
      </c>
      <c r="E341">
        <v>500</v>
      </c>
      <c r="F341">
        <v>0</v>
      </c>
      <c r="G341">
        <v>2482</v>
      </c>
      <c r="H341">
        <v>500</v>
      </c>
      <c r="I341">
        <v>0</v>
      </c>
      <c r="J341">
        <f t="shared" si="15"/>
        <v>0</v>
      </c>
      <c r="K341">
        <f t="shared" si="16"/>
        <v>517</v>
      </c>
      <c r="L341">
        <f t="shared" si="17"/>
        <v>0</v>
      </c>
    </row>
    <row r="342" spans="1:12" x14ac:dyDescent="0.25">
      <c r="A342" t="s">
        <v>5</v>
      </c>
      <c r="B342">
        <v>6400</v>
      </c>
      <c r="C342">
        <v>55</v>
      </c>
      <c r="D342">
        <v>3040</v>
      </c>
      <c r="E342">
        <v>30</v>
      </c>
      <c r="F342">
        <v>1</v>
      </c>
      <c r="G342">
        <v>2959</v>
      </c>
      <c r="H342">
        <v>500</v>
      </c>
      <c r="I342">
        <v>0</v>
      </c>
      <c r="J342">
        <f t="shared" si="15"/>
        <v>0</v>
      </c>
      <c r="K342">
        <f t="shared" si="16"/>
        <v>81</v>
      </c>
      <c r="L342">
        <f t="shared" si="17"/>
        <v>0</v>
      </c>
    </row>
    <row r="343" spans="1:12" x14ac:dyDescent="0.25">
      <c r="A343" t="s">
        <v>5</v>
      </c>
      <c r="B343">
        <v>6400</v>
      </c>
      <c r="C343">
        <v>128</v>
      </c>
      <c r="D343">
        <v>3088</v>
      </c>
      <c r="E343">
        <v>30</v>
      </c>
      <c r="F343">
        <v>1</v>
      </c>
      <c r="G343">
        <v>3075</v>
      </c>
      <c r="H343">
        <v>500</v>
      </c>
      <c r="I343">
        <v>0</v>
      </c>
      <c r="J343">
        <f t="shared" si="15"/>
        <v>0</v>
      </c>
      <c r="K343">
        <f t="shared" si="16"/>
        <v>13</v>
      </c>
      <c r="L343">
        <f t="shared" si="17"/>
        <v>0</v>
      </c>
    </row>
    <row r="344" spans="1:12" x14ac:dyDescent="0.25">
      <c r="A344" t="s">
        <v>5</v>
      </c>
      <c r="B344">
        <v>12800</v>
      </c>
      <c r="C344">
        <v>8</v>
      </c>
      <c r="D344">
        <v>2891</v>
      </c>
      <c r="E344">
        <v>500</v>
      </c>
      <c r="F344">
        <v>0</v>
      </c>
      <c r="G344">
        <v>911</v>
      </c>
      <c r="H344">
        <v>90</v>
      </c>
      <c r="I344">
        <v>1</v>
      </c>
      <c r="J344">
        <f t="shared" si="15"/>
        <v>0</v>
      </c>
      <c r="K344">
        <f t="shared" si="16"/>
        <v>1980</v>
      </c>
      <c r="L344">
        <f t="shared" si="17"/>
        <v>0</v>
      </c>
    </row>
    <row r="345" spans="1:12" x14ac:dyDescent="0.25">
      <c r="A345" t="s">
        <v>5</v>
      </c>
      <c r="B345">
        <v>12800</v>
      </c>
      <c r="C345">
        <v>13</v>
      </c>
      <c r="D345">
        <v>2941</v>
      </c>
      <c r="E345">
        <v>500</v>
      </c>
      <c r="F345">
        <v>0</v>
      </c>
      <c r="G345">
        <v>1260</v>
      </c>
      <c r="H345">
        <v>500</v>
      </c>
      <c r="I345">
        <v>0</v>
      </c>
      <c r="J345">
        <f t="shared" si="15"/>
        <v>0</v>
      </c>
      <c r="K345">
        <f t="shared" si="16"/>
        <v>1681</v>
      </c>
      <c r="L345">
        <f t="shared" si="17"/>
        <v>0</v>
      </c>
    </row>
    <row r="346" spans="1:12" x14ac:dyDescent="0.25">
      <c r="A346" t="s">
        <v>5</v>
      </c>
      <c r="B346">
        <v>12800</v>
      </c>
      <c r="C346">
        <v>21</v>
      </c>
      <c r="D346">
        <v>2986</v>
      </c>
      <c r="E346">
        <v>500</v>
      </c>
      <c r="F346">
        <v>0</v>
      </c>
      <c r="G346">
        <v>1760</v>
      </c>
      <c r="H346">
        <v>34</v>
      </c>
      <c r="I346">
        <v>1</v>
      </c>
      <c r="J346">
        <f t="shared" si="15"/>
        <v>0</v>
      </c>
      <c r="K346">
        <f t="shared" si="16"/>
        <v>1226</v>
      </c>
      <c r="L346">
        <f t="shared" si="17"/>
        <v>0</v>
      </c>
    </row>
    <row r="347" spans="1:12" x14ac:dyDescent="0.25">
      <c r="A347" t="s">
        <v>5</v>
      </c>
      <c r="B347">
        <v>12800</v>
      </c>
      <c r="C347">
        <v>89</v>
      </c>
      <c r="D347">
        <v>3072</v>
      </c>
      <c r="E347">
        <v>29</v>
      </c>
      <c r="F347">
        <v>1</v>
      </c>
      <c r="G347">
        <v>2936</v>
      </c>
      <c r="H347">
        <v>500</v>
      </c>
      <c r="I347">
        <v>0</v>
      </c>
      <c r="J347">
        <f t="shared" si="15"/>
        <v>0</v>
      </c>
      <c r="K347">
        <f t="shared" si="16"/>
        <v>136</v>
      </c>
      <c r="L347">
        <f t="shared" si="17"/>
        <v>0</v>
      </c>
    </row>
    <row r="348" spans="1:12" x14ac:dyDescent="0.25">
      <c r="A348" t="s">
        <v>5</v>
      </c>
      <c r="B348">
        <v>12800</v>
      </c>
      <c r="C348">
        <v>128</v>
      </c>
      <c r="D348">
        <v>3107</v>
      </c>
      <c r="E348">
        <v>500</v>
      </c>
      <c r="F348">
        <v>0</v>
      </c>
      <c r="G348">
        <v>3008</v>
      </c>
      <c r="H348">
        <v>29</v>
      </c>
      <c r="I348">
        <v>1</v>
      </c>
      <c r="J348">
        <f t="shared" si="15"/>
        <v>0</v>
      </c>
      <c r="K348">
        <f t="shared" si="16"/>
        <v>99</v>
      </c>
      <c r="L348">
        <f t="shared" si="17"/>
        <v>0</v>
      </c>
    </row>
    <row r="349" spans="1:12" x14ac:dyDescent="0.25">
      <c r="A349" t="s">
        <v>5</v>
      </c>
      <c r="B349">
        <v>12800</v>
      </c>
      <c r="C349">
        <v>255</v>
      </c>
      <c r="D349">
        <v>3144</v>
      </c>
      <c r="E349">
        <v>500</v>
      </c>
      <c r="F349">
        <v>0</v>
      </c>
      <c r="G349">
        <v>3124</v>
      </c>
      <c r="H349">
        <v>30</v>
      </c>
      <c r="I349">
        <v>1</v>
      </c>
      <c r="J349">
        <f t="shared" si="15"/>
        <v>0</v>
      </c>
      <c r="K349">
        <f t="shared" si="16"/>
        <v>20</v>
      </c>
      <c r="L349">
        <f t="shared" si="17"/>
        <v>0</v>
      </c>
    </row>
    <row r="350" spans="1:12" x14ac:dyDescent="0.25">
      <c r="A350" t="s">
        <v>5</v>
      </c>
      <c r="B350">
        <v>25600</v>
      </c>
      <c r="C350">
        <v>5</v>
      </c>
      <c r="D350">
        <v>2424</v>
      </c>
      <c r="E350">
        <v>500</v>
      </c>
      <c r="F350">
        <v>0</v>
      </c>
      <c r="G350">
        <v>288</v>
      </c>
      <c r="H350">
        <v>69</v>
      </c>
      <c r="I350">
        <v>1</v>
      </c>
      <c r="J350">
        <f t="shared" si="15"/>
        <v>0</v>
      </c>
      <c r="K350">
        <f t="shared" si="16"/>
        <v>2136</v>
      </c>
      <c r="L350">
        <f t="shared" si="17"/>
        <v>0</v>
      </c>
    </row>
    <row r="351" spans="1:12" x14ac:dyDescent="0.25">
      <c r="A351" t="s">
        <v>5</v>
      </c>
      <c r="B351">
        <v>25600</v>
      </c>
      <c r="C351">
        <v>13</v>
      </c>
      <c r="D351">
        <v>2902</v>
      </c>
      <c r="E351">
        <v>500</v>
      </c>
      <c r="F351">
        <v>0</v>
      </c>
      <c r="G351">
        <v>752</v>
      </c>
      <c r="H351">
        <v>50</v>
      </c>
      <c r="I351">
        <v>1</v>
      </c>
      <c r="J351">
        <f t="shared" si="15"/>
        <v>0</v>
      </c>
      <c r="K351">
        <f t="shared" si="16"/>
        <v>2150</v>
      </c>
      <c r="L351">
        <f t="shared" si="17"/>
        <v>0</v>
      </c>
    </row>
    <row r="352" spans="1:12" x14ac:dyDescent="0.25">
      <c r="A352" t="s">
        <v>5</v>
      </c>
      <c r="B352">
        <v>25600</v>
      </c>
      <c r="C352">
        <v>21</v>
      </c>
      <c r="D352">
        <v>2968</v>
      </c>
      <c r="E352">
        <v>500</v>
      </c>
      <c r="F352">
        <v>0</v>
      </c>
      <c r="G352">
        <v>1136</v>
      </c>
      <c r="H352">
        <v>50</v>
      </c>
      <c r="I352">
        <v>1</v>
      </c>
      <c r="J352">
        <f t="shared" si="15"/>
        <v>0</v>
      </c>
      <c r="K352">
        <f t="shared" si="16"/>
        <v>1832</v>
      </c>
      <c r="L352">
        <f t="shared" si="17"/>
        <v>0</v>
      </c>
    </row>
    <row r="353" spans="1:12" x14ac:dyDescent="0.25">
      <c r="A353" t="s">
        <v>5</v>
      </c>
      <c r="B353">
        <v>25600</v>
      </c>
      <c r="C353">
        <v>34</v>
      </c>
      <c r="D353">
        <v>3015</v>
      </c>
      <c r="E353">
        <v>500</v>
      </c>
      <c r="F353">
        <v>0</v>
      </c>
      <c r="G353">
        <v>1632</v>
      </c>
      <c r="H353">
        <v>29</v>
      </c>
      <c r="I353">
        <v>1</v>
      </c>
      <c r="J353">
        <f t="shared" si="15"/>
        <v>0</v>
      </c>
      <c r="K353">
        <f t="shared" si="16"/>
        <v>1383</v>
      </c>
      <c r="L353">
        <f t="shared" si="17"/>
        <v>0</v>
      </c>
    </row>
    <row r="354" spans="1:12" x14ac:dyDescent="0.25">
      <c r="A354" t="s">
        <v>5</v>
      </c>
      <c r="B354">
        <v>25600</v>
      </c>
      <c r="C354">
        <v>55</v>
      </c>
      <c r="D354">
        <v>3048</v>
      </c>
      <c r="E354">
        <v>500</v>
      </c>
      <c r="F354">
        <v>0</v>
      </c>
      <c r="G354">
        <v>2128</v>
      </c>
      <c r="H354">
        <v>30</v>
      </c>
      <c r="I354">
        <v>1</v>
      </c>
      <c r="J354">
        <f t="shared" si="15"/>
        <v>0</v>
      </c>
      <c r="K354">
        <f t="shared" si="16"/>
        <v>920</v>
      </c>
      <c r="L354">
        <f t="shared" si="17"/>
        <v>0</v>
      </c>
    </row>
    <row r="355" spans="1:12" x14ac:dyDescent="0.25">
      <c r="A355" t="s">
        <v>5</v>
      </c>
      <c r="B355">
        <v>25600</v>
      </c>
      <c r="C355">
        <v>89</v>
      </c>
      <c r="D355">
        <v>3079</v>
      </c>
      <c r="E355">
        <v>500</v>
      </c>
      <c r="F355">
        <v>0</v>
      </c>
      <c r="G355">
        <v>2592</v>
      </c>
      <c r="H355">
        <v>30</v>
      </c>
      <c r="I355">
        <v>1</v>
      </c>
      <c r="J355">
        <f t="shared" si="15"/>
        <v>0</v>
      </c>
      <c r="K355">
        <f t="shared" si="16"/>
        <v>487</v>
      </c>
      <c r="L355">
        <f t="shared" si="17"/>
        <v>0</v>
      </c>
    </row>
    <row r="356" spans="1:12" x14ac:dyDescent="0.25">
      <c r="A356" t="s">
        <v>5</v>
      </c>
      <c r="B356">
        <v>25600</v>
      </c>
      <c r="C356">
        <v>128</v>
      </c>
      <c r="D356">
        <v>3102</v>
      </c>
      <c r="E356">
        <v>500</v>
      </c>
      <c r="F356">
        <v>0</v>
      </c>
      <c r="G356">
        <v>2854</v>
      </c>
      <c r="H356">
        <v>500</v>
      </c>
      <c r="I356">
        <v>0</v>
      </c>
      <c r="J356">
        <f t="shared" si="15"/>
        <v>0</v>
      </c>
      <c r="K356">
        <f t="shared" si="16"/>
        <v>248</v>
      </c>
      <c r="L356">
        <f t="shared" si="17"/>
        <v>0</v>
      </c>
    </row>
    <row r="357" spans="1:12" x14ac:dyDescent="0.25">
      <c r="A357" t="s">
        <v>5</v>
      </c>
      <c r="B357">
        <v>25600</v>
      </c>
      <c r="C357">
        <v>255</v>
      </c>
      <c r="D357">
        <v>3136</v>
      </c>
      <c r="E357">
        <v>29</v>
      </c>
      <c r="F357">
        <v>1</v>
      </c>
      <c r="G357">
        <v>3141</v>
      </c>
      <c r="H357">
        <v>500</v>
      </c>
      <c r="I357">
        <v>0</v>
      </c>
      <c r="J357">
        <f t="shared" si="15"/>
        <v>0</v>
      </c>
      <c r="K357">
        <f t="shared" si="16"/>
        <v>-5</v>
      </c>
      <c r="L357">
        <f t="shared" si="17"/>
        <v>0</v>
      </c>
    </row>
    <row r="358" spans="1:12" x14ac:dyDescent="0.25">
      <c r="A358" t="s">
        <v>5</v>
      </c>
      <c r="B358">
        <v>51200</v>
      </c>
      <c r="C358">
        <v>5</v>
      </c>
      <c r="D358">
        <v>1814</v>
      </c>
      <c r="E358">
        <v>500</v>
      </c>
      <c r="F358">
        <v>0</v>
      </c>
      <c r="G358">
        <v>160</v>
      </c>
      <c r="H358">
        <v>49</v>
      </c>
      <c r="I358">
        <v>1</v>
      </c>
      <c r="J358">
        <f t="shared" si="15"/>
        <v>0</v>
      </c>
      <c r="K358">
        <f t="shared" si="16"/>
        <v>1654</v>
      </c>
      <c r="L358">
        <f t="shared" si="17"/>
        <v>0</v>
      </c>
    </row>
    <row r="359" spans="1:12" x14ac:dyDescent="0.25">
      <c r="A359" t="s">
        <v>5</v>
      </c>
      <c r="B359">
        <v>51200</v>
      </c>
      <c r="C359">
        <v>8</v>
      </c>
      <c r="D359">
        <v>2490</v>
      </c>
      <c r="E359">
        <v>500</v>
      </c>
      <c r="F359">
        <v>0</v>
      </c>
      <c r="G359">
        <v>304</v>
      </c>
      <c r="H359">
        <v>29</v>
      </c>
      <c r="I359">
        <v>1</v>
      </c>
      <c r="J359">
        <f t="shared" si="15"/>
        <v>0</v>
      </c>
      <c r="K359">
        <f t="shared" si="16"/>
        <v>2186</v>
      </c>
      <c r="L359">
        <f t="shared" si="17"/>
        <v>0</v>
      </c>
    </row>
    <row r="360" spans="1:12" x14ac:dyDescent="0.25">
      <c r="A360" t="s">
        <v>5</v>
      </c>
      <c r="B360">
        <v>51200</v>
      </c>
      <c r="C360">
        <v>21</v>
      </c>
      <c r="D360">
        <v>2916</v>
      </c>
      <c r="E360">
        <v>500</v>
      </c>
      <c r="F360">
        <v>0</v>
      </c>
      <c r="G360">
        <v>704</v>
      </c>
      <c r="H360">
        <v>34</v>
      </c>
      <c r="I360">
        <v>1</v>
      </c>
      <c r="J360">
        <f t="shared" si="15"/>
        <v>0</v>
      </c>
      <c r="K360">
        <f t="shared" si="16"/>
        <v>2212</v>
      </c>
      <c r="L360">
        <f t="shared" si="17"/>
        <v>0</v>
      </c>
    </row>
    <row r="361" spans="1:12" x14ac:dyDescent="0.25">
      <c r="A361" t="s">
        <v>5</v>
      </c>
      <c r="B361">
        <v>100000</v>
      </c>
      <c r="C361">
        <v>1</v>
      </c>
      <c r="D361">
        <v>32</v>
      </c>
      <c r="E361">
        <v>49</v>
      </c>
      <c r="F361">
        <v>1</v>
      </c>
      <c r="G361">
        <v>0</v>
      </c>
      <c r="H361">
        <v>13</v>
      </c>
      <c r="I361">
        <v>1</v>
      </c>
      <c r="J361">
        <f t="shared" si="15"/>
        <v>0</v>
      </c>
      <c r="K361">
        <f t="shared" si="16"/>
        <v>32</v>
      </c>
      <c r="L361">
        <f t="shared" si="17"/>
        <v>0</v>
      </c>
    </row>
    <row r="362" spans="1:12" x14ac:dyDescent="0.25">
      <c r="A362" t="s">
        <v>5</v>
      </c>
      <c r="B362">
        <v>100000</v>
      </c>
      <c r="C362">
        <v>2</v>
      </c>
      <c r="D362">
        <v>0</v>
      </c>
      <c r="E362">
        <v>13</v>
      </c>
      <c r="F362">
        <v>1</v>
      </c>
      <c r="G362">
        <v>0</v>
      </c>
      <c r="H362">
        <v>13</v>
      </c>
      <c r="I362">
        <v>1</v>
      </c>
      <c r="J362">
        <f t="shared" si="15"/>
        <v>0</v>
      </c>
      <c r="K362">
        <f t="shared" si="16"/>
        <v>0</v>
      </c>
      <c r="L362">
        <f t="shared" si="17"/>
        <v>0</v>
      </c>
    </row>
    <row r="363" spans="1:12" x14ac:dyDescent="0.25">
      <c r="A363" t="s">
        <v>5</v>
      </c>
      <c r="B363">
        <v>100000</v>
      </c>
      <c r="C363">
        <v>3</v>
      </c>
      <c r="D363">
        <v>0</v>
      </c>
      <c r="E363">
        <v>13</v>
      </c>
      <c r="F363">
        <v>1</v>
      </c>
      <c r="G363">
        <v>0</v>
      </c>
      <c r="H363">
        <v>13</v>
      </c>
      <c r="I363">
        <v>1</v>
      </c>
      <c r="J363">
        <f t="shared" si="15"/>
        <v>0</v>
      </c>
      <c r="K363">
        <f t="shared" si="16"/>
        <v>0</v>
      </c>
      <c r="L363">
        <f t="shared" si="17"/>
        <v>0</v>
      </c>
    </row>
    <row r="364" spans="1:12" x14ac:dyDescent="0.25">
      <c r="A364" t="s">
        <v>5</v>
      </c>
      <c r="B364">
        <v>100000</v>
      </c>
      <c r="C364">
        <v>5</v>
      </c>
      <c r="D364">
        <v>0</v>
      </c>
      <c r="E364">
        <v>13</v>
      </c>
      <c r="F364">
        <v>1</v>
      </c>
      <c r="G364">
        <v>0</v>
      </c>
      <c r="H364">
        <v>13</v>
      </c>
      <c r="I364">
        <v>1</v>
      </c>
      <c r="J364">
        <f t="shared" si="15"/>
        <v>0</v>
      </c>
      <c r="K364">
        <f t="shared" si="16"/>
        <v>0</v>
      </c>
      <c r="L364">
        <f t="shared" si="17"/>
        <v>0</v>
      </c>
    </row>
    <row r="365" spans="1:12" x14ac:dyDescent="0.25">
      <c r="A365" t="s">
        <v>5</v>
      </c>
      <c r="B365">
        <v>100000</v>
      </c>
      <c r="C365">
        <v>13</v>
      </c>
      <c r="D365">
        <v>1811</v>
      </c>
      <c r="E365">
        <v>500</v>
      </c>
      <c r="F365">
        <v>0</v>
      </c>
      <c r="G365">
        <v>224</v>
      </c>
      <c r="H365">
        <v>73</v>
      </c>
      <c r="I365">
        <v>1</v>
      </c>
      <c r="J365">
        <f t="shared" si="15"/>
        <v>0</v>
      </c>
      <c r="K365">
        <f t="shared" si="16"/>
        <v>1587</v>
      </c>
      <c r="L365">
        <f t="shared" si="17"/>
        <v>0</v>
      </c>
    </row>
    <row r="366" spans="1:12" x14ac:dyDescent="0.25">
      <c r="A366" t="s">
        <v>5</v>
      </c>
      <c r="B366">
        <v>200000</v>
      </c>
      <c r="C366">
        <v>2</v>
      </c>
      <c r="D366">
        <v>0</v>
      </c>
      <c r="E366">
        <v>13</v>
      </c>
      <c r="F366">
        <v>1</v>
      </c>
      <c r="G366">
        <v>0</v>
      </c>
      <c r="H366">
        <v>13</v>
      </c>
      <c r="I366">
        <v>1</v>
      </c>
      <c r="J366">
        <f t="shared" si="15"/>
        <v>0</v>
      </c>
      <c r="K366">
        <f t="shared" si="16"/>
        <v>0</v>
      </c>
      <c r="L366">
        <f t="shared" si="17"/>
        <v>0</v>
      </c>
    </row>
    <row r="367" spans="1:12" x14ac:dyDescent="0.25">
      <c r="A367" t="s">
        <v>5</v>
      </c>
      <c r="B367">
        <v>200000</v>
      </c>
      <c r="C367">
        <v>3</v>
      </c>
      <c r="D367">
        <v>0</v>
      </c>
      <c r="E367">
        <v>13</v>
      </c>
      <c r="F367">
        <v>1</v>
      </c>
      <c r="G367">
        <v>0</v>
      </c>
      <c r="H367">
        <v>13</v>
      </c>
      <c r="I367">
        <v>1</v>
      </c>
      <c r="J367">
        <f t="shared" si="15"/>
        <v>0</v>
      </c>
      <c r="K367">
        <f t="shared" si="16"/>
        <v>0</v>
      </c>
      <c r="L367">
        <f t="shared" si="17"/>
        <v>0</v>
      </c>
    </row>
    <row r="368" spans="1:12" x14ac:dyDescent="0.25">
      <c r="A368" t="s">
        <v>5</v>
      </c>
      <c r="B368">
        <v>200000</v>
      </c>
      <c r="C368">
        <v>5</v>
      </c>
      <c r="D368">
        <v>0</v>
      </c>
      <c r="E368">
        <v>13</v>
      </c>
      <c r="F368">
        <v>1</v>
      </c>
      <c r="G368">
        <v>0</v>
      </c>
      <c r="H368">
        <v>13</v>
      </c>
      <c r="I368">
        <v>1</v>
      </c>
      <c r="J368">
        <f t="shared" si="15"/>
        <v>0</v>
      </c>
      <c r="K368">
        <f t="shared" si="16"/>
        <v>0</v>
      </c>
      <c r="L368">
        <f t="shared" si="17"/>
        <v>0</v>
      </c>
    </row>
    <row r="369" spans="1:12" x14ac:dyDescent="0.25">
      <c r="A369" t="s">
        <v>5</v>
      </c>
      <c r="B369">
        <v>200000</v>
      </c>
      <c r="C369">
        <v>21</v>
      </c>
      <c r="D369">
        <v>1855</v>
      </c>
      <c r="E369">
        <v>500</v>
      </c>
      <c r="F369">
        <v>0</v>
      </c>
      <c r="G369">
        <v>320</v>
      </c>
      <c r="H369">
        <v>50</v>
      </c>
      <c r="I369">
        <v>1</v>
      </c>
      <c r="J369">
        <f t="shared" si="15"/>
        <v>0</v>
      </c>
      <c r="K369">
        <f t="shared" si="16"/>
        <v>1535</v>
      </c>
      <c r="L369">
        <f t="shared" si="17"/>
        <v>0</v>
      </c>
    </row>
    <row r="370" spans="1:12" x14ac:dyDescent="0.25">
      <c r="A370" t="s">
        <v>5</v>
      </c>
      <c r="B370">
        <v>200000</v>
      </c>
      <c r="C370">
        <v>34</v>
      </c>
      <c r="D370">
        <v>2576</v>
      </c>
      <c r="E370">
        <v>29</v>
      </c>
      <c r="F370">
        <v>1</v>
      </c>
      <c r="G370">
        <v>605</v>
      </c>
      <c r="H370">
        <v>500</v>
      </c>
      <c r="I370">
        <v>0</v>
      </c>
      <c r="J370">
        <f t="shared" si="15"/>
        <v>0</v>
      </c>
      <c r="K370">
        <f t="shared" si="16"/>
        <v>1971</v>
      </c>
      <c r="L370">
        <f t="shared" si="17"/>
        <v>0</v>
      </c>
    </row>
    <row r="371" spans="1:12" x14ac:dyDescent="0.25">
      <c r="A371" t="s">
        <v>5</v>
      </c>
      <c r="B371">
        <v>200000</v>
      </c>
      <c r="C371">
        <v>55</v>
      </c>
      <c r="D371">
        <v>2839</v>
      </c>
      <c r="E371">
        <v>500</v>
      </c>
      <c r="F371">
        <v>0</v>
      </c>
      <c r="G371">
        <v>816</v>
      </c>
      <c r="H371">
        <v>30</v>
      </c>
      <c r="I371">
        <v>1</v>
      </c>
      <c r="J371">
        <f t="shared" si="15"/>
        <v>0</v>
      </c>
      <c r="K371">
        <f t="shared" si="16"/>
        <v>2023</v>
      </c>
      <c r="L371">
        <f t="shared" si="17"/>
        <v>0</v>
      </c>
    </row>
    <row r="372" spans="1:12" x14ac:dyDescent="0.25">
      <c r="A372" t="s">
        <v>5</v>
      </c>
      <c r="B372">
        <v>200000</v>
      </c>
      <c r="C372">
        <v>89</v>
      </c>
      <c r="D372">
        <v>3007</v>
      </c>
      <c r="E372">
        <v>29</v>
      </c>
      <c r="F372">
        <v>1</v>
      </c>
      <c r="G372">
        <v>1384</v>
      </c>
      <c r="H372">
        <v>500</v>
      </c>
      <c r="I372">
        <v>0</v>
      </c>
      <c r="J372">
        <f t="shared" si="15"/>
        <v>0</v>
      </c>
      <c r="K372">
        <f t="shared" si="16"/>
        <v>1623</v>
      </c>
      <c r="L372">
        <f t="shared" si="17"/>
        <v>0</v>
      </c>
    </row>
    <row r="373" spans="1:12" x14ac:dyDescent="0.25">
      <c r="A373" t="s">
        <v>5</v>
      </c>
      <c r="B373">
        <v>400000</v>
      </c>
      <c r="C373">
        <v>1</v>
      </c>
      <c r="D373">
        <v>0</v>
      </c>
      <c r="E373">
        <v>13</v>
      </c>
      <c r="F373">
        <v>1</v>
      </c>
      <c r="G373">
        <v>31</v>
      </c>
      <c r="H373">
        <v>28</v>
      </c>
      <c r="I373">
        <v>1</v>
      </c>
      <c r="J373">
        <f t="shared" si="15"/>
        <v>0</v>
      </c>
      <c r="K373">
        <f t="shared" si="16"/>
        <v>-31</v>
      </c>
      <c r="L373">
        <f t="shared" si="17"/>
        <v>0</v>
      </c>
    </row>
    <row r="374" spans="1:12" x14ac:dyDescent="0.25">
      <c r="A374" t="s">
        <v>5</v>
      </c>
      <c r="B374">
        <v>400000</v>
      </c>
      <c r="C374">
        <v>2</v>
      </c>
      <c r="D374">
        <v>0</v>
      </c>
      <c r="E374">
        <v>13</v>
      </c>
      <c r="F374">
        <v>1</v>
      </c>
      <c r="G374">
        <v>0</v>
      </c>
      <c r="H374">
        <v>13</v>
      </c>
      <c r="I374">
        <v>1</v>
      </c>
      <c r="J374">
        <f t="shared" si="15"/>
        <v>0</v>
      </c>
      <c r="K374">
        <f t="shared" si="16"/>
        <v>0</v>
      </c>
      <c r="L374">
        <f t="shared" si="17"/>
        <v>0</v>
      </c>
    </row>
    <row r="375" spans="1:12" x14ac:dyDescent="0.25">
      <c r="A375" t="s">
        <v>5</v>
      </c>
      <c r="B375">
        <v>400000</v>
      </c>
      <c r="C375">
        <v>3</v>
      </c>
      <c r="D375">
        <v>0</v>
      </c>
      <c r="E375">
        <v>13</v>
      </c>
      <c r="F375">
        <v>1</v>
      </c>
      <c r="G375">
        <v>0</v>
      </c>
      <c r="H375">
        <v>13</v>
      </c>
      <c r="I375">
        <v>1</v>
      </c>
      <c r="J375">
        <f t="shared" si="15"/>
        <v>0</v>
      </c>
      <c r="K375">
        <f t="shared" si="16"/>
        <v>0</v>
      </c>
      <c r="L375">
        <f t="shared" si="17"/>
        <v>0</v>
      </c>
    </row>
    <row r="376" spans="1:12" x14ac:dyDescent="0.25">
      <c r="A376" t="s">
        <v>5</v>
      </c>
      <c r="B376">
        <v>400000</v>
      </c>
      <c r="C376">
        <v>5</v>
      </c>
      <c r="D376">
        <v>0</v>
      </c>
      <c r="E376">
        <v>13</v>
      </c>
      <c r="F376">
        <v>1</v>
      </c>
      <c r="G376">
        <v>0</v>
      </c>
      <c r="H376">
        <v>13</v>
      </c>
      <c r="I376">
        <v>1</v>
      </c>
      <c r="J376">
        <f t="shared" si="15"/>
        <v>0</v>
      </c>
      <c r="K376">
        <f t="shared" si="16"/>
        <v>0</v>
      </c>
      <c r="L376">
        <f t="shared" si="17"/>
        <v>0</v>
      </c>
    </row>
    <row r="377" spans="1:12" x14ac:dyDescent="0.25">
      <c r="A377" t="s">
        <v>5</v>
      </c>
      <c r="B377">
        <v>400000</v>
      </c>
      <c r="C377">
        <v>55</v>
      </c>
      <c r="D377">
        <v>2384</v>
      </c>
      <c r="E377">
        <v>30</v>
      </c>
      <c r="F377">
        <v>1</v>
      </c>
      <c r="G377">
        <v>764</v>
      </c>
      <c r="H377">
        <v>500</v>
      </c>
      <c r="I377">
        <v>0</v>
      </c>
      <c r="J377">
        <f t="shared" si="15"/>
        <v>0</v>
      </c>
      <c r="K377">
        <f t="shared" si="16"/>
        <v>1620</v>
      </c>
      <c r="L377">
        <f t="shared" si="17"/>
        <v>0</v>
      </c>
    </row>
    <row r="378" spans="1:12" x14ac:dyDescent="0.25">
      <c r="A378" t="s">
        <v>5</v>
      </c>
      <c r="B378">
        <v>400000</v>
      </c>
      <c r="C378">
        <v>128</v>
      </c>
      <c r="D378">
        <v>2989</v>
      </c>
      <c r="E378">
        <v>500</v>
      </c>
      <c r="F378">
        <v>0</v>
      </c>
      <c r="G378">
        <v>1739</v>
      </c>
      <c r="H378">
        <v>500</v>
      </c>
      <c r="I378">
        <v>0</v>
      </c>
      <c r="J378">
        <f t="shared" si="15"/>
        <v>0</v>
      </c>
      <c r="K378">
        <f t="shared" si="16"/>
        <v>1250</v>
      </c>
      <c r="L378">
        <f t="shared" si="17"/>
        <v>0</v>
      </c>
    </row>
    <row r="379" spans="1:12" x14ac:dyDescent="0.25">
      <c r="A379" t="s">
        <v>5</v>
      </c>
      <c r="B379">
        <v>800000</v>
      </c>
      <c r="C379">
        <v>2</v>
      </c>
      <c r="D379">
        <v>0</v>
      </c>
      <c r="E379">
        <v>13</v>
      </c>
      <c r="F379">
        <v>1</v>
      </c>
      <c r="G379">
        <v>0</v>
      </c>
      <c r="H379">
        <v>13</v>
      </c>
      <c r="I379">
        <v>1</v>
      </c>
      <c r="J379">
        <f t="shared" si="15"/>
        <v>0</v>
      </c>
      <c r="K379">
        <f t="shared" si="16"/>
        <v>0</v>
      </c>
      <c r="L379">
        <f t="shared" si="17"/>
        <v>0</v>
      </c>
    </row>
    <row r="380" spans="1:12" x14ac:dyDescent="0.25">
      <c r="A380" t="s">
        <v>5</v>
      </c>
      <c r="B380">
        <v>800000</v>
      </c>
      <c r="C380">
        <v>3</v>
      </c>
      <c r="D380">
        <v>0</v>
      </c>
      <c r="E380">
        <v>13</v>
      </c>
      <c r="F380">
        <v>1</v>
      </c>
      <c r="G380">
        <v>0</v>
      </c>
      <c r="H380">
        <v>13</v>
      </c>
      <c r="I380">
        <v>1</v>
      </c>
      <c r="J380">
        <f t="shared" si="15"/>
        <v>0</v>
      </c>
      <c r="K380">
        <f t="shared" si="16"/>
        <v>0</v>
      </c>
      <c r="L380">
        <f t="shared" si="17"/>
        <v>0</v>
      </c>
    </row>
    <row r="381" spans="1:12" x14ac:dyDescent="0.25">
      <c r="A381" t="s">
        <v>5</v>
      </c>
      <c r="B381">
        <v>800000</v>
      </c>
      <c r="C381">
        <v>5</v>
      </c>
      <c r="D381">
        <v>0</v>
      </c>
      <c r="E381">
        <v>13</v>
      </c>
      <c r="F381">
        <v>1</v>
      </c>
      <c r="G381">
        <v>0</v>
      </c>
      <c r="H381">
        <v>13</v>
      </c>
      <c r="I381">
        <v>1</v>
      </c>
      <c r="J381">
        <f t="shared" si="15"/>
        <v>0</v>
      </c>
      <c r="K381">
        <f t="shared" si="16"/>
        <v>0</v>
      </c>
      <c r="L381">
        <f t="shared" si="17"/>
        <v>0</v>
      </c>
    </row>
    <row r="382" spans="1:12" x14ac:dyDescent="0.25">
      <c r="A382" t="s">
        <v>5</v>
      </c>
      <c r="B382">
        <v>800000</v>
      </c>
      <c r="C382">
        <v>21</v>
      </c>
      <c r="D382">
        <v>555</v>
      </c>
      <c r="E382">
        <v>500</v>
      </c>
      <c r="F382">
        <v>0</v>
      </c>
      <c r="G382">
        <v>176</v>
      </c>
      <c r="H382">
        <v>49</v>
      </c>
      <c r="I382">
        <v>1</v>
      </c>
      <c r="J382">
        <f t="shared" si="15"/>
        <v>0</v>
      </c>
      <c r="K382">
        <f t="shared" si="16"/>
        <v>379</v>
      </c>
      <c r="L382">
        <f t="shared" si="17"/>
        <v>0</v>
      </c>
    </row>
    <row r="383" spans="1:12" x14ac:dyDescent="0.25">
      <c r="A383" t="s">
        <v>5</v>
      </c>
      <c r="B383">
        <v>800000</v>
      </c>
      <c r="C383">
        <v>34</v>
      </c>
      <c r="D383">
        <v>1152</v>
      </c>
      <c r="E383">
        <v>500</v>
      </c>
      <c r="F383">
        <v>0</v>
      </c>
      <c r="G383">
        <v>416</v>
      </c>
      <c r="H383">
        <v>30</v>
      </c>
      <c r="I383">
        <v>1</v>
      </c>
      <c r="J383">
        <f t="shared" si="15"/>
        <v>0</v>
      </c>
      <c r="K383">
        <f t="shared" si="16"/>
        <v>736</v>
      </c>
      <c r="L383">
        <f t="shared" si="17"/>
        <v>0</v>
      </c>
    </row>
    <row r="384" spans="1:12" x14ac:dyDescent="0.25">
      <c r="A384" t="s">
        <v>5</v>
      </c>
      <c r="B384">
        <v>800000</v>
      </c>
      <c r="C384">
        <v>55</v>
      </c>
      <c r="D384">
        <v>1608</v>
      </c>
      <c r="E384">
        <v>500</v>
      </c>
      <c r="F384">
        <v>0</v>
      </c>
      <c r="G384">
        <v>666</v>
      </c>
      <c r="H384">
        <v>500</v>
      </c>
      <c r="I384">
        <v>0</v>
      </c>
      <c r="J384">
        <f t="shared" si="15"/>
        <v>0</v>
      </c>
      <c r="K384">
        <f t="shared" si="16"/>
        <v>942</v>
      </c>
      <c r="L384">
        <f t="shared" si="17"/>
        <v>0</v>
      </c>
    </row>
    <row r="385" spans="1:12" x14ac:dyDescent="0.25">
      <c r="A385" t="s">
        <v>5</v>
      </c>
      <c r="B385">
        <v>800000</v>
      </c>
      <c r="C385">
        <v>89</v>
      </c>
      <c r="D385">
        <v>2336</v>
      </c>
      <c r="E385">
        <v>29</v>
      </c>
      <c r="F385">
        <v>1</v>
      </c>
      <c r="G385">
        <v>1195</v>
      </c>
      <c r="H385">
        <v>500</v>
      </c>
      <c r="I385">
        <v>0</v>
      </c>
      <c r="J385">
        <f t="shared" si="15"/>
        <v>0</v>
      </c>
      <c r="K385">
        <f t="shared" si="16"/>
        <v>1141</v>
      </c>
      <c r="L385">
        <f t="shared" si="17"/>
        <v>0</v>
      </c>
    </row>
    <row r="386" spans="1:12" x14ac:dyDescent="0.25">
      <c r="A386" t="s">
        <v>5</v>
      </c>
      <c r="B386">
        <v>800000</v>
      </c>
      <c r="C386">
        <v>255</v>
      </c>
      <c r="D386">
        <v>3144</v>
      </c>
      <c r="E386">
        <v>500</v>
      </c>
      <c r="F386">
        <v>0</v>
      </c>
      <c r="G386">
        <v>3120</v>
      </c>
      <c r="H386">
        <v>30</v>
      </c>
      <c r="I386">
        <v>1</v>
      </c>
      <c r="J386">
        <f t="shared" ref="J386:J449" si="18">IF(AND(D386&lt;4050,G386&lt;4050,D386&gt;10,G386&gt;10,F386=1,I386=1), 1, 0)</f>
        <v>0</v>
      </c>
      <c r="K386">
        <f t="shared" ref="K386:K409" si="19">D386-G386</f>
        <v>24</v>
      </c>
      <c r="L386">
        <f t="shared" ref="L386:L449" si="20">(((500-E386)+(500-H386))/1000*$O$1+(K386/4000)*$O$2)*J386</f>
        <v>0</v>
      </c>
    </row>
    <row r="387" spans="1:12" x14ac:dyDescent="0.25">
      <c r="A387" t="s">
        <v>5</v>
      </c>
      <c r="B387">
        <v>1600000</v>
      </c>
      <c r="C387">
        <v>2</v>
      </c>
      <c r="D387">
        <v>0</v>
      </c>
      <c r="E387">
        <v>13</v>
      </c>
      <c r="F387">
        <v>1</v>
      </c>
      <c r="G387">
        <v>0</v>
      </c>
      <c r="H387">
        <v>13</v>
      </c>
      <c r="I387">
        <v>1</v>
      </c>
      <c r="J387">
        <f t="shared" si="18"/>
        <v>0</v>
      </c>
      <c r="K387">
        <f t="shared" si="19"/>
        <v>0</v>
      </c>
      <c r="L387">
        <f t="shared" si="20"/>
        <v>0</v>
      </c>
    </row>
    <row r="388" spans="1:12" x14ac:dyDescent="0.25">
      <c r="A388" t="s">
        <v>5</v>
      </c>
      <c r="B388">
        <v>1600000</v>
      </c>
      <c r="C388">
        <v>3</v>
      </c>
      <c r="D388">
        <v>0</v>
      </c>
      <c r="E388">
        <v>13</v>
      </c>
      <c r="F388">
        <v>1</v>
      </c>
      <c r="G388">
        <v>0</v>
      </c>
      <c r="H388">
        <v>13</v>
      </c>
      <c r="I388">
        <v>1</v>
      </c>
      <c r="J388">
        <f t="shared" si="18"/>
        <v>0</v>
      </c>
      <c r="K388">
        <f t="shared" si="19"/>
        <v>0</v>
      </c>
      <c r="L388">
        <f t="shared" si="20"/>
        <v>0</v>
      </c>
    </row>
    <row r="389" spans="1:12" x14ac:dyDescent="0.25">
      <c r="A389" t="s">
        <v>5</v>
      </c>
      <c r="B389">
        <v>1600000</v>
      </c>
      <c r="C389">
        <v>5</v>
      </c>
      <c r="D389">
        <v>0</v>
      </c>
      <c r="E389">
        <v>13</v>
      </c>
      <c r="F389">
        <v>1</v>
      </c>
      <c r="G389">
        <v>0</v>
      </c>
      <c r="H389">
        <v>13</v>
      </c>
      <c r="I389">
        <v>1</v>
      </c>
      <c r="J389">
        <f t="shared" si="18"/>
        <v>0</v>
      </c>
      <c r="K389">
        <f t="shared" si="19"/>
        <v>0</v>
      </c>
      <c r="L389">
        <f t="shared" si="20"/>
        <v>0</v>
      </c>
    </row>
    <row r="390" spans="1:12" x14ac:dyDescent="0.25">
      <c r="A390" t="s">
        <v>5</v>
      </c>
      <c r="B390">
        <v>1600000</v>
      </c>
      <c r="C390">
        <v>8</v>
      </c>
      <c r="D390">
        <v>0</v>
      </c>
      <c r="E390">
        <v>13</v>
      </c>
      <c r="F390">
        <v>1</v>
      </c>
      <c r="G390">
        <v>0</v>
      </c>
      <c r="H390">
        <v>13</v>
      </c>
      <c r="I390">
        <v>1</v>
      </c>
      <c r="J390">
        <f t="shared" si="18"/>
        <v>0</v>
      </c>
      <c r="K390">
        <f t="shared" si="19"/>
        <v>0</v>
      </c>
      <c r="L390">
        <f t="shared" si="20"/>
        <v>0</v>
      </c>
    </row>
    <row r="391" spans="1:12" x14ac:dyDescent="0.25">
      <c r="A391" t="s">
        <v>5</v>
      </c>
      <c r="B391">
        <v>1600000</v>
      </c>
      <c r="C391">
        <v>13</v>
      </c>
      <c r="D391">
        <v>0</v>
      </c>
      <c r="E391">
        <v>13</v>
      </c>
      <c r="F391">
        <v>1</v>
      </c>
      <c r="G391">
        <v>0</v>
      </c>
      <c r="H391">
        <v>13</v>
      </c>
      <c r="I391">
        <v>1</v>
      </c>
      <c r="J391">
        <f t="shared" si="18"/>
        <v>0</v>
      </c>
      <c r="K391">
        <f t="shared" si="19"/>
        <v>0</v>
      </c>
      <c r="L391">
        <f t="shared" si="20"/>
        <v>0</v>
      </c>
    </row>
    <row r="392" spans="1:12" x14ac:dyDescent="0.25">
      <c r="A392" t="s">
        <v>5</v>
      </c>
      <c r="B392">
        <v>1600000</v>
      </c>
      <c r="C392">
        <v>21</v>
      </c>
      <c r="D392">
        <v>0</v>
      </c>
      <c r="E392">
        <v>13</v>
      </c>
      <c r="F392">
        <v>1</v>
      </c>
      <c r="G392">
        <v>0</v>
      </c>
      <c r="H392">
        <v>13</v>
      </c>
      <c r="I392">
        <v>1</v>
      </c>
      <c r="J392">
        <f t="shared" si="18"/>
        <v>0</v>
      </c>
      <c r="K392">
        <f t="shared" si="19"/>
        <v>0</v>
      </c>
      <c r="L392">
        <f t="shared" si="20"/>
        <v>0</v>
      </c>
    </row>
    <row r="393" spans="1:12" x14ac:dyDescent="0.25">
      <c r="A393" t="s">
        <v>5</v>
      </c>
      <c r="B393">
        <v>1600000</v>
      </c>
      <c r="C393">
        <v>89</v>
      </c>
      <c r="D393">
        <v>1308</v>
      </c>
      <c r="E393">
        <v>500</v>
      </c>
      <c r="F393">
        <v>0</v>
      </c>
      <c r="G393">
        <v>784</v>
      </c>
      <c r="H393">
        <v>30</v>
      </c>
      <c r="I393">
        <v>1</v>
      </c>
      <c r="J393">
        <f t="shared" si="18"/>
        <v>0</v>
      </c>
      <c r="K393">
        <f t="shared" si="19"/>
        <v>524</v>
      </c>
      <c r="L393">
        <f t="shared" si="20"/>
        <v>0</v>
      </c>
    </row>
    <row r="394" spans="1:12" x14ac:dyDescent="0.25">
      <c r="A394" t="s">
        <v>5</v>
      </c>
      <c r="B394">
        <v>1600000</v>
      </c>
      <c r="C394">
        <v>128</v>
      </c>
      <c r="D394">
        <v>2184</v>
      </c>
      <c r="E394">
        <v>500</v>
      </c>
      <c r="F394">
        <v>0</v>
      </c>
      <c r="G394">
        <v>1568</v>
      </c>
      <c r="H394">
        <v>30</v>
      </c>
      <c r="I394">
        <v>1</v>
      </c>
      <c r="J394">
        <f t="shared" si="18"/>
        <v>0</v>
      </c>
      <c r="K394">
        <f t="shared" si="19"/>
        <v>616</v>
      </c>
      <c r="L394">
        <f t="shared" si="20"/>
        <v>0</v>
      </c>
    </row>
    <row r="395" spans="1:12" x14ac:dyDescent="0.25">
      <c r="A395" t="s">
        <v>5</v>
      </c>
      <c r="B395">
        <v>3200000</v>
      </c>
      <c r="C395">
        <v>2</v>
      </c>
      <c r="D395">
        <v>0</v>
      </c>
      <c r="E395">
        <v>13</v>
      </c>
      <c r="F395">
        <v>1</v>
      </c>
      <c r="G395">
        <v>0</v>
      </c>
      <c r="H395">
        <v>13</v>
      </c>
      <c r="I395">
        <v>1</v>
      </c>
      <c r="J395">
        <f t="shared" si="18"/>
        <v>0</v>
      </c>
      <c r="K395">
        <f t="shared" si="19"/>
        <v>0</v>
      </c>
      <c r="L395">
        <f t="shared" si="20"/>
        <v>0</v>
      </c>
    </row>
    <row r="396" spans="1:12" x14ac:dyDescent="0.25">
      <c r="A396" t="s">
        <v>5</v>
      </c>
      <c r="B396">
        <v>3200000</v>
      </c>
      <c r="C396">
        <v>3</v>
      </c>
      <c r="D396">
        <v>0</v>
      </c>
      <c r="E396">
        <v>13</v>
      </c>
      <c r="F396">
        <v>1</v>
      </c>
      <c r="G396">
        <v>0</v>
      </c>
      <c r="H396">
        <v>13</v>
      </c>
      <c r="I396">
        <v>1</v>
      </c>
      <c r="J396">
        <f t="shared" si="18"/>
        <v>0</v>
      </c>
      <c r="K396">
        <f t="shared" si="19"/>
        <v>0</v>
      </c>
      <c r="L396">
        <f t="shared" si="20"/>
        <v>0</v>
      </c>
    </row>
    <row r="397" spans="1:12" x14ac:dyDescent="0.25">
      <c r="A397" t="s">
        <v>5</v>
      </c>
      <c r="B397">
        <v>3200000</v>
      </c>
      <c r="C397">
        <v>5</v>
      </c>
      <c r="D397">
        <v>0</v>
      </c>
      <c r="E397">
        <v>12</v>
      </c>
      <c r="F397">
        <v>1</v>
      </c>
      <c r="G397">
        <v>0</v>
      </c>
      <c r="H397">
        <v>13</v>
      </c>
      <c r="I397">
        <v>1</v>
      </c>
      <c r="J397">
        <f t="shared" si="18"/>
        <v>0</v>
      </c>
      <c r="K397">
        <f t="shared" si="19"/>
        <v>0</v>
      </c>
      <c r="L397">
        <f t="shared" si="20"/>
        <v>0</v>
      </c>
    </row>
    <row r="398" spans="1:12" x14ac:dyDescent="0.25">
      <c r="A398" t="s">
        <v>5</v>
      </c>
      <c r="B398">
        <v>3200000</v>
      </c>
      <c r="C398">
        <v>8</v>
      </c>
      <c r="D398">
        <v>0</v>
      </c>
      <c r="E398">
        <v>13</v>
      </c>
      <c r="F398">
        <v>1</v>
      </c>
      <c r="G398">
        <v>0</v>
      </c>
      <c r="H398">
        <v>12</v>
      </c>
      <c r="I398">
        <v>1</v>
      </c>
      <c r="J398">
        <f t="shared" si="18"/>
        <v>0</v>
      </c>
      <c r="K398">
        <f t="shared" si="19"/>
        <v>0</v>
      </c>
      <c r="L398">
        <f t="shared" si="20"/>
        <v>0</v>
      </c>
    </row>
    <row r="399" spans="1:12" x14ac:dyDescent="0.25">
      <c r="A399" t="s">
        <v>5</v>
      </c>
      <c r="B399">
        <v>3200000</v>
      </c>
      <c r="C399">
        <v>13</v>
      </c>
      <c r="D399">
        <v>0</v>
      </c>
      <c r="E399">
        <v>13</v>
      </c>
      <c r="F399">
        <v>1</v>
      </c>
      <c r="G399">
        <v>0</v>
      </c>
      <c r="H399">
        <v>12</v>
      </c>
      <c r="I399">
        <v>1</v>
      </c>
      <c r="J399">
        <f t="shared" si="18"/>
        <v>0</v>
      </c>
      <c r="K399">
        <f t="shared" si="19"/>
        <v>0</v>
      </c>
      <c r="L399">
        <f t="shared" si="20"/>
        <v>0</v>
      </c>
    </row>
    <row r="400" spans="1:12" x14ac:dyDescent="0.25">
      <c r="A400" t="s">
        <v>5</v>
      </c>
      <c r="B400">
        <v>3200000</v>
      </c>
      <c r="C400">
        <v>21</v>
      </c>
      <c r="D400">
        <v>0</v>
      </c>
      <c r="E400">
        <v>13</v>
      </c>
      <c r="F400">
        <v>1</v>
      </c>
      <c r="G400">
        <v>0</v>
      </c>
      <c r="H400">
        <v>12</v>
      </c>
      <c r="I400">
        <v>1</v>
      </c>
      <c r="J400">
        <f t="shared" si="18"/>
        <v>0</v>
      </c>
      <c r="K400">
        <f t="shared" si="19"/>
        <v>0</v>
      </c>
      <c r="L400">
        <f t="shared" si="20"/>
        <v>0</v>
      </c>
    </row>
    <row r="401" spans="1:12" x14ac:dyDescent="0.25">
      <c r="A401" t="s">
        <v>5</v>
      </c>
      <c r="B401">
        <v>3200000</v>
      </c>
      <c r="C401">
        <v>255</v>
      </c>
      <c r="D401">
        <v>3144</v>
      </c>
      <c r="E401">
        <v>500</v>
      </c>
      <c r="F401">
        <v>0</v>
      </c>
      <c r="G401">
        <v>3120</v>
      </c>
      <c r="H401">
        <v>30</v>
      </c>
      <c r="I401">
        <v>1</v>
      </c>
      <c r="J401">
        <f t="shared" si="18"/>
        <v>0</v>
      </c>
      <c r="K401">
        <f t="shared" si="19"/>
        <v>24</v>
      </c>
      <c r="L401">
        <f t="shared" si="20"/>
        <v>0</v>
      </c>
    </row>
    <row r="402" spans="1:12" x14ac:dyDescent="0.25">
      <c r="A402" t="s">
        <v>5</v>
      </c>
      <c r="B402">
        <v>6400000</v>
      </c>
      <c r="C402">
        <v>2</v>
      </c>
      <c r="D402">
        <v>0</v>
      </c>
      <c r="E402">
        <v>13</v>
      </c>
      <c r="F402">
        <v>1</v>
      </c>
      <c r="G402">
        <v>0</v>
      </c>
      <c r="H402">
        <v>13</v>
      </c>
      <c r="I402">
        <v>1</v>
      </c>
      <c r="J402">
        <f t="shared" si="18"/>
        <v>0</v>
      </c>
      <c r="K402">
        <f t="shared" si="19"/>
        <v>0</v>
      </c>
      <c r="L402">
        <f t="shared" si="20"/>
        <v>0</v>
      </c>
    </row>
    <row r="403" spans="1:12" x14ac:dyDescent="0.25">
      <c r="A403" t="s">
        <v>5</v>
      </c>
      <c r="B403">
        <v>6400000</v>
      </c>
      <c r="C403">
        <v>3</v>
      </c>
      <c r="D403">
        <v>0</v>
      </c>
      <c r="E403">
        <v>13</v>
      </c>
      <c r="F403">
        <v>1</v>
      </c>
      <c r="G403">
        <v>0</v>
      </c>
      <c r="H403">
        <v>13</v>
      </c>
      <c r="I403">
        <v>1</v>
      </c>
      <c r="J403">
        <f t="shared" si="18"/>
        <v>0</v>
      </c>
      <c r="K403">
        <f t="shared" si="19"/>
        <v>0</v>
      </c>
      <c r="L403">
        <f t="shared" si="20"/>
        <v>0</v>
      </c>
    </row>
    <row r="404" spans="1:12" x14ac:dyDescent="0.25">
      <c r="A404" t="s">
        <v>5</v>
      </c>
      <c r="B404">
        <v>6400000</v>
      </c>
      <c r="C404">
        <v>5</v>
      </c>
      <c r="D404">
        <v>0</v>
      </c>
      <c r="E404">
        <v>13</v>
      </c>
      <c r="F404">
        <v>1</v>
      </c>
      <c r="G404">
        <v>0</v>
      </c>
      <c r="H404">
        <v>13</v>
      </c>
      <c r="I404">
        <v>1</v>
      </c>
      <c r="J404">
        <f t="shared" si="18"/>
        <v>0</v>
      </c>
      <c r="K404">
        <f t="shared" si="19"/>
        <v>0</v>
      </c>
      <c r="L404">
        <f t="shared" si="20"/>
        <v>0</v>
      </c>
    </row>
    <row r="405" spans="1:12" x14ac:dyDescent="0.25">
      <c r="A405" t="s">
        <v>5</v>
      </c>
      <c r="B405">
        <v>6400000</v>
      </c>
      <c r="C405">
        <v>8</v>
      </c>
      <c r="D405">
        <v>0</v>
      </c>
      <c r="E405">
        <v>13</v>
      </c>
      <c r="F405">
        <v>1</v>
      </c>
      <c r="G405">
        <v>0</v>
      </c>
      <c r="H405">
        <v>13</v>
      </c>
      <c r="I405">
        <v>1</v>
      </c>
      <c r="J405">
        <f t="shared" si="18"/>
        <v>0</v>
      </c>
      <c r="K405">
        <f t="shared" si="19"/>
        <v>0</v>
      </c>
      <c r="L405">
        <f t="shared" si="20"/>
        <v>0</v>
      </c>
    </row>
    <row r="406" spans="1:12" x14ac:dyDescent="0.25">
      <c r="A406" t="s">
        <v>5</v>
      </c>
      <c r="B406">
        <v>6400000</v>
      </c>
      <c r="C406">
        <v>13</v>
      </c>
      <c r="D406">
        <v>0</v>
      </c>
      <c r="E406">
        <v>13</v>
      </c>
      <c r="F406">
        <v>1</v>
      </c>
      <c r="G406">
        <v>0</v>
      </c>
      <c r="H406">
        <v>12</v>
      </c>
      <c r="I406">
        <v>1</v>
      </c>
      <c r="J406">
        <f t="shared" si="18"/>
        <v>0</v>
      </c>
      <c r="K406">
        <f t="shared" si="19"/>
        <v>0</v>
      </c>
      <c r="L406">
        <f t="shared" si="20"/>
        <v>0</v>
      </c>
    </row>
    <row r="407" spans="1:12" x14ac:dyDescent="0.25">
      <c r="A407" t="s">
        <v>5</v>
      </c>
      <c r="B407">
        <v>6400000</v>
      </c>
      <c r="C407">
        <v>21</v>
      </c>
      <c r="D407">
        <v>0</v>
      </c>
      <c r="E407">
        <v>13</v>
      </c>
      <c r="F407">
        <v>1</v>
      </c>
      <c r="G407">
        <v>0</v>
      </c>
      <c r="H407">
        <v>12</v>
      </c>
      <c r="I407">
        <v>1</v>
      </c>
      <c r="J407">
        <f t="shared" si="18"/>
        <v>0</v>
      </c>
      <c r="K407">
        <f t="shared" si="19"/>
        <v>0</v>
      </c>
      <c r="L407">
        <f t="shared" si="20"/>
        <v>0</v>
      </c>
    </row>
    <row r="408" spans="1:12" x14ac:dyDescent="0.25">
      <c r="A408" t="s">
        <v>5</v>
      </c>
      <c r="B408">
        <v>6400000</v>
      </c>
      <c r="C408">
        <v>128</v>
      </c>
      <c r="D408">
        <v>1724</v>
      </c>
      <c r="E408">
        <v>500</v>
      </c>
      <c r="F408">
        <v>0</v>
      </c>
      <c r="G408">
        <v>1600</v>
      </c>
      <c r="H408">
        <v>30</v>
      </c>
      <c r="I408">
        <v>1</v>
      </c>
      <c r="J408">
        <f t="shared" si="18"/>
        <v>0</v>
      </c>
      <c r="K408">
        <f t="shared" si="19"/>
        <v>124</v>
      </c>
      <c r="L408">
        <f t="shared" si="20"/>
        <v>0</v>
      </c>
    </row>
    <row r="409" spans="1:12" x14ac:dyDescent="0.25">
      <c r="A409" t="s">
        <v>5</v>
      </c>
      <c r="B409">
        <v>6400000</v>
      </c>
      <c r="C409">
        <v>255</v>
      </c>
      <c r="D409">
        <v>3136</v>
      </c>
      <c r="E409">
        <v>29</v>
      </c>
      <c r="F409">
        <v>1</v>
      </c>
      <c r="G409">
        <v>3142</v>
      </c>
      <c r="H409">
        <v>500</v>
      </c>
      <c r="I409">
        <v>0</v>
      </c>
      <c r="J409">
        <f t="shared" si="18"/>
        <v>0</v>
      </c>
      <c r="K409">
        <f t="shared" si="19"/>
        <v>-6</v>
      </c>
      <c r="L409">
        <f t="shared" si="20"/>
        <v>0</v>
      </c>
    </row>
  </sheetData>
  <sortState xmlns:xlrd2="http://schemas.microsoft.com/office/spreadsheetml/2017/richdata2" ref="A2:L819">
    <sortCondition descending="1" ref="L2:L819"/>
  </sortState>
  <conditionalFormatting pivot="1" sqref="AB8:AM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Haumann</dc:creator>
  <cp:lastModifiedBy>Dennis Haumann</cp:lastModifiedBy>
  <dcterms:created xsi:type="dcterms:W3CDTF">2024-03-27T15:57:17Z</dcterms:created>
  <dcterms:modified xsi:type="dcterms:W3CDTF">2024-03-27T16:01:14Z</dcterms:modified>
</cp:coreProperties>
</file>