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erdo\Desktop\BachelorThesis\Documents\Testresults\"/>
    </mc:Choice>
  </mc:AlternateContent>
  <xr:revisionPtr revIDLastSave="0" documentId="13_ncr:1_{73045617-FDF4-46B5-ABA0-91B737ACB9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0" i="1" l="1"/>
  <c r="L41" i="1"/>
  <c r="L42" i="1"/>
  <c r="L43" i="1"/>
  <c r="L44" i="1"/>
  <c r="L45" i="1"/>
  <c r="L46" i="1"/>
  <c r="L39" i="1"/>
  <c r="K40" i="1"/>
  <c r="K41" i="1"/>
  <c r="K42" i="1"/>
  <c r="K43" i="1"/>
  <c r="K44" i="1"/>
  <c r="K45" i="1"/>
  <c r="K46" i="1"/>
  <c r="K39" i="1"/>
  <c r="J40" i="1"/>
  <c r="J41" i="1"/>
  <c r="J42" i="1"/>
  <c r="J43" i="1"/>
  <c r="J44" i="1"/>
  <c r="J45" i="1"/>
  <c r="J46" i="1"/>
  <c r="J39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N35" i="1"/>
  <c r="M35" i="1"/>
  <c r="L35" i="1"/>
  <c r="K35" i="1"/>
  <c r="J35" i="1"/>
  <c r="I35" i="1"/>
  <c r="H35" i="1"/>
  <c r="G35" i="1"/>
  <c r="N34" i="1"/>
  <c r="M34" i="1"/>
  <c r="L34" i="1"/>
  <c r="K34" i="1"/>
  <c r="J34" i="1"/>
  <c r="I34" i="1"/>
  <c r="H34" i="1"/>
  <c r="G34" i="1"/>
  <c r="C31" i="1"/>
  <c r="C30" i="1"/>
  <c r="C27" i="1"/>
  <c r="C26" i="1"/>
  <c r="C28" i="1" s="1"/>
  <c r="C23" i="1"/>
  <c r="C22" i="1"/>
  <c r="C19" i="1"/>
  <c r="C18" i="1"/>
  <c r="C15" i="1"/>
  <c r="C14" i="1"/>
  <c r="C11" i="1"/>
  <c r="C10" i="1"/>
  <c r="C7" i="1"/>
  <c r="C6" i="1"/>
  <c r="C3" i="1"/>
  <c r="C2" i="1"/>
  <c r="C32" i="1" l="1"/>
  <c r="C16" i="1"/>
  <c r="C24" i="1"/>
  <c r="C20" i="1"/>
  <c r="C12" i="1"/>
  <c r="C4" i="1"/>
  <c r="C8" i="1"/>
</calcChain>
</file>

<file path=xl/sharedStrings.xml><?xml version="1.0" encoding="utf-8"?>
<sst xmlns="http://schemas.openxmlformats.org/spreadsheetml/2006/main" count="31" uniqueCount="8">
  <si>
    <t>ns</t>
  </si>
  <si>
    <t>avg</t>
  </si>
  <si>
    <t>Object count</t>
  </si>
  <si>
    <t>sort with overhead (ms)</t>
  </si>
  <si>
    <t>sort (ms)</t>
  </si>
  <si>
    <t>overhead(ms)</t>
  </si>
  <si>
    <t>sort (%)</t>
  </si>
  <si>
    <t>overhead(%)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</si>
</sst>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/>
    </xf>
    <xf numFmtId="1" fontId="0" fillId="0" borderId="1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overhead</a:t>
            </a:r>
            <a:r>
              <a:rPr lang="de-DE" baseline="0"/>
              <a:t> time globalscope.launch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0"/>
            <c:val val="2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Tabelle1!$G$34:$N$34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Tabelle1!$G$35:$N$35</c:f>
              <c:numCache>
                <c:formatCode>0.00</c:formatCode>
                <c:ptCount val="8"/>
                <c:pt idx="0">
                  <c:v>1.303869387755102</c:v>
                </c:pt>
                <c:pt idx="1">
                  <c:v>1.4302421768707481</c:v>
                </c:pt>
                <c:pt idx="2">
                  <c:v>1.4378394557823129</c:v>
                </c:pt>
                <c:pt idx="3">
                  <c:v>1.3758639455782316</c:v>
                </c:pt>
                <c:pt idx="4">
                  <c:v>1.5618612244897958</c:v>
                </c:pt>
                <c:pt idx="5">
                  <c:v>1.5914938775510203</c:v>
                </c:pt>
                <c:pt idx="6">
                  <c:v>1.659923809523806</c:v>
                </c:pt>
                <c:pt idx="7">
                  <c:v>2.1563972789115704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AC-412B-B4C5-D99461C389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295344"/>
        <c:axId val="24301168"/>
      </c:lineChart>
      <c:catAx>
        <c:axId val="2429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Object</a:t>
                </a:r>
                <a:r>
                  <a:rPr lang="de-DE" baseline="0"/>
                  <a:t> count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01168"/>
        <c:crosses val="autoZero"/>
        <c:auto val="1"/>
        <c:lblAlgn val="ctr"/>
        <c:lblOffset val="100"/>
        <c:noMultiLvlLbl val="0"/>
      </c:catAx>
      <c:valAx>
        <c:axId val="243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(in ms)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9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Overhead </a:t>
            </a:r>
            <a:r>
              <a:rPr lang="de-DE" baseline="0"/>
              <a:t> when parallelizing the SAP sorting algorithm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8297151784928204"/>
          <c:y val="0.14537434254319995"/>
          <c:w val="0.71702848215071802"/>
          <c:h val="0.61374116278059654"/>
        </c:manualLayout>
      </c:layout>
      <c:areaChart>
        <c:grouping val="stacked"/>
        <c:varyColors val="0"/>
        <c:ser>
          <c:idx val="1"/>
          <c:order val="0"/>
          <c:tx>
            <c:v>Overhead time (in %)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Tabelle1!$G$39:$G$46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Tabelle1!$L$39:$L$46</c:f>
              <c:numCache>
                <c:formatCode>0.0</c:formatCode>
                <c:ptCount val="8"/>
                <c:pt idx="0">
                  <c:v>94.985608601536669</c:v>
                </c:pt>
                <c:pt idx="1">
                  <c:v>89.715124515677545</c:v>
                </c:pt>
                <c:pt idx="2">
                  <c:v>70.776307083175936</c:v>
                </c:pt>
                <c:pt idx="3">
                  <c:v>59.170261218395055</c:v>
                </c:pt>
                <c:pt idx="4">
                  <c:v>28.550736171906077</c:v>
                </c:pt>
                <c:pt idx="5">
                  <c:v>17.086810347547555</c:v>
                </c:pt>
                <c:pt idx="6">
                  <c:v>3.979779794329791</c:v>
                </c:pt>
                <c:pt idx="7">
                  <c:v>2.2709413352668499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D-4384-80D1-BC5E8A4A9B53}"/>
            </c:ext>
          </c:extLst>
        </c:ser>
        <c:ser>
          <c:idx val="0"/>
          <c:order val="1"/>
          <c:tx>
            <c:v>Sort execution time (in %)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Tabelle1!$G$39:$G$46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Tabelle1!$K$39:$K$46</c:f>
              <c:numCache>
                <c:formatCode>0.0</c:formatCode>
                <c:ptCount val="8"/>
                <c:pt idx="0">
                  <c:v>5.0143913984633315</c:v>
                </c:pt>
                <c:pt idx="1">
                  <c:v>10.284875484322461</c:v>
                </c:pt>
                <c:pt idx="2">
                  <c:v>29.223692916824053</c:v>
                </c:pt>
                <c:pt idx="3">
                  <c:v>40.829738781604945</c:v>
                </c:pt>
                <c:pt idx="4">
                  <c:v>71.449263828093933</c:v>
                </c:pt>
                <c:pt idx="5">
                  <c:v>82.913189652452445</c:v>
                </c:pt>
                <c:pt idx="6">
                  <c:v>96.020220205670213</c:v>
                </c:pt>
                <c:pt idx="7">
                  <c:v>97.729058664733159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D-4384-80D1-BC5E8A4A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9823"/>
        <c:axId val="49076079"/>
      </c:areaChart>
      <c:catAx>
        <c:axId val="4907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object</a:t>
                </a:r>
                <a:r>
                  <a:rPr lang="de-DE" baseline="0"/>
                  <a:t> count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76079"/>
        <c:crosses val="autoZero"/>
        <c:auto val="1"/>
        <c:lblAlgn val="ctr"/>
        <c:lblOffset val="100"/>
        <c:noMultiLvlLbl val="0"/>
      </c:catAx>
      <c:valAx>
        <c:axId val="490760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0" i="0">
                    <a:effectLst/>
                  </a:rPr>
                  <a:t>percentage of the total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in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79823"/>
        <c:crosses val="autoZero"/>
        <c:crossBetween val="midCat"/>
      </c:valAx>
      <c:dTable>
        <c:showHorzBorder val="0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</xdr:colOff>
      <xdr:row>33</xdr:row>
      <xdr:rowOff>4762</xdr:rowOff>
    </xdr:from>
    <xdr:to>
      <xdr:col>23</xdr:col>
      <xdr:colOff>309562</xdr:colOff>
      <xdr:row>47</xdr:row>
      <xdr:rowOff>61912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C5CE390-531C-3C00-A0F4-D0CB52329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515082</xdr:colOff>
      <xdr:row>48</xdr:row>
      <xdr:rowOff>34071</xdr:rowOff>
    </xdr:from>
    <xdr:to>
      <xdr:col>24</xdr:col>
      <xdr:colOff>446942</xdr:colOff>
      <xdr:row>63</xdr:row>
      <xdr:rowOff>146538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8B8569-3B44-00BD-C45B-5BB81AA85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46"/>
  <sheetViews>
    <sheetView tabSelected="1" topLeftCell="K42" zoomScale="130" zoomScaleNormal="130" workbookViewId="0">
      <selection activeCell="AA53" sqref="AA53"/>
    </sheetView>
  </sheetViews>
  <sheetFormatPr baseColWidth="10" defaultColWidth="9.140625" defaultRowHeight="15" x14ac:dyDescent="0.25"/>
  <cols>
    <col min="3" max="3" width="13.5703125" customWidth="1"/>
    <col min="4" max="5" width="3.42578125" customWidth="1"/>
    <col min="6" max="6" width="2.7109375" customWidth="1"/>
    <col min="7" max="7" width="12.7109375" customWidth="1"/>
    <col min="8" max="8" width="14.7109375" customWidth="1"/>
    <col min="10" max="10" width="14" customWidth="1"/>
    <col min="12" max="12" width="12.28515625" customWidth="1"/>
  </cols>
  <sheetData>
    <row r="1" spans="1:104" x14ac:dyDescent="0.25">
      <c r="C1" t="s">
        <v>1</v>
      </c>
    </row>
    <row r="2" spans="1:104" x14ac:dyDescent="0.25">
      <c r="A2" s="12">
        <v>0</v>
      </c>
      <c r="B2" s="2"/>
      <c r="C2" s="4">
        <f>AVERAGE(G2:CZ2)</f>
        <v>257381.63265306121</v>
      </c>
      <c r="D2" s="4" t="s">
        <v>0</v>
      </c>
      <c r="E2" s="4"/>
      <c r="G2">
        <v>408600</v>
      </c>
      <c r="H2">
        <v>353800</v>
      </c>
      <c r="I2">
        <v>388700</v>
      </c>
      <c r="J2">
        <v>628000</v>
      </c>
      <c r="K2">
        <v>444200</v>
      </c>
      <c r="L2">
        <v>285000</v>
      </c>
      <c r="M2">
        <v>368900</v>
      </c>
      <c r="N2">
        <v>411300</v>
      </c>
      <c r="O2">
        <v>375000</v>
      </c>
      <c r="P2">
        <v>379700</v>
      </c>
      <c r="Q2">
        <v>464700</v>
      </c>
      <c r="R2">
        <v>396600</v>
      </c>
      <c r="S2">
        <v>376100</v>
      </c>
      <c r="T2">
        <v>359200</v>
      </c>
      <c r="U2">
        <v>407800</v>
      </c>
      <c r="V2">
        <v>316600</v>
      </c>
      <c r="W2">
        <v>232600</v>
      </c>
      <c r="X2">
        <v>277300</v>
      </c>
      <c r="Y2">
        <v>255400</v>
      </c>
      <c r="Z2">
        <v>282600</v>
      </c>
      <c r="AA2">
        <v>340900</v>
      </c>
      <c r="AB2">
        <v>273800</v>
      </c>
      <c r="AC2">
        <v>271600</v>
      </c>
      <c r="AD2">
        <v>259600</v>
      </c>
      <c r="AE2">
        <v>305000</v>
      </c>
      <c r="AF2">
        <v>345800</v>
      </c>
      <c r="AG2">
        <v>411900</v>
      </c>
      <c r="AH2">
        <v>317000</v>
      </c>
      <c r="AI2">
        <v>250600</v>
      </c>
      <c r="AJ2">
        <v>205000</v>
      </c>
      <c r="AK2">
        <v>199000</v>
      </c>
      <c r="AL2">
        <v>365000</v>
      </c>
      <c r="AM2">
        <v>247300</v>
      </c>
      <c r="AN2">
        <v>257000</v>
      </c>
      <c r="AO2">
        <v>199500</v>
      </c>
      <c r="AP2">
        <v>276000</v>
      </c>
      <c r="AQ2">
        <v>223100</v>
      </c>
      <c r="AR2">
        <v>328300</v>
      </c>
      <c r="AS2">
        <v>168300</v>
      </c>
      <c r="AT2">
        <v>220500</v>
      </c>
      <c r="AU2">
        <v>224200</v>
      </c>
      <c r="AV2">
        <v>175600</v>
      </c>
      <c r="AW2">
        <v>356000</v>
      </c>
      <c r="AX2">
        <v>317700</v>
      </c>
      <c r="AY2">
        <v>297600</v>
      </c>
      <c r="AZ2">
        <v>286600</v>
      </c>
      <c r="BA2">
        <v>237400</v>
      </c>
      <c r="BB2">
        <v>256800</v>
      </c>
      <c r="BC2">
        <v>244000</v>
      </c>
      <c r="BD2">
        <v>396300</v>
      </c>
      <c r="BE2">
        <v>279900</v>
      </c>
      <c r="BF2">
        <v>341300</v>
      </c>
      <c r="BG2">
        <v>322800</v>
      </c>
      <c r="BH2">
        <v>263800</v>
      </c>
      <c r="BI2">
        <v>222000</v>
      </c>
      <c r="BJ2">
        <v>252800</v>
      </c>
      <c r="BK2">
        <v>210500</v>
      </c>
      <c r="BL2">
        <v>178300</v>
      </c>
      <c r="BM2">
        <v>358500</v>
      </c>
      <c r="BN2">
        <v>273700</v>
      </c>
      <c r="BO2">
        <v>258200</v>
      </c>
      <c r="BP2">
        <v>169100</v>
      </c>
      <c r="BQ2">
        <v>187900</v>
      </c>
      <c r="BR2">
        <v>232500</v>
      </c>
      <c r="BS2">
        <v>174100</v>
      </c>
      <c r="BT2">
        <v>176900</v>
      </c>
      <c r="BU2">
        <v>177500</v>
      </c>
      <c r="BV2">
        <v>152200</v>
      </c>
      <c r="BW2">
        <v>168400</v>
      </c>
      <c r="BX2">
        <v>141300</v>
      </c>
      <c r="BY2">
        <v>174000</v>
      </c>
      <c r="BZ2">
        <v>319800</v>
      </c>
      <c r="CA2">
        <v>234100</v>
      </c>
      <c r="CB2">
        <v>193900</v>
      </c>
      <c r="CC2">
        <v>233200</v>
      </c>
      <c r="CD2">
        <v>234300</v>
      </c>
      <c r="CE2">
        <v>173200</v>
      </c>
      <c r="CF2">
        <v>128700</v>
      </c>
      <c r="CG2">
        <v>237100</v>
      </c>
      <c r="CH2">
        <v>223000</v>
      </c>
      <c r="CI2">
        <v>235300</v>
      </c>
      <c r="CJ2">
        <v>176000</v>
      </c>
      <c r="CK2">
        <v>179000</v>
      </c>
      <c r="CL2">
        <v>250500</v>
      </c>
      <c r="CM2">
        <v>160300</v>
      </c>
      <c r="CN2">
        <v>192200</v>
      </c>
      <c r="CO2">
        <v>126000</v>
      </c>
      <c r="CP2">
        <v>170800</v>
      </c>
      <c r="CQ2">
        <v>154500</v>
      </c>
      <c r="CR2">
        <v>123100</v>
      </c>
      <c r="CS2">
        <v>113500</v>
      </c>
      <c r="CT2">
        <v>137300</v>
      </c>
      <c r="CU2">
        <v>118100</v>
      </c>
      <c r="CV2">
        <v>115200</v>
      </c>
      <c r="CW2">
        <v>221500</v>
      </c>
      <c r="CX2">
        <v>125100</v>
      </c>
      <c r="CY2">
        <v>120400</v>
      </c>
      <c r="CZ2">
        <v>142100</v>
      </c>
    </row>
    <row r="3" spans="1:104" x14ac:dyDescent="0.25">
      <c r="A3" s="12"/>
      <c r="B3" s="2"/>
      <c r="C3" s="4">
        <f>AVERAGE(G3:CZ3)</f>
        <v>12906.122448979591</v>
      </c>
      <c r="D3" s="4" t="s">
        <v>0</v>
      </c>
      <c r="E3" s="4"/>
      <c r="G3">
        <v>14600</v>
      </c>
      <c r="H3">
        <v>9700</v>
      </c>
      <c r="I3">
        <v>14900</v>
      </c>
      <c r="J3">
        <v>9600</v>
      </c>
      <c r="K3">
        <v>13800</v>
      </c>
      <c r="L3">
        <v>13700</v>
      </c>
      <c r="M3">
        <v>9300</v>
      </c>
      <c r="N3">
        <v>32800</v>
      </c>
      <c r="O3">
        <v>17900</v>
      </c>
      <c r="P3">
        <v>15000</v>
      </c>
      <c r="Q3">
        <v>8900</v>
      </c>
      <c r="R3">
        <v>13600</v>
      </c>
      <c r="S3">
        <v>9700</v>
      </c>
      <c r="T3">
        <v>9700</v>
      </c>
      <c r="U3">
        <v>16200</v>
      </c>
      <c r="V3">
        <v>10000</v>
      </c>
      <c r="W3">
        <v>13400</v>
      </c>
      <c r="X3">
        <v>9700</v>
      </c>
      <c r="Y3">
        <v>9300</v>
      </c>
      <c r="Z3">
        <v>23000</v>
      </c>
      <c r="AA3">
        <v>15000</v>
      </c>
      <c r="AB3">
        <v>9400</v>
      </c>
      <c r="AC3">
        <v>15000</v>
      </c>
      <c r="AD3">
        <v>17600</v>
      </c>
      <c r="AE3">
        <v>8900</v>
      </c>
      <c r="AF3">
        <v>13500</v>
      </c>
      <c r="AG3">
        <v>14400</v>
      </c>
      <c r="AH3">
        <v>11800</v>
      </c>
      <c r="AI3">
        <v>14700</v>
      </c>
      <c r="AJ3">
        <v>14000</v>
      </c>
      <c r="AK3">
        <v>9400</v>
      </c>
      <c r="AL3">
        <v>8600</v>
      </c>
      <c r="AM3">
        <v>14300</v>
      </c>
      <c r="AN3">
        <v>14000</v>
      </c>
      <c r="AO3">
        <v>9900</v>
      </c>
      <c r="AP3">
        <v>9900</v>
      </c>
      <c r="AQ3">
        <v>18700</v>
      </c>
      <c r="AR3">
        <v>8900</v>
      </c>
      <c r="AS3">
        <v>13900</v>
      </c>
      <c r="AT3">
        <v>13700</v>
      </c>
      <c r="AU3">
        <v>8500</v>
      </c>
      <c r="AV3">
        <v>9000</v>
      </c>
      <c r="AW3">
        <v>12000</v>
      </c>
      <c r="AX3">
        <v>18400</v>
      </c>
      <c r="AY3">
        <v>13000</v>
      </c>
      <c r="AZ3">
        <v>12500</v>
      </c>
      <c r="BA3">
        <v>12600</v>
      </c>
      <c r="BB3">
        <v>9600</v>
      </c>
      <c r="BC3">
        <v>12900</v>
      </c>
      <c r="BD3">
        <v>20400</v>
      </c>
      <c r="BE3">
        <v>13900</v>
      </c>
      <c r="BF3">
        <v>9700</v>
      </c>
      <c r="BG3">
        <v>14000</v>
      </c>
      <c r="BH3">
        <v>9100</v>
      </c>
      <c r="BI3">
        <v>11200</v>
      </c>
      <c r="BJ3">
        <v>13800</v>
      </c>
      <c r="BK3">
        <v>11700</v>
      </c>
      <c r="BL3">
        <v>9400</v>
      </c>
      <c r="BM3">
        <v>8700</v>
      </c>
      <c r="BN3">
        <v>9200</v>
      </c>
      <c r="BO3">
        <v>24100</v>
      </c>
      <c r="BP3">
        <v>71600</v>
      </c>
      <c r="BQ3">
        <v>10600</v>
      </c>
      <c r="BR3">
        <v>16300</v>
      </c>
      <c r="BS3">
        <v>6800</v>
      </c>
      <c r="BT3">
        <v>7500</v>
      </c>
      <c r="BU3">
        <v>7600</v>
      </c>
      <c r="BV3">
        <v>7900</v>
      </c>
      <c r="BW3">
        <v>7600</v>
      </c>
      <c r="BX3">
        <v>16900</v>
      </c>
      <c r="BY3">
        <v>7300</v>
      </c>
      <c r="BZ3">
        <v>12000</v>
      </c>
      <c r="CA3">
        <v>10100</v>
      </c>
      <c r="CB3">
        <v>11200</v>
      </c>
      <c r="CC3">
        <v>10600</v>
      </c>
      <c r="CD3">
        <v>10200</v>
      </c>
      <c r="CE3">
        <v>8400</v>
      </c>
      <c r="CF3">
        <v>10900</v>
      </c>
      <c r="CG3">
        <v>7300</v>
      </c>
      <c r="CH3">
        <v>7600</v>
      </c>
      <c r="CI3">
        <v>7700</v>
      </c>
      <c r="CJ3">
        <v>7300</v>
      </c>
      <c r="CK3">
        <v>53700</v>
      </c>
      <c r="CL3">
        <v>50800</v>
      </c>
      <c r="CM3">
        <v>8400</v>
      </c>
      <c r="CN3">
        <v>9400</v>
      </c>
      <c r="CO3">
        <v>10300</v>
      </c>
      <c r="CP3">
        <v>7700</v>
      </c>
      <c r="CQ3">
        <v>4900</v>
      </c>
      <c r="CR3">
        <v>8900</v>
      </c>
      <c r="CS3">
        <v>7200</v>
      </c>
      <c r="CT3">
        <v>5800</v>
      </c>
      <c r="CU3">
        <v>7900</v>
      </c>
      <c r="CV3">
        <v>7800</v>
      </c>
      <c r="CW3">
        <v>5400</v>
      </c>
      <c r="CX3">
        <v>5800</v>
      </c>
      <c r="CY3">
        <v>5900</v>
      </c>
      <c r="CZ3">
        <v>7400</v>
      </c>
    </row>
    <row r="4" spans="1:104" x14ac:dyDescent="0.25">
      <c r="A4" s="2"/>
      <c r="B4" s="2"/>
      <c r="C4" s="6">
        <f>C2-C3</f>
        <v>244475.51020408163</v>
      </c>
      <c r="D4" s="6" t="s">
        <v>0</v>
      </c>
      <c r="E4" s="7"/>
    </row>
    <row r="5" spans="1:104" x14ac:dyDescent="0.25">
      <c r="C5" s="5"/>
      <c r="D5" s="5"/>
      <c r="E5" s="5"/>
    </row>
    <row r="6" spans="1:104" x14ac:dyDescent="0.25">
      <c r="A6" s="12">
        <v>10</v>
      </c>
      <c r="B6" s="2"/>
      <c r="C6" s="4">
        <f>AVERAGE(G6:CZ6)</f>
        <v>298913.26530612243</v>
      </c>
      <c r="D6" s="4" t="s">
        <v>0</v>
      </c>
      <c r="E6" s="4"/>
      <c r="G6">
        <v>498100</v>
      </c>
      <c r="H6">
        <v>349100</v>
      </c>
      <c r="I6">
        <v>393000</v>
      </c>
      <c r="J6">
        <v>492000</v>
      </c>
      <c r="K6">
        <v>549000</v>
      </c>
      <c r="L6">
        <v>459200</v>
      </c>
      <c r="M6">
        <v>389900</v>
      </c>
      <c r="N6">
        <v>392100</v>
      </c>
      <c r="O6">
        <v>326000</v>
      </c>
      <c r="P6">
        <v>344200</v>
      </c>
      <c r="Q6">
        <v>397600</v>
      </c>
      <c r="R6">
        <v>342100</v>
      </c>
      <c r="S6">
        <v>387700</v>
      </c>
      <c r="T6">
        <v>253700</v>
      </c>
      <c r="U6">
        <v>379900</v>
      </c>
      <c r="V6">
        <v>407400</v>
      </c>
      <c r="W6">
        <v>394200</v>
      </c>
      <c r="X6">
        <v>325100</v>
      </c>
      <c r="Y6">
        <v>331300</v>
      </c>
      <c r="Z6">
        <v>303900</v>
      </c>
      <c r="AA6">
        <v>356600</v>
      </c>
      <c r="AB6">
        <v>327700</v>
      </c>
      <c r="AC6">
        <v>313700</v>
      </c>
      <c r="AD6">
        <v>340500</v>
      </c>
      <c r="AE6">
        <v>293500</v>
      </c>
      <c r="AF6">
        <v>229300</v>
      </c>
      <c r="AG6">
        <v>374700</v>
      </c>
      <c r="AH6">
        <v>291300</v>
      </c>
      <c r="AI6">
        <v>310300</v>
      </c>
      <c r="AJ6">
        <v>313800</v>
      </c>
      <c r="AK6">
        <v>238100</v>
      </c>
      <c r="AL6">
        <v>322900</v>
      </c>
      <c r="AM6">
        <v>410000</v>
      </c>
      <c r="AN6">
        <v>439200</v>
      </c>
      <c r="AO6">
        <v>358600</v>
      </c>
      <c r="AP6">
        <v>208900</v>
      </c>
      <c r="AQ6">
        <v>221200</v>
      </c>
      <c r="AR6">
        <v>269600</v>
      </c>
      <c r="AS6">
        <v>260700</v>
      </c>
      <c r="AT6">
        <v>235100</v>
      </c>
      <c r="AU6">
        <v>304200</v>
      </c>
      <c r="AV6">
        <v>276600</v>
      </c>
      <c r="AW6">
        <v>257800</v>
      </c>
      <c r="AX6">
        <v>294900</v>
      </c>
      <c r="AY6">
        <v>280600</v>
      </c>
      <c r="AZ6">
        <v>351400</v>
      </c>
      <c r="BA6">
        <v>282600</v>
      </c>
      <c r="BB6">
        <v>291300</v>
      </c>
      <c r="BC6">
        <v>366400</v>
      </c>
      <c r="BD6">
        <v>274300</v>
      </c>
      <c r="BE6">
        <v>198100</v>
      </c>
      <c r="BF6">
        <v>192500</v>
      </c>
      <c r="BG6">
        <v>312400</v>
      </c>
      <c r="BH6">
        <v>275900</v>
      </c>
      <c r="BI6">
        <v>273000</v>
      </c>
      <c r="BJ6">
        <v>295500</v>
      </c>
      <c r="BK6">
        <v>295000</v>
      </c>
      <c r="BL6">
        <v>302300</v>
      </c>
      <c r="BM6">
        <v>208300</v>
      </c>
      <c r="BN6">
        <v>167400</v>
      </c>
      <c r="BO6">
        <v>324900</v>
      </c>
      <c r="BP6">
        <v>357200</v>
      </c>
      <c r="BQ6">
        <v>285300</v>
      </c>
      <c r="BR6">
        <v>351100</v>
      </c>
      <c r="BS6">
        <v>301600</v>
      </c>
      <c r="BT6">
        <v>281500</v>
      </c>
      <c r="BU6">
        <v>194500</v>
      </c>
      <c r="BV6">
        <v>253500</v>
      </c>
      <c r="BW6">
        <v>341900</v>
      </c>
      <c r="BX6">
        <v>378900</v>
      </c>
      <c r="BY6">
        <v>367100</v>
      </c>
      <c r="BZ6">
        <v>332800</v>
      </c>
      <c r="CA6">
        <v>355800</v>
      </c>
      <c r="CB6">
        <v>243500</v>
      </c>
      <c r="CC6">
        <v>240600</v>
      </c>
      <c r="CD6">
        <v>258900</v>
      </c>
      <c r="CE6">
        <v>310100</v>
      </c>
      <c r="CF6">
        <v>311500</v>
      </c>
      <c r="CG6">
        <v>230500</v>
      </c>
      <c r="CH6">
        <v>214100</v>
      </c>
      <c r="CI6">
        <v>308200</v>
      </c>
      <c r="CJ6">
        <v>160500</v>
      </c>
      <c r="CK6">
        <v>229900</v>
      </c>
      <c r="CL6">
        <v>245600</v>
      </c>
      <c r="CM6">
        <v>146600</v>
      </c>
      <c r="CN6">
        <v>173500</v>
      </c>
      <c r="CO6">
        <v>304900</v>
      </c>
      <c r="CP6">
        <v>263400</v>
      </c>
      <c r="CQ6">
        <v>335200</v>
      </c>
      <c r="CR6">
        <v>200200</v>
      </c>
      <c r="CS6">
        <v>307300</v>
      </c>
      <c r="CT6">
        <v>184200</v>
      </c>
      <c r="CU6">
        <v>177800</v>
      </c>
      <c r="CV6">
        <v>182900</v>
      </c>
      <c r="CW6">
        <v>168300</v>
      </c>
      <c r="CX6">
        <v>288400</v>
      </c>
      <c r="CY6">
        <v>220600</v>
      </c>
      <c r="CZ6">
        <v>129000</v>
      </c>
    </row>
    <row r="7" spans="1:104" x14ac:dyDescent="0.25">
      <c r="A7" s="12"/>
      <c r="B7" s="2"/>
      <c r="C7" s="4">
        <f>AVERAGE(G7:CZ7)</f>
        <v>30742.857142857141</v>
      </c>
      <c r="D7" s="4" t="s">
        <v>0</v>
      </c>
      <c r="E7" s="4"/>
      <c r="G7">
        <v>62500</v>
      </c>
      <c r="H7">
        <v>75500</v>
      </c>
      <c r="I7">
        <v>84200</v>
      </c>
      <c r="J7">
        <v>70600</v>
      </c>
      <c r="K7">
        <v>38800</v>
      </c>
      <c r="L7">
        <v>32800</v>
      </c>
      <c r="M7">
        <v>37800</v>
      </c>
      <c r="N7">
        <v>48400</v>
      </c>
      <c r="O7">
        <v>35600</v>
      </c>
      <c r="P7">
        <v>41800</v>
      </c>
      <c r="Q7">
        <v>48900</v>
      </c>
      <c r="R7">
        <v>35200</v>
      </c>
      <c r="S7">
        <v>40100</v>
      </c>
      <c r="T7">
        <v>43800</v>
      </c>
      <c r="U7">
        <v>38100</v>
      </c>
      <c r="V7">
        <v>38500</v>
      </c>
      <c r="W7">
        <v>26700</v>
      </c>
      <c r="X7">
        <v>35700</v>
      </c>
      <c r="Y7">
        <v>27600</v>
      </c>
      <c r="Z7">
        <v>30500</v>
      </c>
      <c r="AA7">
        <v>24100</v>
      </c>
      <c r="AB7">
        <v>24800</v>
      </c>
      <c r="AC7">
        <v>25300</v>
      </c>
      <c r="AD7">
        <v>25100</v>
      </c>
      <c r="AE7">
        <v>29500</v>
      </c>
      <c r="AF7">
        <v>28600</v>
      </c>
      <c r="AG7">
        <v>28500</v>
      </c>
      <c r="AH7">
        <v>28400</v>
      </c>
      <c r="AI7">
        <v>27400</v>
      </c>
      <c r="AJ7">
        <v>34400</v>
      </c>
      <c r="AK7">
        <v>24600</v>
      </c>
      <c r="AL7">
        <v>27000</v>
      </c>
      <c r="AM7">
        <v>36300</v>
      </c>
      <c r="AN7">
        <v>34600</v>
      </c>
      <c r="AO7">
        <v>33700</v>
      </c>
      <c r="AP7">
        <v>33800</v>
      </c>
      <c r="AQ7">
        <v>24400</v>
      </c>
      <c r="AR7">
        <v>26200</v>
      </c>
      <c r="AS7">
        <v>28200</v>
      </c>
      <c r="AT7">
        <v>32000</v>
      </c>
      <c r="AU7">
        <v>23300</v>
      </c>
      <c r="AV7">
        <v>30900</v>
      </c>
      <c r="AW7">
        <v>31900</v>
      </c>
      <c r="AX7">
        <v>23100</v>
      </c>
      <c r="AY7">
        <v>22700</v>
      </c>
      <c r="AZ7">
        <v>29500</v>
      </c>
      <c r="BA7">
        <v>27400</v>
      </c>
      <c r="BB7">
        <v>31600</v>
      </c>
      <c r="BC7">
        <v>34800</v>
      </c>
      <c r="BD7">
        <v>27400</v>
      </c>
      <c r="BE7">
        <v>27400</v>
      </c>
      <c r="BF7">
        <v>28500</v>
      </c>
      <c r="BG7">
        <v>30500</v>
      </c>
      <c r="BH7">
        <v>27900</v>
      </c>
      <c r="BI7">
        <v>31800</v>
      </c>
      <c r="BJ7">
        <v>29800</v>
      </c>
      <c r="BK7">
        <v>23600</v>
      </c>
      <c r="BL7">
        <v>30600</v>
      </c>
      <c r="BM7">
        <v>24000</v>
      </c>
      <c r="BN7">
        <v>30900</v>
      </c>
      <c r="BO7">
        <v>26900</v>
      </c>
      <c r="BP7">
        <v>28600</v>
      </c>
      <c r="BQ7">
        <v>38800</v>
      </c>
      <c r="BR7">
        <v>30100</v>
      </c>
      <c r="BS7">
        <v>28500</v>
      </c>
      <c r="BT7">
        <v>22800</v>
      </c>
      <c r="BU7">
        <v>21200</v>
      </c>
      <c r="BV7">
        <v>28000</v>
      </c>
      <c r="BW7">
        <v>18900</v>
      </c>
      <c r="BX7">
        <v>26800</v>
      </c>
      <c r="BY7">
        <v>19300</v>
      </c>
      <c r="BZ7">
        <v>20000</v>
      </c>
      <c r="CA7">
        <v>22600</v>
      </c>
      <c r="CB7">
        <v>22600</v>
      </c>
      <c r="CC7">
        <v>52100</v>
      </c>
      <c r="CD7">
        <v>20500</v>
      </c>
      <c r="CE7">
        <v>22000</v>
      </c>
      <c r="CF7">
        <v>23300</v>
      </c>
      <c r="CG7">
        <v>19700</v>
      </c>
      <c r="CH7">
        <v>55400</v>
      </c>
      <c r="CI7">
        <v>26600</v>
      </c>
      <c r="CJ7">
        <v>16500</v>
      </c>
      <c r="CK7">
        <v>20100</v>
      </c>
      <c r="CL7">
        <v>18800</v>
      </c>
      <c r="CM7">
        <v>25200</v>
      </c>
      <c r="CN7">
        <v>15700</v>
      </c>
      <c r="CO7">
        <v>16800</v>
      </c>
      <c r="CP7">
        <v>16400</v>
      </c>
      <c r="CQ7">
        <v>69000</v>
      </c>
      <c r="CR7">
        <v>17900</v>
      </c>
      <c r="CS7">
        <v>14200</v>
      </c>
      <c r="CT7">
        <v>19200</v>
      </c>
      <c r="CU7">
        <v>16900</v>
      </c>
      <c r="CV7">
        <v>17200</v>
      </c>
      <c r="CW7">
        <v>13800</v>
      </c>
      <c r="CX7">
        <v>56600</v>
      </c>
      <c r="CY7">
        <v>23100</v>
      </c>
      <c r="CZ7">
        <v>23100</v>
      </c>
    </row>
    <row r="8" spans="1:104" x14ac:dyDescent="0.25">
      <c r="C8" s="6">
        <f>C6-C7</f>
        <v>268170.40816326527</v>
      </c>
      <c r="D8" s="6" t="s">
        <v>0</v>
      </c>
      <c r="E8" s="7"/>
    </row>
    <row r="9" spans="1:104" x14ac:dyDescent="0.25">
      <c r="C9" s="7"/>
      <c r="D9" s="7"/>
      <c r="E9" s="7"/>
    </row>
    <row r="10" spans="1:104" x14ac:dyDescent="0.25">
      <c r="A10" s="12">
        <v>50</v>
      </c>
      <c r="B10" s="2"/>
      <c r="C10" s="4">
        <f>AVERAGE(G10:CZ10)</f>
        <v>380911.22448979592</v>
      </c>
      <c r="D10" s="4" t="s">
        <v>0</v>
      </c>
      <c r="E10" s="4"/>
      <c r="G10">
        <v>567300</v>
      </c>
      <c r="H10">
        <v>659900</v>
      </c>
      <c r="I10">
        <v>693400</v>
      </c>
      <c r="J10">
        <v>508800</v>
      </c>
      <c r="K10">
        <v>667800</v>
      </c>
      <c r="L10">
        <v>581300</v>
      </c>
      <c r="M10">
        <v>540700</v>
      </c>
      <c r="N10">
        <v>558600</v>
      </c>
      <c r="O10">
        <v>627600</v>
      </c>
      <c r="P10">
        <v>520900</v>
      </c>
      <c r="Q10">
        <v>420700</v>
      </c>
      <c r="R10">
        <v>466400</v>
      </c>
      <c r="S10">
        <v>498000</v>
      </c>
      <c r="T10">
        <v>398300</v>
      </c>
      <c r="U10">
        <v>468600</v>
      </c>
      <c r="V10">
        <v>419000</v>
      </c>
      <c r="W10">
        <v>330800</v>
      </c>
      <c r="X10">
        <v>801800</v>
      </c>
      <c r="Y10">
        <v>470000</v>
      </c>
      <c r="Z10">
        <v>413800</v>
      </c>
      <c r="AA10">
        <v>445900</v>
      </c>
      <c r="AB10">
        <v>337900</v>
      </c>
      <c r="AC10">
        <v>411800</v>
      </c>
      <c r="AD10">
        <v>410600</v>
      </c>
      <c r="AE10">
        <v>296900</v>
      </c>
      <c r="AF10">
        <v>347700</v>
      </c>
      <c r="AG10">
        <v>457800</v>
      </c>
      <c r="AH10">
        <v>502000</v>
      </c>
      <c r="AI10">
        <v>389000</v>
      </c>
      <c r="AJ10">
        <v>471400</v>
      </c>
      <c r="AK10">
        <v>370800</v>
      </c>
      <c r="AL10">
        <v>440000</v>
      </c>
      <c r="AM10">
        <v>381900</v>
      </c>
      <c r="AN10">
        <v>293600</v>
      </c>
      <c r="AO10">
        <v>364000</v>
      </c>
      <c r="AP10">
        <v>461600</v>
      </c>
      <c r="AQ10">
        <v>466900</v>
      </c>
      <c r="AR10">
        <v>560100</v>
      </c>
      <c r="AS10">
        <v>327900</v>
      </c>
      <c r="AT10">
        <v>433800</v>
      </c>
      <c r="AU10">
        <v>447400</v>
      </c>
      <c r="AV10">
        <v>328200</v>
      </c>
      <c r="AW10">
        <v>474400</v>
      </c>
      <c r="AX10">
        <v>451800</v>
      </c>
      <c r="AY10">
        <v>414400</v>
      </c>
      <c r="AZ10">
        <v>303200</v>
      </c>
      <c r="BA10">
        <v>261100</v>
      </c>
      <c r="BB10">
        <v>327200</v>
      </c>
      <c r="BC10">
        <v>292800</v>
      </c>
      <c r="BD10">
        <v>381300</v>
      </c>
      <c r="BE10">
        <v>261700</v>
      </c>
      <c r="BF10">
        <v>282200</v>
      </c>
      <c r="BG10">
        <v>349700</v>
      </c>
      <c r="BH10">
        <v>367400</v>
      </c>
      <c r="BI10">
        <v>342600</v>
      </c>
      <c r="BJ10">
        <v>376800</v>
      </c>
      <c r="BK10">
        <v>401800</v>
      </c>
      <c r="BL10">
        <v>347400</v>
      </c>
      <c r="BM10">
        <v>231000</v>
      </c>
      <c r="BN10">
        <v>387500</v>
      </c>
      <c r="BO10">
        <v>231700</v>
      </c>
      <c r="BP10">
        <v>223200</v>
      </c>
      <c r="BQ10">
        <v>240600</v>
      </c>
      <c r="BR10">
        <v>303200</v>
      </c>
      <c r="BS10">
        <v>307800</v>
      </c>
      <c r="BT10">
        <v>277800</v>
      </c>
      <c r="BU10">
        <v>301100</v>
      </c>
      <c r="BV10">
        <v>382100</v>
      </c>
      <c r="BW10">
        <v>445500</v>
      </c>
      <c r="BX10">
        <v>308200</v>
      </c>
      <c r="BY10">
        <v>351500</v>
      </c>
      <c r="BZ10">
        <v>301500</v>
      </c>
      <c r="CA10">
        <v>309200</v>
      </c>
      <c r="CB10">
        <v>396500</v>
      </c>
      <c r="CC10">
        <v>331100</v>
      </c>
      <c r="CD10">
        <v>272700</v>
      </c>
      <c r="CE10">
        <v>329400</v>
      </c>
      <c r="CF10">
        <v>260500</v>
      </c>
      <c r="CG10">
        <v>335700</v>
      </c>
      <c r="CH10">
        <v>382400</v>
      </c>
      <c r="CI10">
        <v>296200</v>
      </c>
      <c r="CJ10">
        <v>302400</v>
      </c>
      <c r="CK10">
        <v>290000</v>
      </c>
      <c r="CL10">
        <v>307800</v>
      </c>
      <c r="CM10">
        <v>338800</v>
      </c>
      <c r="CN10">
        <v>284600</v>
      </c>
      <c r="CO10">
        <v>198700</v>
      </c>
      <c r="CP10">
        <v>208800</v>
      </c>
      <c r="CQ10">
        <v>223100</v>
      </c>
      <c r="CR10">
        <v>298200</v>
      </c>
      <c r="CS10">
        <v>338000</v>
      </c>
      <c r="CT10">
        <v>437200</v>
      </c>
      <c r="CU10">
        <v>300400</v>
      </c>
      <c r="CV10">
        <v>339900</v>
      </c>
      <c r="CW10">
        <v>229500</v>
      </c>
      <c r="CX10">
        <v>274500</v>
      </c>
      <c r="CY10">
        <v>247600</v>
      </c>
      <c r="CZ10">
        <v>306700</v>
      </c>
    </row>
    <row r="11" spans="1:104" x14ac:dyDescent="0.25">
      <c r="A11" s="12"/>
      <c r="B11" s="2"/>
      <c r="C11" s="4">
        <f>AVERAGE(G11:CZ11)</f>
        <v>111316.32653061225</v>
      </c>
      <c r="D11" s="4" t="s">
        <v>0</v>
      </c>
      <c r="E11" s="4"/>
      <c r="G11">
        <v>270700</v>
      </c>
      <c r="H11">
        <v>269900</v>
      </c>
      <c r="I11">
        <v>188700</v>
      </c>
      <c r="J11">
        <v>220600</v>
      </c>
      <c r="K11">
        <v>171300</v>
      </c>
      <c r="L11">
        <v>211900</v>
      </c>
      <c r="M11">
        <v>236900</v>
      </c>
      <c r="N11">
        <v>250000</v>
      </c>
      <c r="O11">
        <v>126800</v>
      </c>
      <c r="P11">
        <v>108800</v>
      </c>
      <c r="Q11">
        <v>112200</v>
      </c>
      <c r="R11">
        <v>164100</v>
      </c>
      <c r="S11">
        <v>149300</v>
      </c>
      <c r="T11">
        <v>98600</v>
      </c>
      <c r="U11">
        <v>112200</v>
      </c>
      <c r="V11">
        <v>152500</v>
      </c>
      <c r="W11">
        <v>133100</v>
      </c>
      <c r="X11">
        <v>97100</v>
      </c>
      <c r="Y11">
        <v>87600</v>
      </c>
      <c r="Z11">
        <v>100700</v>
      </c>
      <c r="AA11">
        <v>101100</v>
      </c>
      <c r="AB11">
        <v>191400</v>
      </c>
      <c r="AC11">
        <v>76300</v>
      </c>
      <c r="AD11">
        <v>77900</v>
      </c>
      <c r="AE11">
        <v>152000</v>
      </c>
      <c r="AF11">
        <v>76600</v>
      </c>
      <c r="AG11">
        <v>87900</v>
      </c>
      <c r="AH11">
        <v>74300</v>
      </c>
      <c r="AI11">
        <v>93100</v>
      </c>
      <c r="AJ11">
        <v>92000</v>
      </c>
      <c r="AK11">
        <v>158900</v>
      </c>
      <c r="AL11">
        <v>78600</v>
      </c>
      <c r="AM11">
        <v>75500</v>
      </c>
      <c r="AN11">
        <v>88400</v>
      </c>
      <c r="AO11">
        <v>90900</v>
      </c>
      <c r="AP11">
        <v>92000</v>
      </c>
      <c r="AQ11">
        <v>71300</v>
      </c>
      <c r="AR11">
        <v>90100</v>
      </c>
      <c r="AS11">
        <v>73700</v>
      </c>
      <c r="AT11">
        <v>210800</v>
      </c>
      <c r="AU11">
        <v>212000</v>
      </c>
      <c r="AV11">
        <v>198200</v>
      </c>
      <c r="AW11">
        <v>92300</v>
      </c>
      <c r="AX11">
        <v>86600</v>
      </c>
      <c r="AY11">
        <v>102900</v>
      </c>
      <c r="AZ11">
        <v>230100</v>
      </c>
      <c r="BA11">
        <v>166000</v>
      </c>
      <c r="BB11">
        <v>103400</v>
      </c>
      <c r="BC11">
        <v>197000</v>
      </c>
      <c r="BD11">
        <v>88100</v>
      </c>
      <c r="BE11">
        <v>112400</v>
      </c>
      <c r="BF11">
        <v>109000</v>
      </c>
      <c r="BG11">
        <v>86400</v>
      </c>
      <c r="BH11">
        <v>115400</v>
      </c>
      <c r="BI11">
        <v>125800</v>
      </c>
      <c r="BJ11">
        <v>92900</v>
      </c>
      <c r="BK11">
        <v>92100</v>
      </c>
      <c r="BL11">
        <v>89200</v>
      </c>
      <c r="BM11">
        <v>187800</v>
      </c>
      <c r="BN11">
        <v>76000</v>
      </c>
      <c r="BO11">
        <v>91500</v>
      </c>
      <c r="BP11">
        <v>117700</v>
      </c>
      <c r="BQ11">
        <v>78300</v>
      </c>
      <c r="BR11">
        <v>78600</v>
      </c>
      <c r="BS11">
        <v>78800</v>
      </c>
      <c r="BT11">
        <v>88400</v>
      </c>
      <c r="BU11">
        <v>89700</v>
      </c>
      <c r="BV11">
        <v>68200</v>
      </c>
      <c r="BW11">
        <v>68800</v>
      </c>
      <c r="BX11">
        <v>82100</v>
      </c>
      <c r="BY11">
        <v>85900</v>
      </c>
      <c r="BZ11">
        <v>83700</v>
      </c>
      <c r="CA11">
        <v>74300</v>
      </c>
      <c r="CB11">
        <v>66100</v>
      </c>
      <c r="CC11">
        <v>80300</v>
      </c>
      <c r="CD11">
        <v>124000</v>
      </c>
      <c r="CE11">
        <v>270100</v>
      </c>
      <c r="CF11">
        <v>82400</v>
      </c>
      <c r="CG11">
        <v>63900</v>
      </c>
      <c r="CH11">
        <v>59800</v>
      </c>
      <c r="CI11">
        <v>62000</v>
      </c>
      <c r="CJ11">
        <v>72200</v>
      </c>
      <c r="CK11">
        <v>61200</v>
      </c>
      <c r="CL11">
        <v>58800</v>
      </c>
      <c r="CM11">
        <v>66700</v>
      </c>
      <c r="CN11">
        <v>66300</v>
      </c>
      <c r="CO11">
        <v>57500</v>
      </c>
      <c r="CP11">
        <v>68400</v>
      </c>
      <c r="CQ11">
        <v>66500</v>
      </c>
      <c r="CR11">
        <v>74700</v>
      </c>
      <c r="CS11">
        <v>68300</v>
      </c>
      <c r="CT11">
        <v>57800</v>
      </c>
      <c r="CU11">
        <v>62400</v>
      </c>
      <c r="CV11">
        <v>75300</v>
      </c>
      <c r="CW11">
        <v>67400</v>
      </c>
      <c r="CX11">
        <v>72000</v>
      </c>
      <c r="CY11">
        <v>70200</v>
      </c>
      <c r="CZ11">
        <v>69300</v>
      </c>
    </row>
    <row r="12" spans="1:104" x14ac:dyDescent="0.25">
      <c r="A12" s="2"/>
      <c r="B12" s="2"/>
      <c r="C12" s="6">
        <f>C10-C11</f>
        <v>269594.89795918367</v>
      </c>
      <c r="D12" s="6" t="s">
        <v>0</v>
      </c>
      <c r="E12" s="7"/>
    </row>
    <row r="13" spans="1:104" x14ac:dyDescent="0.25">
      <c r="C13" s="5"/>
      <c r="D13" s="5"/>
      <c r="E13" s="5"/>
    </row>
    <row r="14" spans="1:104" x14ac:dyDescent="0.25">
      <c r="A14" s="12">
        <v>100</v>
      </c>
      <c r="B14" s="2"/>
      <c r="C14" s="4">
        <f>AVERAGE(G14:CZ14)</f>
        <v>435986.73469387757</v>
      </c>
      <c r="D14" s="4" t="s">
        <v>0</v>
      </c>
      <c r="E14" s="4"/>
      <c r="G14">
        <v>824800</v>
      </c>
      <c r="H14">
        <v>794600</v>
      </c>
      <c r="I14">
        <v>667800</v>
      </c>
      <c r="J14">
        <v>697200</v>
      </c>
      <c r="K14">
        <v>708600</v>
      </c>
      <c r="L14">
        <v>679600</v>
      </c>
      <c r="M14">
        <v>544700</v>
      </c>
      <c r="N14">
        <v>633000</v>
      </c>
      <c r="O14">
        <v>617800</v>
      </c>
      <c r="P14">
        <v>697600</v>
      </c>
      <c r="Q14">
        <v>517000</v>
      </c>
      <c r="R14">
        <v>795600</v>
      </c>
      <c r="S14">
        <v>579700</v>
      </c>
      <c r="T14">
        <v>465100</v>
      </c>
      <c r="U14">
        <v>481000</v>
      </c>
      <c r="V14">
        <v>476900</v>
      </c>
      <c r="W14">
        <v>457600</v>
      </c>
      <c r="X14">
        <v>417100</v>
      </c>
      <c r="Y14">
        <v>541300</v>
      </c>
      <c r="Z14">
        <v>460200</v>
      </c>
      <c r="AA14">
        <v>630600</v>
      </c>
      <c r="AB14">
        <v>484000</v>
      </c>
      <c r="AC14">
        <v>392200</v>
      </c>
      <c r="AD14">
        <v>552400</v>
      </c>
      <c r="AE14">
        <v>629000</v>
      </c>
      <c r="AF14">
        <v>549800</v>
      </c>
      <c r="AG14">
        <v>661500</v>
      </c>
      <c r="AH14">
        <v>530800</v>
      </c>
      <c r="AI14">
        <v>541000</v>
      </c>
      <c r="AJ14">
        <v>531900</v>
      </c>
      <c r="AK14">
        <v>413600</v>
      </c>
      <c r="AL14">
        <v>418500</v>
      </c>
      <c r="AM14">
        <v>382900</v>
      </c>
      <c r="AN14">
        <v>521200</v>
      </c>
      <c r="AO14">
        <v>467600</v>
      </c>
      <c r="AP14">
        <v>460100</v>
      </c>
      <c r="AQ14">
        <v>503400</v>
      </c>
      <c r="AR14">
        <v>681800</v>
      </c>
      <c r="AS14">
        <v>507300</v>
      </c>
      <c r="AT14">
        <v>451300</v>
      </c>
      <c r="AU14">
        <v>444900</v>
      </c>
      <c r="AV14">
        <v>402100</v>
      </c>
      <c r="AW14">
        <v>473800</v>
      </c>
      <c r="AX14">
        <v>353900</v>
      </c>
      <c r="AY14">
        <v>382000</v>
      </c>
      <c r="AZ14">
        <v>516200</v>
      </c>
      <c r="BA14">
        <v>520100</v>
      </c>
      <c r="BB14">
        <v>390900</v>
      </c>
      <c r="BC14">
        <v>601000</v>
      </c>
      <c r="BD14">
        <v>419400</v>
      </c>
      <c r="BE14">
        <v>480700</v>
      </c>
      <c r="BF14">
        <v>323500</v>
      </c>
      <c r="BG14">
        <v>360500</v>
      </c>
      <c r="BH14">
        <v>347000</v>
      </c>
      <c r="BI14">
        <v>308700</v>
      </c>
      <c r="BJ14">
        <v>504300</v>
      </c>
      <c r="BK14">
        <v>480400</v>
      </c>
      <c r="BL14">
        <v>468200</v>
      </c>
      <c r="BM14">
        <v>361900</v>
      </c>
      <c r="BN14">
        <v>333000</v>
      </c>
      <c r="BO14">
        <v>417900</v>
      </c>
      <c r="BP14">
        <v>401300</v>
      </c>
      <c r="BQ14">
        <v>285900</v>
      </c>
      <c r="BR14">
        <v>278600</v>
      </c>
      <c r="BS14">
        <v>360600</v>
      </c>
      <c r="BT14">
        <v>340600</v>
      </c>
      <c r="BU14">
        <v>298800</v>
      </c>
      <c r="BV14">
        <v>282200</v>
      </c>
      <c r="BW14">
        <v>409500</v>
      </c>
      <c r="BX14">
        <v>403900</v>
      </c>
      <c r="BY14">
        <v>386000</v>
      </c>
      <c r="BZ14">
        <v>398500</v>
      </c>
      <c r="CA14">
        <v>300300</v>
      </c>
      <c r="CB14">
        <v>303700</v>
      </c>
      <c r="CC14">
        <v>279300</v>
      </c>
      <c r="CD14">
        <v>392500</v>
      </c>
      <c r="CE14">
        <v>325500</v>
      </c>
      <c r="CF14">
        <v>338400</v>
      </c>
      <c r="CG14">
        <v>363900</v>
      </c>
      <c r="CH14">
        <v>273500</v>
      </c>
      <c r="CI14">
        <v>251000</v>
      </c>
      <c r="CJ14">
        <v>258600</v>
      </c>
      <c r="CK14">
        <v>251200</v>
      </c>
      <c r="CL14">
        <v>316300</v>
      </c>
      <c r="CM14">
        <v>264500</v>
      </c>
      <c r="CN14">
        <v>248400</v>
      </c>
      <c r="CO14">
        <v>250700</v>
      </c>
      <c r="CP14">
        <v>265100</v>
      </c>
      <c r="CQ14">
        <v>267400</v>
      </c>
      <c r="CR14">
        <v>320300</v>
      </c>
      <c r="CS14">
        <v>292100</v>
      </c>
      <c r="CT14">
        <v>249400</v>
      </c>
      <c r="CU14">
        <v>293000</v>
      </c>
      <c r="CV14">
        <v>244200</v>
      </c>
      <c r="CW14">
        <v>349300</v>
      </c>
      <c r="CX14">
        <v>333100</v>
      </c>
      <c r="CY14">
        <v>286200</v>
      </c>
      <c r="CZ14">
        <v>304400</v>
      </c>
    </row>
    <row r="15" spans="1:104" x14ac:dyDescent="0.25">
      <c r="A15" s="12"/>
      <c r="B15" s="2"/>
      <c r="C15" s="4">
        <f>AVERAGE(G15:CZ15)</f>
        <v>178012.24489795917</v>
      </c>
      <c r="D15" s="4" t="s">
        <v>0</v>
      </c>
      <c r="E15" s="4"/>
      <c r="G15">
        <v>470000</v>
      </c>
      <c r="H15">
        <v>492300</v>
      </c>
      <c r="I15">
        <v>470300</v>
      </c>
      <c r="J15">
        <v>237900</v>
      </c>
      <c r="K15">
        <v>339300</v>
      </c>
      <c r="L15">
        <v>188400</v>
      </c>
      <c r="M15">
        <v>198500</v>
      </c>
      <c r="N15">
        <v>197600</v>
      </c>
      <c r="O15">
        <v>238200</v>
      </c>
      <c r="P15">
        <v>180500</v>
      </c>
      <c r="Q15">
        <v>258000</v>
      </c>
      <c r="R15">
        <v>244700</v>
      </c>
      <c r="S15">
        <v>173900</v>
      </c>
      <c r="T15">
        <v>243900</v>
      </c>
      <c r="U15">
        <v>208200</v>
      </c>
      <c r="V15">
        <v>257600</v>
      </c>
      <c r="W15">
        <v>214800</v>
      </c>
      <c r="X15">
        <v>202000</v>
      </c>
      <c r="Y15">
        <v>171100</v>
      </c>
      <c r="Z15">
        <v>164600</v>
      </c>
      <c r="AA15">
        <v>173700</v>
      </c>
      <c r="AB15">
        <v>210600</v>
      </c>
      <c r="AC15">
        <v>147300</v>
      </c>
      <c r="AD15">
        <v>149000</v>
      </c>
      <c r="AE15">
        <v>142300</v>
      </c>
      <c r="AF15">
        <v>179500</v>
      </c>
      <c r="AG15">
        <v>547700</v>
      </c>
      <c r="AH15">
        <v>177600</v>
      </c>
      <c r="AI15">
        <v>155500</v>
      </c>
      <c r="AJ15">
        <v>146100</v>
      </c>
      <c r="AK15">
        <v>156100</v>
      </c>
      <c r="AL15">
        <v>191000</v>
      </c>
      <c r="AM15">
        <v>157000</v>
      </c>
      <c r="AN15">
        <v>147600</v>
      </c>
      <c r="AO15">
        <v>192100</v>
      </c>
      <c r="AP15">
        <v>219700</v>
      </c>
      <c r="AQ15">
        <v>217100</v>
      </c>
      <c r="AR15">
        <v>255300</v>
      </c>
      <c r="AS15">
        <v>151400</v>
      </c>
      <c r="AT15">
        <v>177500</v>
      </c>
      <c r="AU15">
        <v>256000</v>
      </c>
      <c r="AV15">
        <v>249800</v>
      </c>
      <c r="AW15">
        <v>145100</v>
      </c>
      <c r="AX15">
        <v>143800</v>
      </c>
      <c r="AY15">
        <v>148900</v>
      </c>
      <c r="AZ15">
        <v>179200</v>
      </c>
      <c r="BA15">
        <v>141100</v>
      </c>
      <c r="BB15">
        <v>161600</v>
      </c>
      <c r="BC15">
        <v>171000</v>
      </c>
      <c r="BD15">
        <v>135800</v>
      </c>
      <c r="BE15">
        <v>138700</v>
      </c>
      <c r="BF15">
        <v>169000</v>
      </c>
      <c r="BG15">
        <v>141400</v>
      </c>
      <c r="BH15">
        <v>143400</v>
      </c>
      <c r="BI15">
        <v>156900</v>
      </c>
      <c r="BJ15">
        <v>133100</v>
      </c>
      <c r="BK15">
        <v>133000</v>
      </c>
      <c r="BL15">
        <v>135000</v>
      </c>
      <c r="BM15">
        <v>133600</v>
      </c>
      <c r="BN15">
        <v>138200</v>
      </c>
      <c r="BO15">
        <v>151400</v>
      </c>
      <c r="BP15">
        <v>136100</v>
      </c>
      <c r="BQ15">
        <v>149700</v>
      </c>
      <c r="BR15">
        <v>145700</v>
      </c>
      <c r="BS15">
        <v>122900</v>
      </c>
      <c r="BT15">
        <v>128800</v>
      </c>
      <c r="BU15">
        <v>154600</v>
      </c>
      <c r="BV15">
        <v>166800</v>
      </c>
      <c r="BW15">
        <v>125700</v>
      </c>
      <c r="BX15">
        <v>131200</v>
      </c>
      <c r="BY15">
        <v>118900</v>
      </c>
      <c r="BZ15">
        <v>124600</v>
      </c>
      <c r="CA15">
        <v>143700</v>
      </c>
      <c r="CB15">
        <v>120400</v>
      </c>
      <c r="CC15">
        <v>122200</v>
      </c>
      <c r="CD15">
        <v>152700</v>
      </c>
      <c r="CE15">
        <v>140800</v>
      </c>
      <c r="CF15">
        <v>215000</v>
      </c>
      <c r="CG15">
        <v>129600</v>
      </c>
      <c r="CH15">
        <v>153600</v>
      </c>
      <c r="CI15">
        <v>222200</v>
      </c>
      <c r="CJ15">
        <v>115900</v>
      </c>
      <c r="CK15">
        <v>127500</v>
      </c>
      <c r="CL15">
        <v>120100</v>
      </c>
      <c r="CM15">
        <v>150600</v>
      </c>
      <c r="CN15">
        <v>144500</v>
      </c>
      <c r="CO15">
        <v>117800</v>
      </c>
      <c r="CP15">
        <v>116300</v>
      </c>
      <c r="CQ15">
        <v>133100</v>
      </c>
      <c r="CR15">
        <v>117700</v>
      </c>
      <c r="CS15">
        <v>127800</v>
      </c>
      <c r="CT15">
        <v>189400</v>
      </c>
      <c r="CU15">
        <v>126700</v>
      </c>
      <c r="CV15">
        <v>128000</v>
      </c>
      <c r="CW15">
        <v>109600</v>
      </c>
      <c r="CX15">
        <v>112000</v>
      </c>
      <c r="CY15">
        <v>119700</v>
      </c>
      <c r="CZ15">
        <v>131400</v>
      </c>
    </row>
    <row r="16" spans="1:104" x14ac:dyDescent="0.25">
      <c r="A16" s="2"/>
      <c r="B16" s="2"/>
      <c r="C16" s="6">
        <f>C14-C15</f>
        <v>257974.4897959184</v>
      </c>
      <c r="D16" s="6" t="s">
        <v>0</v>
      </c>
      <c r="E16" s="7"/>
    </row>
    <row r="17" spans="1:104" x14ac:dyDescent="0.25">
      <c r="C17" s="5"/>
      <c r="D17" s="5"/>
      <c r="E17" s="5"/>
    </row>
    <row r="18" spans="1:104" x14ac:dyDescent="0.25">
      <c r="A18" s="12">
        <v>500</v>
      </c>
      <c r="B18" s="2"/>
      <c r="C18" s="4">
        <f>AVERAGE(G18:CZ18)</f>
        <v>1025714.2857142857</v>
      </c>
      <c r="D18" s="4" t="s">
        <v>0</v>
      </c>
      <c r="E18" s="4"/>
      <c r="G18">
        <v>1579400</v>
      </c>
      <c r="H18">
        <v>1333500</v>
      </c>
      <c r="I18">
        <v>1921100</v>
      </c>
      <c r="J18">
        <v>3362600</v>
      </c>
      <c r="K18">
        <v>1553800</v>
      </c>
      <c r="L18">
        <v>1642800</v>
      </c>
      <c r="M18">
        <v>1114600</v>
      </c>
      <c r="N18">
        <v>1067700</v>
      </c>
      <c r="O18">
        <v>1483800</v>
      </c>
      <c r="P18">
        <v>1293400</v>
      </c>
      <c r="Q18">
        <v>1379700</v>
      </c>
      <c r="R18">
        <v>1089000</v>
      </c>
      <c r="S18">
        <v>1428500</v>
      </c>
      <c r="T18">
        <v>1354300</v>
      </c>
      <c r="U18">
        <v>1242100</v>
      </c>
      <c r="V18">
        <v>1284300</v>
      </c>
      <c r="W18">
        <v>1075400</v>
      </c>
      <c r="X18">
        <v>933900</v>
      </c>
      <c r="Y18">
        <v>967400</v>
      </c>
      <c r="Z18">
        <v>972500</v>
      </c>
      <c r="AA18">
        <v>1030100</v>
      </c>
      <c r="AB18">
        <v>1034000</v>
      </c>
      <c r="AC18">
        <v>1100200</v>
      </c>
      <c r="AD18">
        <v>864100</v>
      </c>
      <c r="AE18">
        <v>1051500</v>
      </c>
      <c r="AF18">
        <v>1135900</v>
      </c>
      <c r="AG18">
        <v>1041300</v>
      </c>
      <c r="AH18">
        <v>860100</v>
      </c>
      <c r="AI18">
        <v>930300</v>
      </c>
      <c r="AJ18">
        <v>938000</v>
      </c>
      <c r="AK18">
        <v>874400</v>
      </c>
      <c r="AL18">
        <v>972300</v>
      </c>
      <c r="AM18">
        <v>988100</v>
      </c>
      <c r="AN18">
        <v>1083500</v>
      </c>
      <c r="AO18">
        <v>986300</v>
      </c>
      <c r="AP18">
        <v>1146400</v>
      </c>
      <c r="AQ18">
        <v>1123400</v>
      </c>
      <c r="AR18">
        <v>902600</v>
      </c>
      <c r="AS18">
        <v>964300</v>
      </c>
      <c r="AT18">
        <v>926400</v>
      </c>
      <c r="AU18">
        <v>1012100</v>
      </c>
      <c r="AV18">
        <v>792800</v>
      </c>
      <c r="AW18">
        <v>823600</v>
      </c>
      <c r="AX18">
        <v>967500</v>
      </c>
      <c r="AY18">
        <v>870800</v>
      </c>
      <c r="AZ18">
        <v>1116900</v>
      </c>
      <c r="BA18">
        <v>1409100</v>
      </c>
      <c r="BB18">
        <v>1218600</v>
      </c>
      <c r="BC18">
        <v>1005900</v>
      </c>
      <c r="BD18">
        <v>1246400</v>
      </c>
      <c r="BE18">
        <v>1283300</v>
      </c>
      <c r="BF18">
        <v>1043100</v>
      </c>
      <c r="BG18">
        <v>982800</v>
      </c>
      <c r="BH18">
        <v>1160000</v>
      </c>
      <c r="BI18">
        <v>1206100</v>
      </c>
      <c r="BJ18">
        <v>1029700</v>
      </c>
      <c r="BK18">
        <v>889300</v>
      </c>
      <c r="BL18">
        <v>842400</v>
      </c>
      <c r="BM18">
        <v>770900</v>
      </c>
      <c r="BN18">
        <v>864300</v>
      </c>
      <c r="BO18">
        <v>849100</v>
      </c>
      <c r="BP18">
        <v>898700</v>
      </c>
      <c r="BQ18">
        <v>889500</v>
      </c>
      <c r="BR18">
        <v>808600</v>
      </c>
      <c r="BS18">
        <v>836100</v>
      </c>
      <c r="BT18">
        <v>985600</v>
      </c>
      <c r="BU18">
        <v>970400</v>
      </c>
      <c r="BV18">
        <v>943600</v>
      </c>
      <c r="BW18">
        <v>788700</v>
      </c>
      <c r="BX18">
        <v>837600</v>
      </c>
      <c r="BY18">
        <v>869600</v>
      </c>
      <c r="BZ18">
        <v>819400</v>
      </c>
      <c r="CA18">
        <v>764000</v>
      </c>
      <c r="CB18">
        <v>744500</v>
      </c>
      <c r="CC18">
        <v>833900</v>
      </c>
      <c r="CD18">
        <v>832000</v>
      </c>
      <c r="CE18">
        <v>817900</v>
      </c>
      <c r="CF18">
        <v>928000</v>
      </c>
      <c r="CG18">
        <v>919400</v>
      </c>
      <c r="CH18">
        <v>751100</v>
      </c>
      <c r="CI18">
        <v>764500</v>
      </c>
      <c r="CJ18">
        <v>714600</v>
      </c>
      <c r="CK18">
        <v>794200</v>
      </c>
      <c r="CL18">
        <v>723300</v>
      </c>
      <c r="CM18">
        <v>829000</v>
      </c>
      <c r="CN18">
        <v>801600</v>
      </c>
      <c r="CO18">
        <v>866600</v>
      </c>
      <c r="CP18">
        <v>808500</v>
      </c>
      <c r="CQ18">
        <v>922700</v>
      </c>
      <c r="CR18">
        <v>760700</v>
      </c>
      <c r="CS18">
        <v>733000</v>
      </c>
      <c r="CT18">
        <v>713600</v>
      </c>
      <c r="CU18">
        <v>778200</v>
      </c>
      <c r="CV18">
        <v>909700</v>
      </c>
      <c r="CW18">
        <v>754200</v>
      </c>
      <c r="CX18">
        <v>794200</v>
      </c>
      <c r="CY18">
        <v>1215400</v>
      </c>
      <c r="CZ18">
        <v>979700</v>
      </c>
    </row>
    <row r="19" spans="1:104" x14ac:dyDescent="0.25">
      <c r="A19" s="12"/>
      <c r="B19" s="2"/>
      <c r="C19" s="4">
        <f>AVERAGE(G19:CZ19)</f>
        <v>732865.30612244899</v>
      </c>
      <c r="D19" s="4" t="s">
        <v>0</v>
      </c>
      <c r="E19" s="4"/>
      <c r="G19">
        <v>1006400</v>
      </c>
      <c r="H19">
        <v>899400</v>
      </c>
      <c r="I19">
        <v>976100</v>
      </c>
      <c r="J19">
        <v>1094700</v>
      </c>
      <c r="K19">
        <v>918100</v>
      </c>
      <c r="L19">
        <v>1249700</v>
      </c>
      <c r="M19">
        <v>916200</v>
      </c>
      <c r="N19">
        <v>885400</v>
      </c>
      <c r="O19">
        <v>1056100</v>
      </c>
      <c r="P19">
        <v>1010900</v>
      </c>
      <c r="Q19">
        <v>729900</v>
      </c>
      <c r="R19">
        <v>878000</v>
      </c>
      <c r="S19">
        <v>1028000</v>
      </c>
      <c r="T19">
        <v>916500</v>
      </c>
      <c r="U19">
        <v>1004900</v>
      </c>
      <c r="V19">
        <v>784900</v>
      </c>
      <c r="W19">
        <v>642300</v>
      </c>
      <c r="X19">
        <v>640100</v>
      </c>
      <c r="Y19">
        <v>641400</v>
      </c>
      <c r="Z19">
        <v>659600</v>
      </c>
      <c r="AA19">
        <v>641300</v>
      </c>
      <c r="AB19">
        <v>718800</v>
      </c>
      <c r="AC19">
        <v>635800</v>
      </c>
      <c r="AD19">
        <v>698400</v>
      </c>
      <c r="AE19">
        <v>760100</v>
      </c>
      <c r="AF19">
        <v>674900</v>
      </c>
      <c r="AG19">
        <v>707500</v>
      </c>
      <c r="AH19">
        <v>658600</v>
      </c>
      <c r="AI19">
        <v>745000</v>
      </c>
      <c r="AJ19">
        <v>674400</v>
      </c>
      <c r="AK19">
        <v>680500</v>
      </c>
      <c r="AL19">
        <v>712200</v>
      </c>
      <c r="AM19">
        <v>676900</v>
      </c>
      <c r="AN19">
        <v>620600</v>
      </c>
      <c r="AO19">
        <v>702100</v>
      </c>
      <c r="AP19">
        <v>604700</v>
      </c>
      <c r="AQ19">
        <v>633200</v>
      </c>
      <c r="AR19">
        <v>788000</v>
      </c>
      <c r="AS19">
        <v>715700</v>
      </c>
      <c r="AT19">
        <v>641500</v>
      </c>
      <c r="AU19">
        <v>613500</v>
      </c>
      <c r="AV19">
        <v>721000</v>
      </c>
      <c r="AW19">
        <v>745700</v>
      </c>
      <c r="AX19">
        <v>611700</v>
      </c>
      <c r="AY19">
        <v>707400</v>
      </c>
      <c r="AZ19">
        <v>618300</v>
      </c>
      <c r="BA19">
        <v>912500</v>
      </c>
      <c r="BB19">
        <v>760600</v>
      </c>
      <c r="BC19">
        <v>756600</v>
      </c>
      <c r="BD19">
        <v>738100</v>
      </c>
      <c r="BE19">
        <v>1111600</v>
      </c>
      <c r="BF19">
        <v>757800</v>
      </c>
      <c r="BG19">
        <v>690900</v>
      </c>
      <c r="BH19">
        <v>779100</v>
      </c>
      <c r="BI19">
        <v>743300</v>
      </c>
      <c r="BJ19">
        <v>600500</v>
      </c>
      <c r="BK19">
        <v>665900</v>
      </c>
      <c r="BL19">
        <v>628900</v>
      </c>
      <c r="BM19">
        <v>666900</v>
      </c>
      <c r="BN19">
        <v>665400</v>
      </c>
      <c r="BO19">
        <v>731600</v>
      </c>
      <c r="BP19">
        <v>619100</v>
      </c>
      <c r="BQ19">
        <v>700700</v>
      </c>
      <c r="BR19">
        <v>684900</v>
      </c>
      <c r="BS19">
        <v>622700</v>
      </c>
      <c r="BT19">
        <v>614000</v>
      </c>
      <c r="BU19">
        <v>624400</v>
      </c>
      <c r="BV19">
        <v>651100</v>
      </c>
      <c r="BW19">
        <v>715300</v>
      </c>
      <c r="BX19">
        <v>750100</v>
      </c>
      <c r="BY19">
        <v>626500</v>
      </c>
      <c r="BZ19">
        <v>630000</v>
      </c>
      <c r="CA19">
        <v>694900</v>
      </c>
      <c r="CB19">
        <v>694600</v>
      </c>
      <c r="CC19">
        <v>616000</v>
      </c>
      <c r="CD19">
        <v>621300</v>
      </c>
      <c r="CE19">
        <v>660000</v>
      </c>
      <c r="CF19">
        <v>597400</v>
      </c>
      <c r="CG19">
        <v>680900</v>
      </c>
      <c r="CH19">
        <v>674700</v>
      </c>
      <c r="CI19">
        <v>655300</v>
      </c>
      <c r="CJ19">
        <v>710900</v>
      </c>
      <c r="CK19">
        <v>631200</v>
      </c>
      <c r="CL19">
        <v>692900</v>
      </c>
      <c r="CM19">
        <v>621100</v>
      </c>
      <c r="CN19">
        <v>648200</v>
      </c>
      <c r="CO19">
        <v>610100</v>
      </c>
      <c r="CP19">
        <v>609400</v>
      </c>
      <c r="CQ19">
        <v>614100</v>
      </c>
      <c r="CR19">
        <v>677800</v>
      </c>
      <c r="CS19">
        <v>751000</v>
      </c>
      <c r="CT19">
        <v>779900</v>
      </c>
      <c r="CU19">
        <v>644600</v>
      </c>
      <c r="CV19">
        <v>604000</v>
      </c>
      <c r="CW19">
        <v>723600</v>
      </c>
      <c r="CX19">
        <v>722700</v>
      </c>
      <c r="CY19">
        <v>1102000</v>
      </c>
      <c r="CZ19">
        <v>687300</v>
      </c>
    </row>
    <row r="20" spans="1:104" x14ac:dyDescent="0.25">
      <c r="A20" s="2"/>
      <c r="B20" s="2"/>
      <c r="C20" s="6">
        <f>C18-C19</f>
        <v>292848.97959183669</v>
      </c>
      <c r="D20" s="6" t="s">
        <v>0</v>
      </c>
      <c r="E20" s="7"/>
    </row>
    <row r="21" spans="1:104" x14ac:dyDescent="0.25">
      <c r="C21" s="5"/>
      <c r="D21" s="5"/>
      <c r="E21" s="5"/>
    </row>
    <row r="22" spans="1:104" x14ac:dyDescent="0.25">
      <c r="A22" s="12">
        <v>1000</v>
      </c>
      <c r="B22" s="2"/>
      <c r="C22" s="4">
        <f>AVERAGE(G22:CZ22)</f>
        <v>1746406.1224489796</v>
      </c>
      <c r="D22" s="4" t="s">
        <v>0</v>
      </c>
      <c r="E22" s="4"/>
      <c r="G22">
        <v>2900800</v>
      </c>
      <c r="H22">
        <v>2720200</v>
      </c>
      <c r="I22">
        <v>2204700</v>
      </c>
      <c r="J22">
        <v>1919800</v>
      </c>
      <c r="K22">
        <v>4939300</v>
      </c>
      <c r="L22">
        <v>1749900</v>
      </c>
      <c r="M22">
        <v>1979100</v>
      </c>
      <c r="N22">
        <v>1724200</v>
      </c>
      <c r="O22">
        <v>1672000</v>
      </c>
      <c r="P22">
        <v>1805900</v>
      </c>
      <c r="Q22">
        <v>1683800</v>
      </c>
      <c r="R22">
        <v>1835500</v>
      </c>
      <c r="S22">
        <v>1644100</v>
      </c>
      <c r="T22">
        <v>1665300</v>
      </c>
      <c r="U22">
        <v>1683500</v>
      </c>
      <c r="V22">
        <v>1681600</v>
      </c>
      <c r="W22">
        <v>1750400</v>
      </c>
      <c r="X22">
        <v>1725400</v>
      </c>
      <c r="Y22">
        <v>1739500</v>
      </c>
      <c r="Z22">
        <v>1719200</v>
      </c>
      <c r="AA22">
        <v>1653000</v>
      </c>
      <c r="AB22">
        <v>1557800</v>
      </c>
      <c r="AC22">
        <v>1687200</v>
      </c>
      <c r="AD22">
        <v>1754300</v>
      </c>
      <c r="AE22">
        <v>1627800</v>
      </c>
      <c r="AF22">
        <v>1738600</v>
      </c>
      <c r="AG22">
        <v>1725100</v>
      </c>
      <c r="AH22">
        <v>1533200</v>
      </c>
      <c r="AI22">
        <v>1656300</v>
      </c>
      <c r="AJ22">
        <v>1663300</v>
      </c>
      <c r="AK22">
        <v>1731200</v>
      </c>
      <c r="AL22">
        <v>1788600</v>
      </c>
      <c r="AM22">
        <v>1637000</v>
      </c>
      <c r="AN22">
        <v>1655600</v>
      </c>
      <c r="AO22">
        <v>1532200</v>
      </c>
      <c r="AP22">
        <v>1547000</v>
      </c>
      <c r="AQ22">
        <v>1640300</v>
      </c>
      <c r="AR22">
        <v>1885600</v>
      </c>
      <c r="AS22">
        <v>1559100</v>
      </c>
      <c r="AT22">
        <v>1626300</v>
      </c>
      <c r="AU22">
        <v>1709000</v>
      </c>
      <c r="AV22">
        <v>1685100</v>
      </c>
      <c r="AW22">
        <v>1714400</v>
      </c>
      <c r="AX22">
        <v>1545900</v>
      </c>
      <c r="AY22">
        <v>1587800</v>
      </c>
      <c r="AZ22">
        <v>1745500</v>
      </c>
      <c r="BA22">
        <v>1994000</v>
      </c>
      <c r="BB22">
        <v>2030900</v>
      </c>
      <c r="BC22">
        <v>2169100</v>
      </c>
      <c r="BD22">
        <v>1560800</v>
      </c>
      <c r="BE22">
        <v>1925100</v>
      </c>
      <c r="BF22">
        <v>1810000</v>
      </c>
      <c r="BG22">
        <v>2013400</v>
      </c>
      <c r="BH22">
        <v>1849300</v>
      </c>
      <c r="BI22">
        <v>1674600</v>
      </c>
      <c r="BJ22">
        <v>1850800</v>
      </c>
      <c r="BK22">
        <v>1645500</v>
      </c>
      <c r="BL22">
        <v>1526700</v>
      </c>
      <c r="BM22">
        <v>1473100</v>
      </c>
      <c r="BN22">
        <v>1722700</v>
      </c>
      <c r="BO22">
        <v>1632900</v>
      </c>
      <c r="BP22">
        <v>1537100</v>
      </c>
      <c r="BQ22">
        <v>1576100</v>
      </c>
      <c r="BR22">
        <v>1543200</v>
      </c>
      <c r="BS22">
        <v>1515300</v>
      </c>
      <c r="BT22">
        <v>1573400</v>
      </c>
      <c r="BU22">
        <v>2108600</v>
      </c>
      <c r="BV22">
        <v>1598700</v>
      </c>
      <c r="BW22">
        <v>1663700</v>
      </c>
      <c r="BX22">
        <v>1820800</v>
      </c>
      <c r="BY22">
        <v>1766800</v>
      </c>
      <c r="BZ22">
        <v>1757500</v>
      </c>
      <c r="CA22">
        <v>1606600</v>
      </c>
      <c r="CB22">
        <v>1424500</v>
      </c>
      <c r="CC22">
        <v>1492600</v>
      </c>
      <c r="CD22">
        <v>1569100</v>
      </c>
      <c r="CE22">
        <v>1684100</v>
      </c>
      <c r="CF22">
        <v>1648200</v>
      </c>
      <c r="CG22">
        <v>1626300</v>
      </c>
      <c r="CH22">
        <v>1603500</v>
      </c>
      <c r="CI22">
        <v>1597400</v>
      </c>
      <c r="CJ22">
        <v>1610600</v>
      </c>
      <c r="CK22">
        <v>1620400</v>
      </c>
      <c r="CL22">
        <v>1697400</v>
      </c>
      <c r="CM22">
        <v>1724500</v>
      </c>
      <c r="CN22">
        <v>1598000</v>
      </c>
      <c r="CO22">
        <v>1717000</v>
      </c>
      <c r="CP22">
        <v>1662500</v>
      </c>
      <c r="CQ22">
        <v>1679400</v>
      </c>
      <c r="CR22">
        <v>1600100</v>
      </c>
      <c r="CS22">
        <v>1623000</v>
      </c>
      <c r="CT22">
        <v>1503000</v>
      </c>
      <c r="CU22">
        <v>1522700</v>
      </c>
      <c r="CV22">
        <v>1424700</v>
      </c>
      <c r="CW22">
        <v>1452000</v>
      </c>
      <c r="CX22">
        <v>1516400</v>
      </c>
      <c r="CY22">
        <v>1952300</v>
      </c>
      <c r="CZ22">
        <v>1720000</v>
      </c>
    </row>
    <row r="23" spans="1:104" x14ac:dyDescent="0.25">
      <c r="A23" s="12"/>
      <c r="B23" s="2"/>
      <c r="C23" s="4">
        <f>AVERAGE(G23:CZ23)</f>
        <v>1448001.0204081633</v>
      </c>
      <c r="D23" s="4" t="s">
        <v>0</v>
      </c>
      <c r="E23" s="4"/>
      <c r="G23">
        <v>2107400</v>
      </c>
      <c r="H23">
        <v>2245000</v>
      </c>
      <c r="I23">
        <v>2385900</v>
      </c>
      <c r="J23">
        <v>1582100</v>
      </c>
      <c r="K23">
        <v>1445700</v>
      </c>
      <c r="L23">
        <v>1544400</v>
      </c>
      <c r="M23">
        <v>1423600</v>
      </c>
      <c r="N23">
        <v>1592500</v>
      </c>
      <c r="O23">
        <v>1613400</v>
      </c>
      <c r="P23">
        <v>1374500</v>
      </c>
      <c r="Q23">
        <v>1491500</v>
      </c>
      <c r="R23">
        <v>1379200</v>
      </c>
      <c r="S23">
        <v>1485100</v>
      </c>
      <c r="T23">
        <v>1440000</v>
      </c>
      <c r="U23">
        <v>1324000</v>
      </c>
      <c r="V23">
        <v>1387100</v>
      </c>
      <c r="W23">
        <v>1336100</v>
      </c>
      <c r="X23">
        <v>1390100</v>
      </c>
      <c r="Y23">
        <v>1301100</v>
      </c>
      <c r="Z23">
        <v>1456100</v>
      </c>
      <c r="AA23">
        <v>1430300</v>
      </c>
      <c r="AB23">
        <v>1344800</v>
      </c>
      <c r="AC23">
        <v>1306100</v>
      </c>
      <c r="AD23">
        <v>1499700</v>
      </c>
      <c r="AE23">
        <v>1384400</v>
      </c>
      <c r="AF23">
        <v>1340300</v>
      </c>
      <c r="AG23">
        <v>1363800</v>
      </c>
      <c r="AH23">
        <v>1407400</v>
      </c>
      <c r="AI23">
        <v>1442700</v>
      </c>
      <c r="AJ23">
        <v>1394300</v>
      </c>
      <c r="AK23">
        <v>1313900</v>
      </c>
      <c r="AL23">
        <v>1495700</v>
      </c>
      <c r="AM23">
        <v>1396800</v>
      </c>
      <c r="AN23">
        <v>1359500</v>
      </c>
      <c r="AO23">
        <v>1350500</v>
      </c>
      <c r="AP23">
        <v>1462800</v>
      </c>
      <c r="AQ23">
        <v>1464100</v>
      </c>
      <c r="AR23">
        <v>1275800</v>
      </c>
      <c r="AS23">
        <v>1437800</v>
      </c>
      <c r="AT23">
        <v>1448600</v>
      </c>
      <c r="AU23">
        <v>1299600</v>
      </c>
      <c r="AV23">
        <v>1284900</v>
      </c>
      <c r="AW23">
        <v>1331600</v>
      </c>
      <c r="AX23">
        <v>1410800</v>
      </c>
      <c r="AY23">
        <v>1426100</v>
      </c>
      <c r="AZ23">
        <v>1287700</v>
      </c>
      <c r="BA23">
        <v>1963100</v>
      </c>
      <c r="BB23">
        <v>1719200</v>
      </c>
      <c r="BC23">
        <v>1761300</v>
      </c>
      <c r="BD23">
        <v>1286200</v>
      </c>
      <c r="BE23">
        <v>1783100</v>
      </c>
      <c r="BF23">
        <v>1506200</v>
      </c>
      <c r="BG23">
        <v>1505600</v>
      </c>
      <c r="BH23">
        <v>1665500</v>
      </c>
      <c r="BI23">
        <v>1325900</v>
      </c>
      <c r="BJ23">
        <v>1346000</v>
      </c>
      <c r="BK23">
        <v>1313500</v>
      </c>
      <c r="BL23">
        <v>1453200</v>
      </c>
      <c r="BM23">
        <v>1487000</v>
      </c>
      <c r="BN23">
        <v>1271900</v>
      </c>
      <c r="BO23">
        <v>1382600</v>
      </c>
      <c r="BP23">
        <v>1431300</v>
      </c>
      <c r="BQ23">
        <v>1416400</v>
      </c>
      <c r="BR23">
        <v>1314600</v>
      </c>
      <c r="BS23">
        <v>1394200</v>
      </c>
      <c r="BT23">
        <v>1364600</v>
      </c>
      <c r="BU23">
        <v>1523500</v>
      </c>
      <c r="BV23">
        <v>1427400</v>
      </c>
      <c r="BW23">
        <v>1293700</v>
      </c>
      <c r="BX23">
        <v>1437200</v>
      </c>
      <c r="BY23">
        <v>1612000</v>
      </c>
      <c r="BZ23">
        <v>1338600</v>
      </c>
      <c r="CA23">
        <v>1452900</v>
      </c>
      <c r="CB23">
        <v>1500200</v>
      </c>
      <c r="CC23">
        <v>1411800</v>
      </c>
      <c r="CD23">
        <v>1336500</v>
      </c>
      <c r="CE23">
        <v>1448100</v>
      </c>
      <c r="CF23">
        <v>1281800</v>
      </c>
      <c r="CG23">
        <v>1527600</v>
      </c>
      <c r="CH23">
        <v>1296600</v>
      </c>
      <c r="CI23">
        <v>1376000</v>
      </c>
      <c r="CJ23">
        <v>1331400</v>
      </c>
      <c r="CK23">
        <v>1457600</v>
      </c>
      <c r="CL23">
        <v>1271600</v>
      </c>
      <c r="CM23">
        <v>1335600</v>
      </c>
      <c r="CN23">
        <v>1276200</v>
      </c>
      <c r="CO23">
        <v>1324100</v>
      </c>
      <c r="CP23">
        <v>1299200</v>
      </c>
      <c r="CQ23">
        <v>1323400</v>
      </c>
      <c r="CR23">
        <v>1281500</v>
      </c>
      <c r="CS23">
        <v>1274700</v>
      </c>
      <c r="CT23">
        <v>1379400</v>
      </c>
      <c r="CU23">
        <v>1425300</v>
      </c>
      <c r="CV23">
        <v>1465000</v>
      </c>
      <c r="CW23">
        <v>1405700</v>
      </c>
      <c r="CX23">
        <v>1285600</v>
      </c>
      <c r="CY23">
        <v>1927800</v>
      </c>
      <c r="CZ23">
        <v>1619900</v>
      </c>
    </row>
    <row r="24" spans="1:104" x14ac:dyDescent="0.25">
      <c r="A24" s="2"/>
      <c r="B24" s="2"/>
      <c r="C24" s="6">
        <f>C22-C23</f>
        <v>298405.10204081633</v>
      </c>
      <c r="D24" s="6" t="s">
        <v>0</v>
      </c>
      <c r="E24" s="7"/>
    </row>
    <row r="25" spans="1:104" x14ac:dyDescent="0.25">
      <c r="C25" s="5"/>
      <c r="D25" s="5"/>
      <c r="E25" s="5"/>
    </row>
    <row r="26" spans="1:104" x14ac:dyDescent="0.25">
      <c r="A26" s="12">
        <v>5000</v>
      </c>
      <c r="B26" s="2"/>
      <c r="C26" s="4">
        <f>AVERAGE(G26:CZ26)</f>
        <v>7820425.5102040814</v>
      </c>
      <c r="D26" s="4" t="s">
        <v>0</v>
      </c>
      <c r="E26" s="4"/>
      <c r="G26">
        <v>9811100</v>
      </c>
      <c r="H26">
        <v>9751400</v>
      </c>
      <c r="I26">
        <v>8414500</v>
      </c>
      <c r="J26">
        <v>8737300</v>
      </c>
      <c r="K26">
        <v>8159900</v>
      </c>
      <c r="L26">
        <v>9342700</v>
      </c>
      <c r="M26">
        <v>7506500</v>
      </c>
      <c r="N26">
        <v>7958300</v>
      </c>
      <c r="O26">
        <v>7912000</v>
      </c>
      <c r="P26">
        <v>8000500</v>
      </c>
      <c r="Q26">
        <v>7377000</v>
      </c>
      <c r="R26">
        <v>7797200</v>
      </c>
      <c r="S26">
        <v>9111500</v>
      </c>
      <c r="T26">
        <v>8134900</v>
      </c>
      <c r="U26">
        <v>8249400</v>
      </c>
      <c r="V26">
        <v>7391700</v>
      </c>
      <c r="W26">
        <v>7563600</v>
      </c>
      <c r="X26">
        <v>7890800</v>
      </c>
      <c r="Y26">
        <v>7867000</v>
      </c>
      <c r="Z26">
        <v>7765500</v>
      </c>
      <c r="AA26">
        <v>10961200</v>
      </c>
      <c r="AB26">
        <v>7471400</v>
      </c>
      <c r="AC26">
        <v>7864100</v>
      </c>
      <c r="AD26">
        <v>7762800</v>
      </c>
      <c r="AE26">
        <v>7772100</v>
      </c>
      <c r="AF26">
        <v>7608800</v>
      </c>
      <c r="AG26">
        <v>8783000</v>
      </c>
      <c r="AH26">
        <v>8062400</v>
      </c>
      <c r="AI26">
        <v>8215300</v>
      </c>
      <c r="AJ26">
        <v>7247900</v>
      </c>
      <c r="AK26">
        <v>7766700</v>
      </c>
      <c r="AL26">
        <v>8722900</v>
      </c>
      <c r="AM26">
        <v>9766200</v>
      </c>
      <c r="AN26">
        <v>7824100</v>
      </c>
      <c r="AO26">
        <v>7727100</v>
      </c>
      <c r="AP26">
        <v>8006600</v>
      </c>
      <c r="AQ26">
        <v>7135700</v>
      </c>
      <c r="AR26">
        <v>7272000</v>
      </c>
      <c r="AS26">
        <v>7267000</v>
      </c>
      <c r="AT26">
        <v>7576600</v>
      </c>
      <c r="AU26">
        <v>7594800</v>
      </c>
      <c r="AV26">
        <v>7613600</v>
      </c>
      <c r="AW26">
        <v>7075600</v>
      </c>
      <c r="AX26">
        <v>7318700</v>
      </c>
      <c r="AY26">
        <v>8000300</v>
      </c>
      <c r="AZ26">
        <v>7219600</v>
      </c>
      <c r="BA26">
        <v>7647200</v>
      </c>
      <c r="BB26">
        <v>7220200</v>
      </c>
      <c r="BC26">
        <v>7801700</v>
      </c>
      <c r="BD26">
        <v>8142200</v>
      </c>
      <c r="BE26">
        <v>7652000</v>
      </c>
      <c r="BF26">
        <v>7015700</v>
      </c>
      <c r="BG26">
        <v>7728200</v>
      </c>
      <c r="BH26">
        <v>7029600</v>
      </c>
      <c r="BI26">
        <v>7797400</v>
      </c>
      <c r="BJ26">
        <v>7326500</v>
      </c>
      <c r="BK26">
        <v>7302700</v>
      </c>
      <c r="BL26">
        <v>7029600</v>
      </c>
      <c r="BM26">
        <v>7724300</v>
      </c>
      <c r="BN26">
        <v>7532000</v>
      </c>
      <c r="BO26">
        <v>7239400</v>
      </c>
      <c r="BP26">
        <v>7167600</v>
      </c>
      <c r="BQ26">
        <v>7341100</v>
      </c>
      <c r="BR26">
        <v>7399800</v>
      </c>
      <c r="BS26">
        <v>6971700</v>
      </c>
      <c r="BT26">
        <v>7555900</v>
      </c>
      <c r="BU26">
        <v>7522800</v>
      </c>
      <c r="BV26">
        <v>7429500</v>
      </c>
      <c r="BW26">
        <v>7588100</v>
      </c>
      <c r="BX26">
        <v>7366100</v>
      </c>
      <c r="BY26">
        <v>7288100</v>
      </c>
      <c r="BZ26">
        <v>7315800</v>
      </c>
      <c r="CA26">
        <v>7341100</v>
      </c>
      <c r="CB26">
        <v>7565800</v>
      </c>
      <c r="CC26">
        <v>8219300</v>
      </c>
      <c r="CD26">
        <v>8419100</v>
      </c>
      <c r="CE26">
        <v>8388300</v>
      </c>
      <c r="CF26">
        <v>7267600</v>
      </c>
      <c r="CG26">
        <v>7207800</v>
      </c>
      <c r="CH26">
        <v>7582000</v>
      </c>
      <c r="CI26">
        <v>7317500</v>
      </c>
      <c r="CJ26">
        <v>7297100</v>
      </c>
      <c r="CK26">
        <v>7716500</v>
      </c>
      <c r="CL26">
        <v>7405600</v>
      </c>
      <c r="CM26">
        <v>9442600</v>
      </c>
      <c r="CN26">
        <v>9909300</v>
      </c>
      <c r="CO26">
        <v>8254500</v>
      </c>
      <c r="CP26">
        <v>8035200</v>
      </c>
      <c r="CQ26">
        <v>8232000</v>
      </c>
      <c r="CR26">
        <v>7533300</v>
      </c>
      <c r="CS26">
        <v>7808100</v>
      </c>
      <c r="CT26">
        <v>7483900</v>
      </c>
      <c r="CU26">
        <v>7335300</v>
      </c>
      <c r="CV26">
        <v>7366700</v>
      </c>
      <c r="CW26">
        <v>7472100</v>
      </c>
      <c r="CX26">
        <v>7301300</v>
      </c>
      <c r="CY26">
        <v>7395600</v>
      </c>
      <c r="CZ26">
        <v>7589600</v>
      </c>
    </row>
    <row r="27" spans="1:104" x14ac:dyDescent="0.25">
      <c r="A27" s="12"/>
      <c r="B27" s="2"/>
      <c r="C27" s="4">
        <f>AVERAGE(G27:CZ27)</f>
        <v>7509189.7959183678</v>
      </c>
      <c r="D27" s="4" t="s">
        <v>0</v>
      </c>
      <c r="E27" s="4"/>
      <c r="G27">
        <v>8577600</v>
      </c>
      <c r="H27">
        <v>9822200</v>
      </c>
      <c r="I27">
        <v>7641300</v>
      </c>
      <c r="J27">
        <v>7646500</v>
      </c>
      <c r="K27">
        <v>7528400</v>
      </c>
      <c r="L27">
        <v>7858900</v>
      </c>
      <c r="M27">
        <v>8010600</v>
      </c>
      <c r="N27">
        <v>7017200</v>
      </c>
      <c r="O27">
        <v>7455500</v>
      </c>
      <c r="P27">
        <v>8046800</v>
      </c>
      <c r="Q27">
        <v>8215000</v>
      </c>
      <c r="R27">
        <v>7547600</v>
      </c>
      <c r="S27">
        <v>7397500</v>
      </c>
      <c r="T27">
        <v>7308300</v>
      </c>
      <c r="U27">
        <v>7575800</v>
      </c>
      <c r="V27">
        <v>7696800</v>
      </c>
      <c r="W27">
        <v>8733800</v>
      </c>
      <c r="X27">
        <v>7465300</v>
      </c>
      <c r="Y27">
        <v>7597700</v>
      </c>
      <c r="Z27">
        <v>7986000</v>
      </c>
      <c r="AA27">
        <v>7049600</v>
      </c>
      <c r="AB27">
        <v>7186900</v>
      </c>
      <c r="AC27">
        <v>7901900</v>
      </c>
      <c r="AD27">
        <v>7354000</v>
      </c>
      <c r="AE27">
        <v>7299400</v>
      </c>
      <c r="AF27">
        <v>7272300</v>
      </c>
      <c r="AG27">
        <v>8338300</v>
      </c>
      <c r="AH27">
        <v>8087300</v>
      </c>
      <c r="AI27">
        <v>7938900</v>
      </c>
      <c r="AJ27">
        <v>7670800</v>
      </c>
      <c r="AK27">
        <v>8205700</v>
      </c>
      <c r="AL27">
        <v>9773700</v>
      </c>
      <c r="AM27">
        <v>9078700</v>
      </c>
      <c r="AN27">
        <v>7632400</v>
      </c>
      <c r="AO27">
        <v>7338700</v>
      </c>
      <c r="AP27">
        <v>6836500</v>
      </c>
      <c r="AQ27">
        <v>7244300</v>
      </c>
      <c r="AR27">
        <v>7287300</v>
      </c>
      <c r="AS27">
        <v>7659000</v>
      </c>
      <c r="AT27">
        <v>7203400</v>
      </c>
      <c r="AU27">
        <v>7770400</v>
      </c>
      <c r="AV27">
        <v>8532000</v>
      </c>
      <c r="AW27">
        <v>7432800</v>
      </c>
      <c r="AX27">
        <v>7372500</v>
      </c>
      <c r="AY27">
        <v>6845400</v>
      </c>
      <c r="AZ27">
        <v>7244300</v>
      </c>
      <c r="BA27">
        <v>6857600</v>
      </c>
      <c r="BB27">
        <v>7117700</v>
      </c>
      <c r="BC27">
        <v>6877400</v>
      </c>
      <c r="BD27">
        <v>6839400</v>
      </c>
      <c r="BE27">
        <v>6806300</v>
      </c>
      <c r="BF27">
        <v>7293300</v>
      </c>
      <c r="BG27">
        <v>6758100</v>
      </c>
      <c r="BH27">
        <v>7493800</v>
      </c>
      <c r="BI27">
        <v>6818800</v>
      </c>
      <c r="BJ27">
        <v>7518300</v>
      </c>
      <c r="BK27">
        <v>7504800</v>
      </c>
      <c r="BL27">
        <v>7965900</v>
      </c>
      <c r="BM27">
        <v>7292600</v>
      </c>
      <c r="BN27">
        <v>6905100</v>
      </c>
      <c r="BO27">
        <v>7017800</v>
      </c>
      <c r="BP27">
        <v>7044800</v>
      </c>
      <c r="BQ27">
        <v>6759800</v>
      </c>
      <c r="BR27">
        <v>6736700</v>
      </c>
      <c r="BS27">
        <v>7127100</v>
      </c>
      <c r="BT27">
        <v>6716400</v>
      </c>
      <c r="BU27">
        <v>6814000</v>
      </c>
      <c r="BV27">
        <v>6813100</v>
      </c>
      <c r="BW27">
        <v>7379300</v>
      </c>
      <c r="BX27">
        <v>7329100</v>
      </c>
      <c r="BY27">
        <v>6890900</v>
      </c>
      <c r="BZ27">
        <v>6938800</v>
      </c>
      <c r="CA27">
        <v>7134300</v>
      </c>
      <c r="CB27">
        <v>7976100</v>
      </c>
      <c r="CC27">
        <v>8397900</v>
      </c>
      <c r="CD27">
        <v>8527300</v>
      </c>
      <c r="CE27">
        <v>7352400</v>
      </c>
      <c r="CF27">
        <v>7584800</v>
      </c>
      <c r="CG27">
        <v>7452800</v>
      </c>
      <c r="CH27">
        <v>7150200</v>
      </c>
      <c r="CI27">
        <v>7431600</v>
      </c>
      <c r="CJ27">
        <v>7236700</v>
      </c>
      <c r="CK27">
        <v>6916700</v>
      </c>
      <c r="CL27">
        <v>7455200</v>
      </c>
      <c r="CM27">
        <v>8667800</v>
      </c>
      <c r="CN27">
        <v>7670400</v>
      </c>
      <c r="CO27">
        <v>7542300</v>
      </c>
      <c r="CP27">
        <v>7866300</v>
      </c>
      <c r="CQ27">
        <v>7576800</v>
      </c>
      <c r="CR27">
        <v>7787600</v>
      </c>
      <c r="CS27">
        <v>7665100</v>
      </c>
      <c r="CT27">
        <v>7580400</v>
      </c>
      <c r="CU27">
        <v>7342300</v>
      </c>
      <c r="CV27">
        <v>7013200</v>
      </c>
      <c r="CW27">
        <v>7079100</v>
      </c>
      <c r="CX27">
        <v>7093800</v>
      </c>
      <c r="CY27">
        <v>7020900</v>
      </c>
      <c r="CZ27">
        <v>7076400</v>
      </c>
    </row>
    <row r="28" spans="1:104" x14ac:dyDescent="0.25">
      <c r="A28" s="2"/>
      <c r="B28" s="2"/>
      <c r="C28" s="6">
        <f>C26-C27</f>
        <v>311235.71428571362</v>
      </c>
      <c r="D28" s="6" t="s">
        <v>0</v>
      </c>
      <c r="E28" s="7"/>
    </row>
    <row r="29" spans="1:104" x14ac:dyDescent="0.25">
      <c r="C29" s="5"/>
      <c r="D29" s="5"/>
      <c r="E29" s="5"/>
    </row>
    <row r="30" spans="1:104" x14ac:dyDescent="0.25">
      <c r="A30" s="12">
        <v>10000</v>
      </c>
      <c r="B30" s="2"/>
      <c r="C30" s="4">
        <f>AVERAGE(G30:CZ30)</f>
        <v>17804268.367346939</v>
      </c>
      <c r="D30" s="4" t="s">
        <v>0</v>
      </c>
      <c r="E30" s="4"/>
      <c r="G30">
        <v>17056400</v>
      </c>
      <c r="H30">
        <v>18637400</v>
      </c>
      <c r="I30">
        <v>19079900</v>
      </c>
      <c r="J30">
        <v>17896000</v>
      </c>
      <c r="K30">
        <v>16602400</v>
      </c>
      <c r="L30">
        <v>17488700</v>
      </c>
      <c r="M30">
        <v>18640800</v>
      </c>
      <c r="N30">
        <v>19373200</v>
      </c>
      <c r="O30">
        <v>16336300</v>
      </c>
      <c r="P30">
        <v>17261900</v>
      </c>
      <c r="Q30">
        <v>19226100</v>
      </c>
      <c r="R30">
        <v>22713300</v>
      </c>
      <c r="S30">
        <v>16685100</v>
      </c>
      <c r="T30">
        <v>17872400</v>
      </c>
      <c r="U30">
        <v>17239800</v>
      </c>
      <c r="V30">
        <v>17817000</v>
      </c>
      <c r="W30">
        <v>15971500</v>
      </c>
      <c r="X30">
        <v>16858400</v>
      </c>
      <c r="Y30">
        <v>16978300</v>
      </c>
      <c r="Z30">
        <v>15918300</v>
      </c>
      <c r="AA30">
        <v>15850000</v>
      </c>
      <c r="AB30">
        <v>16396400</v>
      </c>
      <c r="AC30">
        <v>17125800</v>
      </c>
      <c r="AD30">
        <v>17665900</v>
      </c>
      <c r="AE30">
        <v>16909300</v>
      </c>
      <c r="AF30">
        <v>16727700</v>
      </c>
      <c r="AG30">
        <v>17260700</v>
      </c>
      <c r="AH30">
        <v>20177200</v>
      </c>
      <c r="AI30">
        <v>19485600</v>
      </c>
      <c r="AJ30">
        <v>16173800</v>
      </c>
      <c r="AK30">
        <v>17073600</v>
      </c>
      <c r="AL30">
        <v>17211100</v>
      </c>
      <c r="AM30">
        <v>15808500</v>
      </c>
      <c r="AN30">
        <v>16564700</v>
      </c>
      <c r="AO30">
        <v>16811200</v>
      </c>
      <c r="AP30">
        <v>15962500</v>
      </c>
      <c r="AQ30">
        <v>16651200</v>
      </c>
      <c r="AR30">
        <v>17234200</v>
      </c>
      <c r="AS30">
        <v>16101200</v>
      </c>
      <c r="AT30">
        <v>16375600</v>
      </c>
      <c r="AU30">
        <v>16661100</v>
      </c>
      <c r="AV30">
        <v>17734600</v>
      </c>
      <c r="AW30">
        <v>17109400</v>
      </c>
      <c r="AX30">
        <v>15783000</v>
      </c>
      <c r="AY30">
        <v>16486800</v>
      </c>
      <c r="AZ30">
        <v>17578700</v>
      </c>
      <c r="BA30">
        <v>17172900</v>
      </c>
      <c r="BB30">
        <v>31006400</v>
      </c>
      <c r="BC30">
        <v>22095300</v>
      </c>
      <c r="BD30">
        <v>22830800</v>
      </c>
      <c r="BE30">
        <v>20264400</v>
      </c>
      <c r="BF30">
        <v>20245500</v>
      </c>
      <c r="BG30">
        <v>34849700</v>
      </c>
      <c r="BH30">
        <v>22314500</v>
      </c>
      <c r="BI30">
        <v>17136400</v>
      </c>
      <c r="BJ30">
        <v>18161900</v>
      </c>
      <c r="BK30">
        <v>17800200</v>
      </c>
      <c r="BL30">
        <v>17528800</v>
      </c>
      <c r="BM30">
        <v>17485700</v>
      </c>
      <c r="BN30">
        <v>17456000</v>
      </c>
      <c r="BO30">
        <v>24435400</v>
      </c>
      <c r="BP30">
        <v>15512000</v>
      </c>
      <c r="BQ30">
        <v>16157400</v>
      </c>
      <c r="BR30">
        <v>17628300</v>
      </c>
      <c r="BS30">
        <v>15870900</v>
      </c>
      <c r="BT30">
        <v>16753700</v>
      </c>
      <c r="BU30">
        <v>16232200</v>
      </c>
      <c r="BV30">
        <v>15945100</v>
      </c>
      <c r="BW30">
        <v>17725900</v>
      </c>
      <c r="BX30">
        <v>17598700</v>
      </c>
      <c r="BY30">
        <v>16680800</v>
      </c>
      <c r="BZ30">
        <v>18264100</v>
      </c>
      <c r="CA30">
        <v>16219500</v>
      </c>
      <c r="CB30">
        <v>15760800</v>
      </c>
      <c r="CC30">
        <v>16355100</v>
      </c>
      <c r="CD30">
        <v>16483000</v>
      </c>
      <c r="CE30">
        <v>16528300</v>
      </c>
      <c r="CF30">
        <v>16887100</v>
      </c>
      <c r="CG30">
        <v>16399400</v>
      </c>
      <c r="CH30">
        <v>16327200</v>
      </c>
      <c r="CI30">
        <v>16130800</v>
      </c>
      <c r="CJ30">
        <v>17123400</v>
      </c>
      <c r="CK30">
        <v>16800100</v>
      </c>
      <c r="CL30">
        <v>15146300</v>
      </c>
      <c r="CM30">
        <v>21687000</v>
      </c>
      <c r="CN30">
        <v>18832000</v>
      </c>
      <c r="CO30">
        <v>18715900</v>
      </c>
      <c r="CP30">
        <v>18717200</v>
      </c>
      <c r="CQ30">
        <v>17041800</v>
      </c>
      <c r="CR30">
        <v>17496500</v>
      </c>
      <c r="CS30">
        <v>16873200</v>
      </c>
      <c r="CT30">
        <v>16110200</v>
      </c>
      <c r="CU30">
        <v>16326800</v>
      </c>
      <c r="CV30">
        <v>16037200</v>
      </c>
      <c r="CW30">
        <v>17877100</v>
      </c>
      <c r="CX30">
        <v>15832800</v>
      </c>
      <c r="CY30">
        <v>17204700</v>
      </c>
      <c r="CZ30">
        <v>18178900</v>
      </c>
    </row>
    <row r="31" spans="1:104" x14ac:dyDescent="0.25">
      <c r="A31" s="12"/>
      <c r="B31" s="2"/>
      <c r="C31" s="4">
        <f>AVERAGE(G31:CZ31)</f>
        <v>17399943.877551019</v>
      </c>
      <c r="D31" s="4" t="s">
        <v>0</v>
      </c>
      <c r="E31" s="4"/>
      <c r="G31">
        <v>18464300</v>
      </c>
      <c r="H31">
        <v>19261900</v>
      </c>
      <c r="I31">
        <v>17379100</v>
      </c>
      <c r="J31">
        <v>18158000</v>
      </c>
      <c r="K31">
        <v>18190700</v>
      </c>
      <c r="L31">
        <v>17064000</v>
      </c>
      <c r="M31">
        <v>16003000</v>
      </c>
      <c r="N31">
        <v>16503300</v>
      </c>
      <c r="O31">
        <v>17055000</v>
      </c>
      <c r="P31">
        <v>18158900</v>
      </c>
      <c r="Q31">
        <v>16823000</v>
      </c>
      <c r="R31">
        <v>20405000</v>
      </c>
      <c r="S31">
        <v>22057000</v>
      </c>
      <c r="T31">
        <v>16344600</v>
      </c>
      <c r="U31">
        <v>16828700</v>
      </c>
      <c r="V31">
        <v>17679700</v>
      </c>
      <c r="W31">
        <v>16742500</v>
      </c>
      <c r="X31">
        <v>16091800</v>
      </c>
      <c r="Y31">
        <v>16193900</v>
      </c>
      <c r="Z31">
        <v>18090400</v>
      </c>
      <c r="AA31">
        <v>17214400</v>
      </c>
      <c r="AB31">
        <v>16075000</v>
      </c>
      <c r="AC31">
        <v>15631100</v>
      </c>
      <c r="AD31">
        <v>15835900</v>
      </c>
      <c r="AE31">
        <v>15140500</v>
      </c>
      <c r="AF31">
        <v>16560000</v>
      </c>
      <c r="AG31">
        <v>18725600</v>
      </c>
      <c r="AH31">
        <v>18153700</v>
      </c>
      <c r="AI31">
        <v>16378300</v>
      </c>
      <c r="AJ31">
        <v>16804400</v>
      </c>
      <c r="AK31">
        <v>16427300</v>
      </c>
      <c r="AL31">
        <v>15776900</v>
      </c>
      <c r="AM31">
        <v>16578000</v>
      </c>
      <c r="AN31">
        <v>15573300</v>
      </c>
      <c r="AO31">
        <v>16475900</v>
      </c>
      <c r="AP31">
        <v>16227100</v>
      </c>
      <c r="AQ31">
        <v>15811400</v>
      </c>
      <c r="AR31">
        <v>15583300</v>
      </c>
      <c r="AS31">
        <v>16884500</v>
      </c>
      <c r="AT31">
        <v>16339400</v>
      </c>
      <c r="AU31">
        <v>15746700</v>
      </c>
      <c r="AV31">
        <v>16877300</v>
      </c>
      <c r="AW31">
        <v>16118000</v>
      </c>
      <c r="AX31">
        <v>15529300</v>
      </c>
      <c r="AY31">
        <v>15336000</v>
      </c>
      <c r="AZ31">
        <v>15371000</v>
      </c>
      <c r="BA31">
        <v>33840700</v>
      </c>
      <c r="BB31">
        <v>33391200</v>
      </c>
      <c r="BC31">
        <v>19073700</v>
      </c>
      <c r="BD31">
        <v>20986400</v>
      </c>
      <c r="BE31">
        <v>20262400</v>
      </c>
      <c r="BF31">
        <v>34960900</v>
      </c>
      <c r="BG31">
        <v>21302600</v>
      </c>
      <c r="BH31">
        <v>16829500</v>
      </c>
      <c r="BI31">
        <v>17498000</v>
      </c>
      <c r="BJ31">
        <v>17829700</v>
      </c>
      <c r="BK31">
        <v>18063200</v>
      </c>
      <c r="BL31">
        <v>17887900</v>
      </c>
      <c r="BM31">
        <v>17835000</v>
      </c>
      <c r="BN31">
        <v>17962300</v>
      </c>
      <c r="BO31">
        <v>20523200</v>
      </c>
      <c r="BP31">
        <v>17256000</v>
      </c>
      <c r="BQ31">
        <v>15983100</v>
      </c>
      <c r="BR31">
        <v>17288800</v>
      </c>
      <c r="BS31">
        <v>16594200</v>
      </c>
      <c r="BT31">
        <v>15548100</v>
      </c>
      <c r="BU31">
        <v>14905500</v>
      </c>
      <c r="BV31">
        <v>15451300</v>
      </c>
      <c r="BW31">
        <v>15520200</v>
      </c>
      <c r="BX31">
        <v>20890100</v>
      </c>
      <c r="BY31">
        <v>15924500</v>
      </c>
      <c r="BZ31">
        <v>16938800</v>
      </c>
      <c r="CA31">
        <v>14838800</v>
      </c>
      <c r="CB31">
        <v>15756200</v>
      </c>
      <c r="CC31">
        <v>16349400</v>
      </c>
      <c r="CD31">
        <v>15067900</v>
      </c>
      <c r="CE31">
        <v>17100900</v>
      </c>
      <c r="CF31">
        <v>15479100</v>
      </c>
      <c r="CG31">
        <v>15801700</v>
      </c>
      <c r="CH31">
        <v>15710600</v>
      </c>
      <c r="CI31">
        <v>15515100</v>
      </c>
      <c r="CJ31">
        <v>16480400</v>
      </c>
      <c r="CK31">
        <v>14962600</v>
      </c>
      <c r="CL31">
        <v>16424800</v>
      </c>
      <c r="CM31">
        <v>18128900</v>
      </c>
      <c r="CN31">
        <v>17422000</v>
      </c>
      <c r="CO31">
        <v>18445800</v>
      </c>
      <c r="CP31">
        <v>15733600</v>
      </c>
      <c r="CQ31">
        <v>15253900</v>
      </c>
      <c r="CR31">
        <v>15068800</v>
      </c>
      <c r="CS31">
        <v>15000800</v>
      </c>
      <c r="CT31">
        <v>15406100</v>
      </c>
      <c r="CU31">
        <v>16065300</v>
      </c>
      <c r="CV31">
        <v>15694800</v>
      </c>
      <c r="CW31">
        <v>16777000</v>
      </c>
      <c r="CX31">
        <v>15958500</v>
      </c>
      <c r="CY31">
        <v>16590300</v>
      </c>
      <c r="CZ31">
        <v>16944800</v>
      </c>
    </row>
    <row r="32" spans="1:104" x14ac:dyDescent="0.25">
      <c r="C32" s="6">
        <f>C30-C31</f>
        <v>404324.48979591951</v>
      </c>
      <c r="D32" s="6" t="s">
        <v>0</v>
      </c>
      <c r="E32" s="7"/>
    </row>
    <row r="33" spans="6:14" x14ac:dyDescent="0.25">
      <c r="F33" s="1"/>
    </row>
    <row r="34" spans="6:14" x14ac:dyDescent="0.25">
      <c r="F34" s="1"/>
      <c r="G34">
        <f>A2</f>
        <v>0</v>
      </c>
      <c r="H34">
        <f>A6</f>
        <v>10</v>
      </c>
      <c r="I34">
        <f>A10</f>
        <v>50</v>
      </c>
      <c r="J34">
        <f>A14</f>
        <v>100</v>
      </c>
      <c r="K34">
        <f>A18</f>
        <v>500</v>
      </c>
      <c r="L34">
        <f>A22</f>
        <v>1000</v>
      </c>
      <c r="M34">
        <f>A26</f>
        <v>5000</v>
      </c>
      <c r="N34">
        <f>A30</f>
        <v>10000</v>
      </c>
    </row>
    <row r="35" spans="6:14" x14ac:dyDescent="0.25">
      <c r="F35" s="1"/>
      <c r="G35" s="3">
        <f>C4/3*4 *4 /1000000</f>
        <v>1.303869387755102</v>
      </c>
      <c r="H35" s="3">
        <f>C8/3*4 *4 /1000000</f>
        <v>1.4302421768707481</v>
      </c>
      <c r="I35" s="3">
        <f>C12/3*4 *4 /1000000</f>
        <v>1.4378394557823129</v>
      </c>
      <c r="J35" s="3">
        <f>C16/3*4 *4 /1000000</f>
        <v>1.3758639455782316</v>
      </c>
      <c r="K35" s="3">
        <f>C20/3*4 *4 /1000000</f>
        <v>1.5618612244897958</v>
      </c>
      <c r="L35" s="3">
        <f>C24/3*4 *4 /1000000</f>
        <v>1.5914938775510203</v>
      </c>
      <c r="M35" s="3">
        <f>C28/3*4 *4 /1000000</f>
        <v>1.659923809523806</v>
      </c>
      <c r="N35" s="3">
        <f>C32/3*4 *4 /1000000</f>
        <v>2.1563972789115704</v>
      </c>
    </row>
    <row r="38" spans="6:14" ht="34.5" customHeight="1" x14ac:dyDescent="0.25">
      <c r="G38" s="10" t="s">
        <v>2</v>
      </c>
      <c r="H38" s="10" t="s">
        <v>3</v>
      </c>
      <c r="I38" s="10" t="s">
        <v>4</v>
      </c>
      <c r="J38" s="10" t="s">
        <v>5</v>
      </c>
      <c r="K38" s="10" t="s">
        <v>6</v>
      </c>
      <c r="L38" s="10" t="s">
        <v>7</v>
      </c>
    </row>
    <row r="39" spans="6:14" x14ac:dyDescent="0.25">
      <c r="G39" s="8">
        <v>0</v>
      </c>
      <c r="H39" s="9">
        <f>C2 / 3 /1000000</f>
        <v>8.57938775510204E-2</v>
      </c>
      <c r="I39" s="9">
        <f>C3 / 3 /1000000</f>
        <v>4.3020408163265298E-3</v>
      </c>
      <c r="J39" s="9">
        <f>H39-I39</f>
        <v>8.1491836734693873E-2</v>
      </c>
      <c r="K39" s="11">
        <f>100/$H39*I39</f>
        <v>5.0143913984633315</v>
      </c>
      <c r="L39" s="11">
        <f>100/$H39*J39</f>
        <v>94.985608601536669</v>
      </c>
    </row>
    <row r="40" spans="6:14" x14ac:dyDescent="0.25">
      <c r="G40" s="8">
        <v>10</v>
      </c>
      <c r="H40" s="9">
        <f>C6 / 3 /1000000</f>
        <v>9.9637755102040815E-2</v>
      </c>
      <c r="I40" s="9">
        <f>C7 / 3 /1000000</f>
        <v>1.0247619047619047E-2</v>
      </c>
      <c r="J40" s="9">
        <f t="shared" ref="J40:J46" si="0">H40-I40</f>
        <v>8.9390136054421768E-2</v>
      </c>
      <c r="K40" s="11">
        <f t="shared" ref="K40:K46" si="1">100/$H40*I40</f>
        <v>10.284875484322461</v>
      </c>
      <c r="L40" s="11">
        <f t="shared" ref="L40:L46" si="2">100/$H40*J40</f>
        <v>89.715124515677545</v>
      </c>
    </row>
    <row r="41" spans="6:14" x14ac:dyDescent="0.25">
      <c r="G41" s="8">
        <v>50</v>
      </c>
      <c r="H41" s="9">
        <f>C10 / 3 /1000000</f>
        <v>0.1269704081632653</v>
      </c>
      <c r="I41" s="9">
        <f>C11 / 3 /1000000</f>
        <v>3.710544217687075E-2</v>
      </c>
      <c r="J41" s="9">
        <f t="shared" si="0"/>
        <v>8.986496598639454E-2</v>
      </c>
      <c r="K41" s="11">
        <f t="shared" si="1"/>
        <v>29.223692916824053</v>
      </c>
      <c r="L41" s="11">
        <f t="shared" si="2"/>
        <v>70.776307083175936</v>
      </c>
    </row>
    <row r="42" spans="6:14" x14ac:dyDescent="0.25">
      <c r="G42" s="8">
        <v>100</v>
      </c>
      <c r="H42" s="9">
        <f>C14 / 3 /1000000</f>
        <v>0.14532891156462585</v>
      </c>
      <c r="I42" s="9">
        <f>C15 / 3 /1000000</f>
        <v>5.9337414965986393E-2</v>
      </c>
      <c r="J42" s="9">
        <f t="shared" si="0"/>
        <v>8.5991496598639458E-2</v>
      </c>
      <c r="K42" s="11">
        <f t="shared" si="1"/>
        <v>40.829738781604945</v>
      </c>
      <c r="L42" s="11">
        <f t="shared" si="2"/>
        <v>59.170261218395055</v>
      </c>
    </row>
    <row r="43" spans="6:14" x14ac:dyDescent="0.25">
      <c r="G43" s="8">
        <v>500</v>
      </c>
      <c r="H43" s="9">
        <f>C18 / 3 /1000000</f>
        <v>0.34190476190476188</v>
      </c>
      <c r="I43" s="9">
        <f>C19 / 3 /1000000</f>
        <v>0.24428843537414968</v>
      </c>
      <c r="J43" s="9">
        <f t="shared" si="0"/>
        <v>9.7616326530612196E-2</v>
      </c>
      <c r="K43" s="11">
        <f t="shared" si="1"/>
        <v>71.449263828093933</v>
      </c>
      <c r="L43" s="11">
        <f t="shared" si="2"/>
        <v>28.550736171906077</v>
      </c>
    </row>
    <row r="44" spans="6:14" x14ac:dyDescent="0.25">
      <c r="G44" s="8">
        <v>1000</v>
      </c>
      <c r="H44" s="9">
        <f>C22 / 3 /1000000</f>
        <v>0.58213537414965988</v>
      </c>
      <c r="I44" s="9">
        <f>C23 / 3 /1000000</f>
        <v>0.48266700680272112</v>
      </c>
      <c r="J44" s="9">
        <f t="shared" si="0"/>
        <v>9.9468367346938757E-2</v>
      </c>
      <c r="K44" s="11">
        <f t="shared" si="1"/>
        <v>82.913189652452445</v>
      </c>
      <c r="L44" s="11">
        <f t="shared" si="2"/>
        <v>17.086810347547555</v>
      </c>
    </row>
    <row r="45" spans="6:14" x14ac:dyDescent="0.25">
      <c r="G45" s="8">
        <v>5000</v>
      </c>
      <c r="H45" s="9">
        <f>C26 / 3 /1000000</f>
        <v>2.6068085034013606</v>
      </c>
      <c r="I45" s="9">
        <f>C27 / 3 /1000000</f>
        <v>2.5030632653061224</v>
      </c>
      <c r="J45" s="9">
        <f t="shared" si="0"/>
        <v>0.10374523809523817</v>
      </c>
      <c r="K45" s="11">
        <f t="shared" si="1"/>
        <v>96.020220205670213</v>
      </c>
      <c r="L45" s="11">
        <f t="shared" si="2"/>
        <v>3.979779794329791</v>
      </c>
    </row>
    <row r="46" spans="6:14" x14ac:dyDescent="0.25">
      <c r="G46" s="8">
        <v>10000</v>
      </c>
      <c r="H46" s="9">
        <f>C30 / 3 /1000000</f>
        <v>5.93475612244898</v>
      </c>
      <c r="I46" s="9">
        <f>C31 / 3 /1000000</f>
        <v>5.799981292517006</v>
      </c>
      <c r="J46" s="9">
        <f t="shared" si="0"/>
        <v>0.13477482993197398</v>
      </c>
      <c r="K46" s="11">
        <f t="shared" si="1"/>
        <v>97.729058664733159</v>
      </c>
      <c r="L46" s="11">
        <f t="shared" si="2"/>
        <v>2.2709413352668499</v>
      </c>
    </row>
  </sheetData>
  <mergeCells count="8">
    <mergeCell ref="A30:A31"/>
    <mergeCell ref="A26:A27"/>
    <mergeCell ref="A2:A3"/>
    <mergeCell ref="A6:A7"/>
    <mergeCell ref="A10:A11"/>
    <mergeCell ref="A14:A15"/>
    <mergeCell ref="A18:A19"/>
    <mergeCell ref="A22:A2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 Goßler</cp:lastModifiedBy>
  <dcterms:created xsi:type="dcterms:W3CDTF">2015-06-05T18:19:34Z</dcterms:created>
  <dcterms:modified xsi:type="dcterms:W3CDTF">2022-06-25T09:40:53Z</dcterms:modified>
</cp:coreProperties>
</file>