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ENNIS GHARTEY\OneDrive\Desktop\"/>
    </mc:Choice>
  </mc:AlternateContent>
  <xr:revisionPtr revIDLastSave="0" documentId="13_ncr:1_{34DA2708-2E2A-4CDA-AD62-48FB8813F6C3}" xr6:coauthVersionLast="47" xr6:coauthVersionMax="47" xr10:uidLastSave="{00000000-0000-0000-0000-000000000000}"/>
  <bookViews>
    <workbookView xWindow="-120" yWindow="-120" windowWidth="20730" windowHeight="11160" xr2:uid="{00000000-000D-0000-FFFF-FFFF00000000}"/>
  </bookViews>
  <sheets>
    <sheet name="dashboard" sheetId="19" r:id="rId1"/>
    <sheet name="Analyses" sheetId="18" r:id="rId2"/>
    <sheet name="Country bar Charts" sheetId="20" r:id="rId3"/>
    <sheet name="Customer Name Bar Chart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4" i="17"/>
  <c r="O5" i="17"/>
  <c r="O344" i="17"/>
  <c r="O574" i="17"/>
  <c r="O702" i="17"/>
  <c r="O830" i="17"/>
  <c r="O958" i="17"/>
  <c r="N37" i="17"/>
  <c r="N53" i="17"/>
  <c r="N69" i="17"/>
  <c r="N117" i="17"/>
  <c r="N181" i="17"/>
  <c r="N245" i="17"/>
  <c r="N309" i="17"/>
  <c r="N715" i="17"/>
  <c r="N731" i="17"/>
  <c r="N747" i="17"/>
  <c r="N763" i="17"/>
  <c r="N779" i="17"/>
  <c r="N795" i="17"/>
  <c r="N811" i="17"/>
  <c r="N827" i="17"/>
  <c r="N843" i="17"/>
  <c r="N859" i="17"/>
  <c r="N875" i="17"/>
  <c r="N891" i="17"/>
  <c r="N907" i="17"/>
  <c r="N923" i="17"/>
  <c r="N939" i="17"/>
  <c r="N955" i="17"/>
  <c r="N971" i="17"/>
  <c r="N987" i="17"/>
  <c r="M3" i="17"/>
  <c r="M10" i="17"/>
  <c r="M11" i="17"/>
  <c r="M18" i="17"/>
  <c r="M19" i="17"/>
  <c r="M26" i="17"/>
  <c r="M27" i="17"/>
  <c r="M34" i="17"/>
  <c r="M35" i="17"/>
  <c r="M42" i="17"/>
  <c r="M43" i="17"/>
  <c r="M50" i="17"/>
  <c r="M51" i="17"/>
  <c r="M58" i="17"/>
  <c r="M59" i="17"/>
  <c r="M66" i="17"/>
  <c r="M67" i="17"/>
  <c r="M75" i="17"/>
  <c r="M83" i="17"/>
  <c r="M99" i="17"/>
  <c r="M115" i="17"/>
  <c r="M131" i="17"/>
  <c r="M147" i="17"/>
  <c r="M163" i="17"/>
  <c r="M179" i="17"/>
  <c r="M195" i="17"/>
  <c r="M211" i="17"/>
  <c r="M227" i="17"/>
  <c r="M243" i="17"/>
  <c r="M259" i="17"/>
  <c r="M275" i="17"/>
  <c r="M291" i="17"/>
  <c r="M307" i="17"/>
  <c r="M323" i="17"/>
  <c r="M339" i="17"/>
  <c r="M355" i="17"/>
  <c r="M371" i="17"/>
  <c r="M387" i="17"/>
  <c r="I3" i="17"/>
  <c r="N3" i="17" s="1"/>
  <c r="J3" i="17"/>
  <c r="O3" i="17" s="1"/>
  <c r="L3" i="17"/>
  <c r="I4" i="17"/>
  <c r="N4" i="17" s="1"/>
  <c r="J4" i="17"/>
  <c r="L4" i="17"/>
  <c r="M4" i="17" s="1"/>
  <c r="I5" i="17"/>
  <c r="N5" i="17" s="1"/>
  <c r="J5" i="17"/>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I11" i="17"/>
  <c r="N11" i="17" s="1"/>
  <c r="J11" i="17"/>
  <c r="O11" i="17" s="1"/>
  <c r="L11" i="17"/>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I19" i="17"/>
  <c r="N19" i="17" s="1"/>
  <c r="J19" i="17"/>
  <c r="O19" i="17" s="1"/>
  <c r="L19" i="17"/>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I27" i="17"/>
  <c r="N27" i="17" s="1"/>
  <c r="J27" i="17"/>
  <c r="O27" i="17" s="1"/>
  <c r="L27" i="17"/>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I35" i="17"/>
  <c r="N35" i="17" s="1"/>
  <c r="J35" i="17"/>
  <c r="O35" i="17" s="1"/>
  <c r="L35" i="17"/>
  <c r="I36" i="17"/>
  <c r="N36" i="17" s="1"/>
  <c r="J36" i="17"/>
  <c r="O36" i="17" s="1"/>
  <c r="L36" i="17"/>
  <c r="M36" i="17" s="1"/>
  <c r="I37" i="17"/>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I43" i="17"/>
  <c r="N43" i="17" s="1"/>
  <c r="J43" i="17"/>
  <c r="O43" i="17" s="1"/>
  <c r="L43" i="17"/>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I51" i="17"/>
  <c r="N51" i="17" s="1"/>
  <c r="J51" i="17"/>
  <c r="O51" i="17" s="1"/>
  <c r="L51" i="17"/>
  <c r="I52" i="17"/>
  <c r="N52" i="17" s="1"/>
  <c r="J52" i="17"/>
  <c r="O52" i="17" s="1"/>
  <c r="L52" i="17"/>
  <c r="M52" i="17" s="1"/>
  <c r="I53" i="17"/>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I59" i="17"/>
  <c r="N59" i="17" s="1"/>
  <c r="J59" i="17"/>
  <c r="O59" i="17" s="1"/>
  <c r="L59" i="17"/>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I67" i="17"/>
  <c r="N67" i="17" s="1"/>
  <c r="J67" i="17"/>
  <c r="O67" i="17" s="1"/>
  <c r="L67" i="17"/>
  <c r="I68" i="17"/>
  <c r="N68" i="17" s="1"/>
  <c r="J68" i="17"/>
  <c r="O68" i="17" s="1"/>
  <c r="L68" i="17"/>
  <c r="M68" i="17" s="1"/>
  <c r="I69" i="17"/>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I116" i="17"/>
  <c r="N116" i="17" s="1"/>
  <c r="J116" i="17"/>
  <c r="O116" i="17" s="1"/>
  <c r="L116" i="17"/>
  <c r="M116" i="17" s="1"/>
  <c r="I117" i="17"/>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I180" i="17"/>
  <c r="N180" i="17" s="1"/>
  <c r="J180" i="17"/>
  <c r="O180" i="17" s="1"/>
  <c r="L180" i="17"/>
  <c r="M180" i="17" s="1"/>
  <c r="I181" i="17"/>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I244" i="17"/>
  <c r="N244" i="17" s="1"/>
  <c r="J244" i="17"/>
  <c r="O244" i="17" s="1"/>
  <c r="L244" i="17"/>
  <c r="M244" i="17" s="1"/>
  <c r="I245" i="17"/>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I308" i="17"/>
  <c r="N308" i="17" s="1"/>
  <c r="J308" i="17"/>
  <c r="O308" i="17" s="1"/>
  <c r="L308" i="17"/>
  <c r="M308" i="17" s="1"/>
  <c r="I309" i="17"/>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J827" i="17"/>
  <c r="O827" i="17" s="1"/>
  <c r="L827" i="17"/>
  <c r="M827" i="17" s="1"/>
  <c r="I828" i="17"/>
  <c r="N828" i="17" s="1"/>
  <c r="J828" i="17"/>
  <c r="O828" i="17" s="1"/>
  <c r="L828" i="17"/>
  <c r="M828" i="17" s="1"/>
  <c r="I829" i="17"/>
  <c r="N829" i="17" s="1"/>
  <c r="J829" i="17"/>
  <c r="O829" i="17" s="1"/>
  <c r="L829" i="17"/>
  <c r="M829" i="17" s="1"/>
  <c r="I830" i="17"/>
  <c r="N830" i="17" s="1"/>
  <c r="J830" i="17"/>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J955" i="17"/>
  <c r="O955" i="17" s="1"/>
  <c r="L955" i="17"/>
  <c r="M955" i="17" s="1"/>
  <c r="I956" i="17"/>
  <c r="N956" i="17" s="1"/>
  <c r="J956" i="17"/>
  <c r="O956" i="17" s="1"/>
  <c r="L956" i="17"/>
  <c r="M956" i="17" s="1"/>
  <c r="I957" i="17"/>
  <c r="N957" i="17" s="1"/>
  <c r="J957" i="17"/>
  <c r="O957" i="17" s="1"/>
  <c r="L957" i="17"/>
  <c r="M957" i="17" s="1"/>
  <c r="I958" i="17"/>
  <c r="N958" i="17" s="1"/>
  <c r="J958" i="17"/>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<sst xmlns="http://schemas.openxmlformats.org/spreadsheetml/2006/main" count="11128" uniqueCount="6221">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</sst>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_([$$-409]* \(#,##0.00\);_([$$-409]* &quot;-&quot;??_);_(@_)"/>
    <numFmt numFmtId="167"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cellXfs>
  <cellStyles count="1">
    <cellStyle name="Normal" xfId="0" builtinId="0"/>
  </cellStyles>
  <dxfs count="16">
    <dxf>
      <numFmt numFmtId="0" formatCode="General"/>
    </dxf>
    <dxf>
      <numFmt numFmtId="166" formatCode="_([$$-409]* #,##0.00_);_([$$-409]* \(#,##0.00\);_([$$-409]* &quot;-&quot;??_);_(@_)"/>
    </dxf>
    <dxf>
      <numFmt numFmtId="166"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
      <font>
        <color theme="0" tint="-0.34998626667073579"/>
      </font>
    </dxf>
    <dxf>
      <font>
        <b/>
        <i val="0"/>
        <sz val="8"/>
        <color theme="0"/>
        <name val="Calibri"/>
        <family val="2"/>
        <scheme val="minor"/>
      </font>
      <border diagonalUp="0" diagonalDown="0">
        <left/>
        <right/>
        <top/>
        <bottom/>
        <vertical/>
        <horizontal/>
      </border>
    </dxf>
  </dxfs>
  <tableStyles count="2" defaultTableStyle="TableStyleMedium2" defaultPivotStyle="PivotStyleMedium9">
    <tableStyle name="Slicer Style 1" pivot="0" table="0" count="8" xr9:uid="{79614006-B363-4DC0-8BC1-FF1B9B7A538D}">
      <tableStyleElement type="wholeTable" dxfId="15"/>
      <tableStyleElement type="headerRow" dxfId="14"/>
    </tableStyle>
    <tableStyle name="Timeline Style 1" pivot="0" table="0" count="8" xr9:uid="{090B120F-FF57-4CD2-8166-47A8A10AFFC0}">
      <tableStyleElement type="wholeTable" dxfId="13"/>
      <tableStyleElement type="headerRow" dxfId="12"/>
    </tableStyle>
  </tableStyles>
  <colors>
    <mruColors>
      <color rgb="FFB482DA"/>
      <color rgb="FFB381D9"/>
      <color rgb="FFBF95DF"/>
      <color rgb="FFB686DA"/>
      <color rgb="FFAD76E4"/>
      <color rgb="FFD7BCF2"/>
      <color rgb="FFA469D1"/>
      <color rgb="FFBD92DE"/>
    </mruColors>
  </colors>
  <extLst>
    <ext xmlns:x14="http://schemas.microsoft.com/office/spreadsheetml/2009/9/main" uri="{46F421CA-312F-682f-3DD2-61675219B42D}">
      <x14:dxfs count="6">
        <dxf>
          <fill>
            <patternFill>
              <bgColor rgb="FFB381D9"/>
            </patternFill>
          </fill>
        </dxf>
        <dxf>
          <fill>
            <patternFill>
              <bgColor rgb="FFBF95DF"/>
            </patternFill>
          </fill>
        </dxf>
        <dxf>
          <fill>
            <patternFill patternType="none">
              <bgColor auto="1"/>
            </patternFill>
          </fill>
        </dxf>
        <dxf>
          <fill>
            <patternFill>
              <bgColor rgb="FF7030A0"/>
            </patternFill>
          </fill>
        </dxf>
        <dxf>
          <fill>
            <patternFill patternType="solid">
              <bgColor rgb="FFB686DA"/>
            </patternFill>
          </fill>
        </dxf>
        <dxf>
          <fill>
            <patternFill patternType="solid">
              <bgColor rgb="FFB482DA"/>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22.xlsx]Analyses!PivotTable1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Analyses!$C$3:$C$4</c:f>
              <c:strCache>
                <c:ptCount val="1"/>
                <c:pt idx="0">
                  <c:v>Arabica</c:v>
                </c:pt>
              </c:strCache>
            </c:strRef>
          </c:tx>
          <c:spPr>
            <a:ln w="28575" cap="rnd">
              <a:solidFill>
                <a:schemeClr val="accent1"/>
              </a:solidFill>
              <a:round/>
            </a:ln>
            <a:effectLst/>
          </c:spPr>
          <c:marker>
            <c:symbol val="none"/>
          </c:marker>
          <c:cat>
            <c:multiLvlStrRef>
              <c:f>Analyses!$A$5:$B$48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88C-42F0-BB4C-BBA4A6C62807}"/>
            </c:ext>
          </c:extLst>
        </c:ser>
        <c:ser>
          <c:idx val="1"/>
          <c:order val="1"/>
          <c:tx>
            <c:strRef>
              <c:f>Analyses!$D$3:$D$4</c:f>
              <c:strCache>
                <c:ptCount val="1"/>
                <c:pt idx="0">
                  <c:v>Excelsa</c:v>
                </c:pt>
              </c:strCache>
            </c:strRef>
          </c:tx>
          <c:spPr>
            <a:ln w="28575" cap="rnd">
              <a:solidFill>
                <a:schemeClr val="accent2"/>
              </a:solidFill>
              <a:round/>
            </a:ln>
            <a:effectLst/>
          </c:spPr>
          <c:marker>
            <c:symbol val="none"/>
          </c:marker>
          <c:cat>
            <c:multiLvlStrRef>
              <c:f>Analyses!$A$5:$B$48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88C-42F0-BB4C-BBA4A6C62807}"/>
            </c:ext>
          </c:extLst>
        </c:ser>
        <c:ser>
          <c:idx val="2"/>
          <c:order val="2"/>
          <c:tx>
            <c:strRef>
              <c:f>Analyses!$E$3:$E$4</c:f>
              <c:strCache>
                <c:ptCount val="1"/>
                <c:pt idx="0">
                  <c:v>Liberica</c:v>
                </c:pt>
              </c:strCache>
            </c:strRef>
          </c:tx>
          <c:spPr>
            <a:ln w="28575" cap="rnd">
              <a:solidFill>
                <a:schemeClr val="accent3"/>
              </a:solidFill>
              <a:round/>
            </a:ln>
            <a:effectLst/>
          </c:spPr>
          <c:marker>
            <c:symbol val="none"/>
          </c:marker>
          <c:cat>
            <c:multiLvlStrRef>
              <c:f>Analyses!$A$5:$B$48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88C-42F0-BB4C-BBA4A6C62807}"/>
            </c:ext>
          </c:extLst>
        </c:ser>
        <c:ser>
          <c:idx val="3"/>
          <c:order val="3"/>
          <c:tx>
            <c:strRef>
              <c:f>Analyses!$F$3:$F$4</c:f>
              <c:strCache>
                <c:ptCount val="1"/>
                <c:pt idx="0">
                  <c:v>Robusta</c:v>
                </c:pt>
              </c:strCache>
            </c:strRef>
          </c:tx>
          <c:spPr>
            <a:ln w="28575" cap="rnd">
              <a:solidFill>
                <a:schemeClr val="accent4"/>
              </a:solidFill>
              <a:round/>
            </a:ln>
            <a:effectLst/>
          </c:spPr>
          <c:marker>
            <c:symbol val="none"/>
          </c:marker>
          <c:cat>
            <c:multiLvlStrRef>
              <c:f>Analyses!$A$5:$B$48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88C-42F0-BB4C-BBA4A6C62807}"/>
            </c:ext>
          </c:extLst>
        </c:ser>
        <c:dLbls>
          <c:showLegendKey val="0"/>
          <c:showVal val="0"/>
          <c:showCatName val="0"/>
          <c:showSerName val="0"/>
          <c:showPercent val="0"/>
          <c:showBubbleSize val="0"/>
        </c:dLbls>
        <c:smooth val="0"/>
        <c:axId val="1962963008"/>
        <c:axId val="1962961568"/>
      </c:lineChart>
      <c:catAx>
        <c:axId val="196296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61568"/>
        <c:crosses val="autoZero"/>
        <c:auto val="1"/>
        <c:lblAlgn val="ctr"/>
        <c:lblOffset val="100"/>
        <c:noMultiLvlLbl val="0"/>
      </c:catAx>
      <c:valAx>
        <c:axId val="1962961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6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22.xlsx]Country bar Charts!PivotTable1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Charts'!$B$3</c:f>
              <c:strCache>
                <c:ptCount val="1"/>
                <c:pt idx="0">
                  <c:v>Total</c:v>
                </c:pt>
              </c:strCache>
            </c:strRef>
          </c:tx>
          <c:spPr>
            <a:solidFill>
              <a:schemeClr val="accent1"/>
            </a:solidFill>
            <a:ln>
              <a:noFill/>
            </a:ln>
            <a:effectLst/>
          </c:spPr>
          <c:invertIfNegative val="0"/>
          <c:cat>
            <c:strRef>
              <c:f>'Country bar Charts'!$A$4:$A$6</c:f>
              <c:strCache>
                <c:ptCount val="3"/>
                <c:pt idx="0">
                  <c:v>United Kingdom</c:v>
                </c:pt>
                <c:pt idx="1">
                  <c:v>Ireland</c:v>
                </c:pt>
                <c:pt idx="2">
                  <c:v>United States</c:v>
                </c:pt>
              </c:strCache>
            </c:strRef>
          </c:cat>
          <c:val>
            <c:numRef>
              <c:f>'Country bar Charts'!$B$4:$B$6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AE9-47E4-BC65-551F6C8F45D7}"/>
            </c:ext>
          </c:extLst>
        </c:ser>
        <c:dLbls>
          <c:showLegendKey val="0"/>
          <c:showVal val="0"/>
          <c:showCatName val="0"/>
          <c:showSerName val="0"/>
          <c:showPercent val="0"/>
          <c:showBubbleSize val="0"/>
        </c:dLbls>
        <c:gapWidth val="182"/>
        <c:axId val="1982544464"/>
        <c:axId val="1982543984"/>
      </c:barChart>
      <c:catAx>
        <c:axId val="198254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43984"/>
        <c:crosses val="autoZero"/>
        <c:auto val="1"/>
        <c:lblAlgn val="ctr"/>
        <c:lblOffset val="100"/>
        <c:noMultiLvlLbl val="0"/>
      </c:catAx>
      <c:valAx>
        <c:axId val="1982543984"/>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4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22.xlsx]Customer Name Bar Charts!PivotTable1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Name Bar Charts'!$B$3</c:f>
              <c:strCache>
                <c:ptCount val="1"/>
                <c:pt idx="0">
                  <c:v>Total</c:v>
                </c:pt>
              </c:strCache>
            </c:strRef>
          </c:tx>
          <c:spPr>
            <a:solidFill>
              <a:schemeClr val="accent1"/>
            </a:solidFill>
            <a:ln>
              <a:noFill/>
            </a:ln>
            <a:effectLst/>
          </c:spPr>
          <c:invertIfNegative val="0"/>
          <c:cat>
            <c:strRef>
              <c:f>'Customer Name Bar Charts'!$A$4:$A$8</c:f>
              <c:strCache>
                <c:ptCount val="5"/>
                <c:pt idx="0">
                  <c:v>Don Flintiff</c:v>
                </c:pt>
                <c:pt idx="1">
                  <c:v>Nealson Cuttler</c:v>
                </c:pt>
                <c:pt idx="2">
                  <c:v>Terri Farra</c:v>
                </c:pt>
                <c:pt idx="3">
                  <c:v>Brenn Dundredge</c:v>
                </c:pt>
                <c:pt idx="4">
                  <c:v>Allis Wilmore</c:v>
                </c:pt>
              </c:strCache>
            </c:strRef>
          </c:cat>
          <c:val>
            <c:numRef>
              <c:f>'Customer Name Bar Charts'!$B$4:$B$8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3F7-4B55-A73C-3CF37D3089EC}"/>
            </c:ext>
          </c:extLst>
        </c:ser>
        <c:dLbls>
          <c:showLegendKey val="0"/>
          <c:showVal val="0"/>
          <c:showCatName val="0"/>
          <c:showSerName val="0"/>
          <c:showPercent val="0"/>
          <c:showBubbleSize val="0"/>
        </c:dLbls>
        <c:gapWidth val="182"/>
        <c:axId val="1996768464"/>
        <c:axId val="1996765104"/>
      </c:barChart>
      <c:catAx>
        <c:axId val="199676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765104"/>
        <c:crosses val="autoZero"/>
        <c:auto val="1"/>
        <c:lblAlgn val="ctr"/>
        <c:lblOffset val="100"/>
        <c:noMultiLvlLbl val="0"/>
      </c:catAx>
      <c:valAx>
        <c:axId val="1996765104"/>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7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247650</xdr:colOff>
      <xdr:row>0</xdr:row>
      <xdr:rowOff>171450</xdr:rowOff>
    </xdr:from>
    <xdr:to>
      <xdr:col>12</xdr:col>
      <xdr:colOff>238126</xdr:colOff>
      <xdr:row>25</xdr:row>
      <xdr:rowOff>161925</xdr:rowOff>
    </xdr:to>
    <xdr:grpSp>
      <xdr:nvGrpSpPr>
        <xdr:cNvPr id="10" name="Group 9">
          <a:extLst>
            <a:ext uri="{FF2B5EF4-FFF2-40B4-BE49-F238E27FC236}">
              <a16:creationId xmlns:a16="http://schemas.microsoft.com/office/drawing/2014/main" id="{E7D027F7-6C9B-61B2-E28E-40BAE5555F1B}"/>
            </a:ext>
          </a:extLst>
        </xdr:cNvPr>
        <xdr:cNvGrpSpPr/>
      </xdr:nvGrpSpPr>
      <xdr:grpSpPr>
        <a:xfrm>
          <a:off x="247650" y="171450"/>
          <a:ext cx="7305676" cy="4752975"/>
          <a:chOff x="247650" y="390525"/>
          <a:chExt cx="7305676" cy="4752975"/>
        </a:xfrm>
      </xdr:grpSpPr>
      <xdr:sp macro="" textlink="">
        <xdr:nvSpPr>
          <xdr:cNvPr id="2" name="Rectangle 1">
            <a:extLst>
              <a:ext uri="{FF2B5EF4-FFF2-40B4-BE49-F238E27FC236}">
                <a16:creationId xmlns:a16="http://schemas.microsoft.com/office/drawing/2014/main" id="{70B86438-8BF2-4D73-9965-04EA040E748A}"/>
              </a:ext>
            </a:extLst>
          </xdr:cNvPr>
          <xdr:cNvSpPr/>
        </xdr:nvSpPr>
        <xdr:spPr>
          <a:xfrm>
            <a:off x="247650" y="466725"/>
            <a:ext cx="7305676" cy="4676775"/>
          </a:xfrm>
          <a:prstGeom prst="rect">
            <a:avLst/>
          </a:prstGeom>
          <a:solidFill>
            <a:srgbClr val="AD76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F3C9D802-9B4E-493D-BABB-F1B2A79AC1C8}"/>
              </a:ext>
            </a:extLst>
          </xdr:cNvPr>
          <xdr:cNvGraphicFramePr>
            <a:graphicFrameLocks/>
          </xdr:cNvGraphicFramePr>
        </xdr:nvGraphicFramePr>
        <xdr:xfrm>
          <a:off x="285751" y="2133600"/>
          <a:ext cx="3629024" cy="295275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08568F7-23F5-473D-8DA1-8E9FB7EFA48F}"/>
                  </a:ext>
                </a:extLst>
              </xdr:cNvPr>
              <xdr:cNvGraphicFramePr/>
            </xdr:nvGraphicFramePr>
            <xdr:xfrm>
              <a:off x="285750" y="809625"/>
              <a:ext cx="4391025" cy="129540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85750" y="590550"/>
                <a:ext cx="4391025" cy="1295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18B5DAB-75A7-4682-88CE-BD9A096CE738}"/>
                  </a:ext>
                </a:extLst>
              </xdr:cNvPr>
              <xdr:cNvGraphicFramePr/>
            </xdr:nvGraphicFramePr>
            <xdr:xfrm>
              <a:off x="4714875" y="809626"/>
              <a:ext cx="2800349" cy="514349"/>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4714875" y="590551"/>
                <a:ext cx="2800349" cy="514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A1E0E72-B81A-4C51-AE24-1510009CC75C}"/>
                  </a:ext>
                </a:extLst>
              </xdr:cNvPr>
              <xdr:cNvGraphicFramePr/>
            </xdr:nvGraphicFramePr>
            <xdr:xfrm>
              <a:off x="4714875" y="1371598"/>
              <a:ext cx="1466850" cy="723902"/>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714875" y="1152523"/>
                <a:ext cx="1466850" cy="723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0CC4927-CCFA-4BC3-B896-B7476C054B05}"/>
                  </a:ext>
                </a:extLst>
              </xdr:cNvPr>
              <xdr:cNvGraphicFramePr/>
            </xdr:nvGraphicFramePr>
            <xdr:xfrm>
              <a:off x="6210300" y="1362075"/>
              <a:ext cx="1295400" cy="733425"/>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210300" y="1143000"/>
                <a:ext cx="1295400"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8" name="Chart 7">
            <a:extLst>
              <a:ext uri="{FF2B5EF4-FFF2-40B4-BE49-F238E27FC236}">
                <a16:creationId xmlns:a16="http://schemas.microsoft.com/office/drawing/2014/main" id="{590FC29F-AD43-41BD-BF6B-8BB0D5DCED0F}"/>
              </a:ext>
            </a:extLst>
          </xdr:cNvPr>
          <xdr:cNvGraphicFramePr>
            <a:graphicFrameLocks/>
          </xdr:cNvGraphicFramePr>
        </xdr:nvGraphicFramePr>
        <xdr:xfrm>
          <a:off x="3952874" y="2133600"/>
          <a:ext cx="3552825" cy="14630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a:extLst>
              <a:ext uri="{FF2B5EF4-FFF2-40B4-BE49-F238E27FC236}">
                <a16:creationId xmlns:a16="http://schemas.microsoft.com/office/drawing/2014/main" id="{33A93F18-B49A-464E-B1EB-C0BE50B70EBF}"/>
              </a:ext>
            </a:extLst>
          </xdr:cNvPr>
          <xdr:cNvGraphicFramePr>
            <a:graphicFrameLocks/>
          </xdr:cNvGraphicFramePr>
        </xdr:nvGraphicFramePr>
        <xdr:xfrm>
          <a:off x="3952874" y="3629023"/>
          <a:ext cx="3552825" cy="146685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1" name="TextBox 10">
            <a:extLst>
              <a:ext uri="{FF2B5EF4-FFF2-40B4-BE49-F238E27FC236}">
                <a16:creationId xmlns:a16="http://schemas.microsoft.com/office/drawing/2014/main" id="{6B6F0300-39B9-F15B-994F-1E44F6DC3D9D}"/>
              </a:ext>
            </a:extLst>
          </xdr:cNvPr>
          <xdr:cNvSpPr txBox="1"/>
        </xdr:nvSpPr>
        <xdr:spPr>
          <a:xfrm>
            <a:off x="247650" y="390525"/>
            <a:ext cx="7305675" cy="361950"/>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COFFEE SALES 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GHARTEY" refreshedDate="45712.572783333337" createdVersion="8" refreshedVersion="8" minRefreshableVersion="3" recordCount="1000" xr:uid="{A6460113-5FA5-42F5-A77D-50E879402577}">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62032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7ED6E-2B7C-4F76-A6C5-B58401A6E5A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EEACF-698B-427F-BC8B-DCCAAC95C96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37"/>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406D67-1E48-4846-9449-1B79153D414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37"/>
  </dataFields>
  <chartFormats count="6">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8B11177-00B1-444F-84BE-B0FCBFC2F95C}" sourceName="Roast Type Name">
  <pivotTables>
    <pivotTable tabId="18" name="PivotTable1"/>
    <pivotTable tabId="20" name="PivotTable1"/>
    <pivotTable tabId="21" name="PivotTable1"/>
  </pivotTables>
  <data>
    <tabular pivotCacheId="5620329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B47898A-7935-435E-83B1-37524916F688}" sourceName="Size">
  <pivotTables>
    <pivotTable tabId="18" name="PivotTable1"/>
    <pivotTable tabId="20" name="PivotTable1"/>
    <pivotTable tabId="21" name="PivotTable1"/>
  </pivotTables>
  <data>
    <tabular pivotCacheId="56203297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A667F4-7BDD-4806-8FDE-914AD0861751}" sourceName="Loyalty Card">
  <pivotTables>
    <pivotTable tabId="18" name="PivotTable1"/>
    <pivotTable tabId="20" name="PivotTable1"/>
    <pivotTable tabId="21" name="PivotTable1"/>
  </pivotTables>
  <data>
    <tabular pivotCacheId="5620329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58BACFD-D4DC-4A38-A20D-29555F6552D4}" cache="Slicer_Roast_Type_Name" caption="Roast Type Name" columnCount="3" showCaption="0" style="Slicer Style 1" rowHeight="241300"/>
  <slicer name="Size" xr10:uid="{24CC1E54-EAD5-4D51-A396-CC0400E1CD23}" cache="Slicer_Size" caption="Size" columnCount="2" showCaption="0" style="Slicer Style 1" rowHeight="241300"/>
  <slicer name="Loyalty Card" xr10:uid="{E229F077-C5ED-4CBA-B2C6-D95703DA7A6C}" cache="Slicer_Loyalty_Card" caption="Loyalty Card"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3D87ED-241F-497B-8DF4-B4212E43F234}" name="Table1" displayName="Table1" ref="A1:P1001" totalsRowShown="0" headerRowDxfId="11">
  <autoFilter ref="A1:P1001" xr:uid="{453D87ED-241F-497B-8DF4-B4212E43F234}"/>
  <tableColumns count="16">
    <tableColumn id="1" xr3:uid="{277CCC91-4E05-4A44-80D2-27C22C54DCD7}" name="Order ID" dataDxfId="10"/>
    <tableColumn id="2" xr3:uid="{92961E4B-94D2-4242-8E8B-7CA38F13077C}" name="Order Date" dataDxfId="9"/>
    <tableColumn id="3" xr3:uid="{33D378A9-8AF6-4C70-93F4-DABEE7CB2267}" name="Customer ID" dataDxfId="8"/>
    <tableColumn id="4" xr3:uid="{91FC5F6D-410B-4DCF-967E-0820A7E35401}" name="Product ID"/>
    <tableColumn id="5" xr3:uid="{ED2DD29F-D413-4C31-9996-BE6564961DEA}" name="Quantity" dataDxfId="7"/>
    <tableColumn id="6" xr3:uid="{AD948A9D-50A2-4CEE-8F2C-3B8CBABCFB6D}" name="Customer Name" dataDxfId="6">
      <calculatedColumnFormula>_xlfn.XLOOKUP(C2,customers!$A$2:$A$1001,customers!$B$2:$B$1001,,0)</calculatedColumnFormula>
    </tableColumn>
    <tableColumn id="7" xr3:uid="{FA8D57B8-4EA3-4B2E-A09E-F672F725C1BE}" name="Email" dataDxfId="5">
      <calculatedColumnFormula>IF(_xlfn.XLOOKUP(C2,customers!$A$1:$A$1001,customers!$C$1:$C$1001,,0)=0,"",_xlfn.XLOOKUP(C2,customers!$A$1:$A$1001,customers!$C$1:$C$1001,,0))</calculatedColumnFormula>
    </tableColumn>
    <tableColumn id="8" xr3:uid="{F30ACB99-9F94-44A5-BFFF-EB0F17D9966C}" name="Country" dataDxfId="4">
      <calculatedColumnFormula>_xlfn.XLOOKUP(C2,customers!$A$1:$A$1001,customers!$G$1:$G$1001,,0)</calculatedColumnFormula>
    </tableColumn>
    <tableColumn id="9" xr3:uid="{5FEE91DA-DD54-44F5-9E0A-AC571525660A}" name="Coffee Type">
      <calculatedColumnFormula>INDEX(products!$A$1:$G$49,MATCH(orders!$D2,products!$A$1:$A$49,0),MATCH(orders!I$1,products!$A$1:$G$1,0))</calculatedColumnFormula>
    </tableColumn>
    <tableColumn id="10" xr3:uid="{1F7C7014-DFE3-44D2-B572-53AF9C7B2586}" name="Roast Type">
      <calculatedColumnFormula>INDEX(products!$A$1:$G$49,MATCH(orders!$D2,products!$A$1:$A$49,0),MATCH(orders!J$1,products!$A$1:$G$1,0))</calculatedColumnFormula>
    </tableColumn>
    <tableColumn id="11" xr3:uid="{9ABF2126-F4C3-4A92-B7AC-307EC8EF588E}" name="Size" dataDxfId="3">
      <calculatedColumnFormula>INDEX(products!$A$1:$G$49,MATCH(orders!$D2,products!$A$1:$A$49,0),MATCH(orders!K$1,products!$A$1:$G$1,0))</calculatedColumnFormula>
    </tableColumn>
    <tableColumn id="12" xr3:uid="{867CE75D-A053-4628-A7BC-1023BB4D54AD}" name="Unit Price" dataDxfId="2">
      <calculatedColumnFormula>INDEX(products!$A$1:$G$49,MATCH(orders!$D2,products!$A$1:$A$49,0),MATCH(orders!L$1,products!$A$1:$G$1,0))</calculatedColumnFormula>
    </tableColumn>
    <tableColumn id="13" xr3:uid="{D5DE14C5-AE4C-4DF1-8FE3-31A63182A545}" name="Sales" dataDxfId="1">
      <calculatedColumnFormula>L2*E2</calculatedColumnFormula>
    </tableColumn>
    <tableColumn id="14" xr3:uid="{42CA54DA-0932-4E84-926C-E863549B3EDF}" name="Coffee Type Name">
      <calculatedColumnFormula>IF(I2="Rob","Robusta",IF(I2="Exc","Excelsa",IF(I2="Ara","Arabica",IF(I2="Lib","Liberica",""))))</calculatedColumnFormula>
    </tableColumn>
    <tableColumn id="15" xr3:uid="{A8FDAA24-8941-47F7-8C2E-454960F7DD17}" name="Roast Type Name">
      <calculatedColumnFormula>IF(J2="M","medium",IF(J2="L","light",IF(J2="D","dark","")))</calculatedColumnFormula>
    </tableColumn>
    <tableColumn id="16" xr3:uid="{1E31AFE3-E49B-4767-BACF-D1B62FBA55E2}"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ADA2E1-36C0-493E-9F92-4354BDE4CE43}" sourceName="Order Date">
  <pivotTables>
    <pivotTable tabId="18" name="PivotTable1"/>
    <pivotTable tabId="20" name="PivotTable1"/>
    <pivotTable tabId="21" name="PivotTable1"/>
  </pivotTables>
  <state minimalRefreshVersion="6" lastRefreshVersion="6" pivotCacheId="5620329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8FC545-5F9C-4C67-9007-05FAC4A8A3BF}" cache="NativeTimeline_Order_Date" caption="Order Date" level="2" selectionLevel="2" scrollPosition="2021-02-04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EC15-8FB4-4305-8BF7-0156A79EEF1B}">
  <dimension ref="A1"/>
  <sheetViews>
    <sheetView showGridLines="0" tabSelected="1" workbookViewId="0">
      <selection activeCell="K9" sqref="K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93FB9-D858-4057-94BC-07DA36C729DE}">
  <dimension ref="A3:F48"/>
  <sheetViews>
    <sheetView workbookViewId="0">
      <selection activeCell="C23" sqref="C2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1EB93-FCFB-47F0-BC6C-7297065DBDE8}">
  <dimension ref="A3:B6"/>
  <sheetViews>
    <sheetView workbookViewId="0">
      <selection activeCell="A4" sqref="A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4324-E06E-46AB-8883-7CD41834B6D3}">
  <dimension ref="A3:B8"/>
  <sheetViews>
    <sheetView topLeftCell="A3" workbookViewId="0">
      <selection activeCell="B7" sqref="B7"/>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5" sqref="P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57031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4" t="s">
        <v>13</v>
      </c>
      <c r="M1" s="4"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Analyses</vt:lpstr>
      <vt:lpstr>Country bar Charts</vt:lpstr>
      <vt:lpstr>Customer Name Bar Charts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Ghartey</dc:creator>
  <cp:keywords/>
  <dc:description/>
  <cp:lastModifiedBy>Dennis Ghartey</cp:lastModifiedBy>
  <cp:revision/>
  <dcterms:created xsi:type="dcterms:W3CDTF">2022-11-26T09:51:45Z</dcterms:created>
  <dcterms:modified xsi:type="dcterms:W3CDTF">2025-02-25T13:57:52Z</dcterms:modified>
  <cp:category/>
  <cp:contentStatus/>
</cp:coreProperties>
</file>