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9020" windowHeight="8580"/>
  </bookViews>
  <sheets>
    <sheet name="sprint 1" sheetId="2" r:id="rId1"/>
    <sheet name="sprint 2" sheetId="3" r:id="rId2"/>
    <sheet name="sprint 3" sheetId="4" r:id="rId3"/>
    <sheet name="sprint 4" sheetId="5" r:id="rId4"/>
  </sheets>
  <calcPr calcId="124519"/>
</workbook>
</file>

<file path=xl/calcChain.xml><?xml version="1.0" encoding="utf-8"?>
<calcChain xmlns="http://schemas.openxmlformats.org/spreadsheetml/2006/main">
  <c r="G13" i="2"/>
  <c r="H13"/>
  <c r="F13"/>
  <c r="E13"/>
  <c r="E12"/>
  <c r="F12" s="1"/>
  <c r="G12" s="1"/>
  <c r="H12" s="1"/>
  <c r="E8" i="5"/>
  <c r="H8"/>
  <c r="F9"/>
  <c r="G8"/>
  <c r="F8"/>
  <c r="H9"/>
  <c r="G9"/>
  <c r="E9"/>
  <c r="G7" i="4"/>
  <c r="H7"/>
  <c r="F7"/>
  <c r="F8"/>
  <c r="H8"/>
  <c r="G8"/>
  <c r="E8"/>
  <c r="E7"/>
  <c r="E10" i="3"/>
  <c r="E9"/>
  <c r="F9" s="1"/>
  <c r="G9" s="1"/>
  <c r="H9" s="1"/>
  <c r="G10"/>
  <c r="H10"/>
  <c r="F10"/>
</calcChain>
</file>

<file path=xl/sharedStrings.xml><?xml version="1.0" encoding="utf-8"?>
<sst xmlns="http://schemas.openxmlformats.org/spreadsheetml/2006/main" count="96" uniqueCount="44">
  <si>
    <t>Project</t>
  </si>
  <si>
    <t xml:space="preserve">Story </t>
  </si>
  <si>
    <t>Task</t>
  </si>
  <si>
    <t>Start</t>
  </si>
  <si>
    <t>Day 3</t>
  </si>
  <si>
    <t>Day 2</t>
  </si>
  <si>
    <t>Day 1</t>
  </si>
  <si>
    <t>Story 1</t>
  </si>
  <si>
    <t>Story 2</t>
  </si>
  <si>
    <t>Story 3</t>
  </si>
  <si>
    <t>Story 4</t>
  </si>
  <si>
    <t>Task 2.1</t>
  </si>
  <si>
    <t>Task 2.2</t>
  </si>
  <si>
    <t>Ideal - Remaining efforts in uninterrupted working hours</t>
  </si>
  <si>
    <t>Actual - Remaining efforts in uninterrupted working hours</t>
  </si>
  <si>
    <t>sejarah dan definisi musik</t>
  </si>
  <si>
    <t>jenis musik</t>
  </si>
  <si>
    <t>musik gospel</t>
  </si>
  <si>
    <t>musik rock</t>
  </si>
  <si>
    <t>musik jazz</t>
  </si>
  <si>
    <t>musik blues</t>
  </si>
  <si>
    <t>musik amerika latin</t>
  </si>
  <si>
    <t>jenis suara</t>
  </si>
  <si>
    <t>musik country</t>
  </si>
  <si>
    <t>tokoh musik</t>
  </si>
  <si>
    <t>gitar</t>
  </si>
  <si>
    <t>biola</t>
  </si>
  <si>
    <t>piano</t>
  </si>
  <si>
    <t>drum</t>
  </si>
  <si>
    <t>terapi musik</t>
  </si>
  <si>
    <t>Task 2.3</t>
  </si>
  <si>
    <t>Task 2.4</t>
  </si>
  <si>
    <t>Task 2.5</t>
  </si>
  <si>
    <t>Task 2</t>
  </si>
  <si>
    <t>Task 3</t>
  </si>
  <si>
    <t>Task 4</t>
  </si>
  <si>
    <t>Task 5</t>
  </si>
  <si>
    <t>Task 1</t>
  </si>
  <si>
    <t>musik klasik</t>
  </si>
  <si>
    <t>musik seni</t>
  </si>
  <si>
    <t>musik reggae</t>
  </si>
  <si>
    <t>Task 2.6</t>
  </si>
  <si>
    <t xml:space="preserve">musik pop </t>
  </si>
  <si>
    <t>musik RnB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</si>
</sst>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2.6397169638820692E-2"/>
          <c:y val="0.24998400265929827"/>
          <c:w val="0.96942624530327925"/>
          <c:h val="0.65333748848676232"/>
        </c:manualLayout>
      </c:layout>
      <c:lineChart>
        <c:grouping val="standard"/>
        <c:ser>
          <c:idx val="0"/>
          <c:order val="0"/>
          <c:tx>
            <c:v>Ideal burndown</c:v>
          </c:tx>
          <c:dLbls>
            <c:showVal val="1"/>
          </c:dLbls>
          <c:cat>
            <c:strRef>
              <c:f>'sprint 1'!$F$4:$H$4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1'!$F$12:$H$12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16.799999999999997</c:v>
                </c:pt>
                <c:pt idx="2">
                  <c:v>14.699999999999998</c:v>
                </c:pt>
              </c:numCache>
            </c:numRef>
          </c:val>
        </c:ser>
        <c:ser>
          <c:idx val="1"/>
          <c:order val="1"/>
          <c:tx>
            <c:v>Actual burndown</c:v>
          </c:tx>
          <c:dLbls>
            <c:showVal val="1"/>
          </c:dLbls>
          <c:cat>
            <c:strRef>
              <c:f>'sprint 1'!$F$4:$H$4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1'!$F$13:$H$13</c:f>
              <c:numCache>
                <c:formatCode>General</c:formatCode>
                <c:ptCount val="3"/>
                <c:pt idx="0">
                  <c:v>15</c:v>
                </c:pt>
                <c:pt idx="1">
                  <c:v>7</c:v>
                </c:pt>
                <c:pt idx="2">
                  <c:v>2</c:v>
                </c:pt>
              </c:numCache>
            </c:numRef>
          </c:val>
        </c:ser>
        <c:dLbls>
          <c:showVal val="1"/>
        </c:dLbls>
        <c:marker val="1"/>
        <c:axId val="37391360"/>
        <c:axId val="37413632"/>
      </c:lineChart>
      <c:catAx>
        <c:axId val="37391360"/>
        <c:scaling>
          <c:orientation val="minMax"/>
        </c:scaling>
        <c:axPos val="b"/>
        <c:majorTickMark val="none"/>
        <c:tickLblPos val="nextTo"/>
        <c:crossAx val="37413632"/>
        <c:crosses val="autoZero"/>
        <c:auto val="1"/>
        <c:lblAlgn val="ctr"/>
        <c:lblOffset val="100"/>
      </c:catAx>
      <c:valAx>
        <c:axId val="37413632"/>
        <c:scaling>
          <c:orientation val="minMax"/>
        </c:scaling>
        <c:delete val="1"/>
        <c:axPos val="l"/>
        <c:numFmt formatCode="General" sourceLinked="1"/>
        <c:tickLblPos val="none"/>
        <c:crossAx val="3739136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3.0573754696720749E-2"/>
          <c:y val="0.24998400265929846"/>
          <c:w val="0.96942624530327925"/>
          <c:h val="0.65333748848676232"/>
        </c:manualLayout>
      </c:layout>
      <c:lineChart>
        <c:grouping val="standard"/>
        <c:ser>
          <c:idx val="0"/>
          <c:order val="0"/>
          <c:tx>
            <c:v>Ideal burndown</c:v>
          </c:tx>
          <c:dLbls>
            <c:showVal val="1"/>
          </c:dLbls>
          <c:cat>
            <c:strRef>
              <c:f>'sprint 2'!$F$3:$H$3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2'!$F$9:$H$9</c:f>
              <c:numCache>
                <c:formatCode>General</c:formatCode>
                <c:ptCount val="3"/>
                <c:pt idx="0">
                  <c:v>21.6</c:v>
                </c:pt>
                <c:pt idx="1">
                  <c:v>19.200000000000003</c:v>
                </c:pt>
                <c:pt idx="2">
                  <c:v>16.800000000000004</c:v>
                </c:pt>
              </c:numCache>
            </c:numRef>
          </c:val>
        </c:ser>
        <c:ser>
          <c:idx val="1"/>
          <c:order val="1"/>
          <c:tx>
            <c:v>Actual burndown</c:v>
          </c:tx>
          <c:dLbls>
            <c:showVal val="1"/>
          </c:dLbls>
          <c:cat>
            <c:strRef>
              <c:f>'sprint 2'!$F$3:$H$3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2'!$F$10:$H$10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</c:ser>
        <c:dLbls>
          <c:showVal val="1"/>
        </c:dLbls>
        <c:marker val="1"/>
        <c:axId val="38770944"/>
        <c:axId val="38776832"/>
      </c:lineChart>
      <c:catAx>
        <c:axId val="38770944"/>
        <c:scaling>
          <c:orientation val="minMax"/>
        </c:scaling>
        <c:axPos val="b"/>
        <c:numFmt formatCode="General" sourceLinked="1"/>
        <c:majorTickMark val="none"/>
        <c:tickLblPos val="nextTo"/>
        <c:crossAx val="38776832"/>
        <c:crosses val="autoZero"/>
        <c:auto val="1"/>
        <c:lblAlgn val="ctr"/>
        <c:lblOffset val="100"/>
      </c:catAx>
      <c:valAx>
        <c:axId val="38776832"/>
        <c:scaling>
          <c:orientation val="minMax"/>
        </c:scaling>
        <c:delete val="1"/>
        <c:axPos val="l"/>
        <c:numFmt formatCode="General" sourceLinked="1"/>
        <c:tickLblPos val="none"/>
        <c:crossAx val="3877094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3.0573754696720752E-2"/>
          <c:y val="0.24998400265929852"/>
          <c:w val="0.96942624530327925"/>
          <c:h val="0.65333748848676232"/>
        </c:manualLayout>
      </c:layout>
      <c:lineChart>
        <c:grouping val="standard"/>
        <c:ser>
          <c:idx val="0"/>
          <c:order val="0"/>
          <c:tx>
            <c:v>Ideal burndown</c:v>
          </c:tx>
          <c:dLbls>
            <c:showVal val="1"/>
          </c:dLbls>
          <c:cat>
            <c:strRef>
              <c:f>'sprint 3'!$F$2:$H$2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3'!$F$7:$H$7</c:f>
              <c:numCache>
                <c:formatCode>General</c:formatCode>
                <c:ptCount val="3"/>
                <c:pt idx="0">
                  <c:v>18</c:v>
                </c:pt>
                <c:pt idx="1">
                  <c:v>16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v>Actual burndown</c:v>
          </c:tx>
          <c:dLbls>
            <c:showVal val="1"/>
          </c:dLbls>
          <c:cat>
            <c:strRef>
              <c:f>'sprint 3'!$F$2:$H$2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3'!$F$8:$H$8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</c:ser>
        <c:dLbls>
          <c:showVal val="1"/>
        </c:dLbls>
        <c:marker val="1"/>
        <c:axId val="38843904"/>
        <c:axId val="38845440"/>
      </c:lineChart>
      <c:catAx>
        <c:axId val="38843904"/>
        <c:scaling>
          <c:orientation val="minMax"/>
        </c:scaling>
        <c:axPos val="b"/>
        <c:numFmt formatCode="General" sourceLinked="1"/>
        <c:majorTickMark val="none"/>
        <c:tickLblPos val="nextTo"/>
        <c:crossAx val="38845440"/>
        <c:crosses val="autoZero"/>
        <c:auto val="1"/>
        <c:lblAlgn val="ctr"/>
        <c:lblOffset val="100"/>
      </c:catAx>
      <c:valAx>
        <c:axId val="38845440"/>
        <c:scaling>
          <c:orientation val="minMax"/>
        </c:scaling>
        <c:delete val="1"/>
        <c:axPos val="l"/>
        <c:numFmt formatCode="General" sourceLinked="1"/>
        <c:tickLblPos val="none"/>
        <c:crossAx val="3884390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 down chart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3.0573754696720752E-2"/>
          <c:y val="0.24998400265929863"/>
          <c:w val="0.96942624530327925"/>
          <c:h val="0.65333748848676232"/>
        </c:manualLayout>
      </c:layout>
      <c:lineChart>
        <c:grouping val="standard"/>
        <c:ser>
          <c:idx val="0"/>
          <c:order val="0"/>
          <c:tx>
            <c:v>Ideal burndown</c:v>
          </c:tx>
          <c:dLbls>
            <c:showVal val="1"/>
          </c:dLbls>
          <c:cat>
            <c:strRef>
              <c:f>'sprint 4'!$F$3:$H$3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4'!$F$8:$H$8</c:f>
              <c:numCache>
                <c:formatCode>General</c:formatCode>
                <c:ptCount val="3"/>
                <c:pt idx="0">
                  <c:v>18</c:v>
                </c:pt>
                <c:pt idx="1">
                  <c:v>16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v>Actual burndown</c:v>
          </c:tx>
          <c:dLbls>
            <c:showVal val="1"/>
          </c:dLbls>
          <c:cat>
            <c:strRef>
              <c:f>'sprint 4'!$F$3:$H$3</c:f>
              <c:strCache>
                <c:ptCount val="3"/>
                <c:pt idx="0">
                  <c:v>Day 3</c:v>
                </c:pt>
                <c:pt idx="1">
                  <c:v>Day 2</c:v>
                </c:pt>
                <c:pt idx="2">
                  <c:v>Day 1</c:v>
                </c:pt>
              </c:strCache>
            </c:strRef>
          </c:cat>
          <c:val>
            <c:numRef>
              <c:f>'sprint 4'!$F$9:$H$9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</c:ser>
        <c:dLbls>
          <c:showVal val="1"/>
        </c:dLbls>
        <c:marker val="1"/>
        <c:axId val="38908672"/>
        <c:axId val="38910208"/>
      </c:lineChart>
      <c:catAx>
        <c:axId val="38908672"/>
        <c:scaling>
          <c:orientation val="minMax"/>
        </c:scaling>
        <c:axPos val="b"/>
        <c:numFmt formatCode="General" sourceLinked="1"/>
        <c:majorTickMark val="none"/>
        <c:tickLblPos val="nextTo"/>
        <c:crossAx val="38910208"/>
        <c:crosses val="autoZero"/>
        <c:auto val="1"/>
        <c:lblAlgn val="ctr"/>
        <c:lblOffset val="100"/>
      </c:catAx>
      <c:valAx>
        <c:axId val="38910208"/>
        <c:scaling>
          <c:orientation val="minMax"/>
        </c:scaling>
        <c:delete val="1"/>
        <c:axPos val="l"/>
        <c:numFmt formatCode="General" sourceLinked="1"/>
        <c:tickLblPos val="none"/>
        <c:crossAx val="3890867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582705</xdr:colOff>
      <xdr:row>14</xdr:row>
      <xdr:rowOff>123265</xdr:rowOff>
    </xdr:from>
    <xdr:to>
      <xdr:col>8</xdr:col>
      <xdr:colOff>437030</xdr:colOff>
      <xdr:row>34</xdr:row>
      <xdr:rowOff>57711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95250</xdr:rowOff>
    </xdr:from>
    <xdr:to>
      <xdr:col>7</xdr:col>
      <xdr:colOff>557892</xdr:colOff>
      <xdr:row>31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95250</xdr:rowOff>
    </xdr:from>
    <xdr:to>
      <xdr:col>7</xdr:col>
      <xdr:colOff>557892</xdr:colOff>
      <xdr:row>29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95250</xdr:rowOff>
    </xdr:from>
    <xdr:to>
      <xdr:col>7</xdr:col>
      <xdr:colOff>557892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13"/>
  <sheetViews>
    <sheetView tabSelected="1" topLeftCell="A3" zoomScale="85" zoomScaleNormal="85" workbookViewId="0">
      <selection activeCell="F13" sqref="F13"/>
    </sheetView>
  </sheetViews>
  <sheetFormatPr defaultRowHeight="15"/>
  <cols>
    <col min="2" max="2" width="32.42578125" customWidth="1"/>
    <col min="4" max="4" width="11.8554687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2" t="s">
        <v>15</v>
      </c>
      <c r="C5" s="2" t="s">
        <v>7</v>
      </c>
      <c r="D5" s="2" t="s">
        <v>37</v>
      </c>
      <c r="E5" s="3">
        <v>5</v>
      </c>
      <c r="F5" s="3">
        <v>1</v>
      </c>
      <c r="G5" s="3">
        <v>2</v>
      </c>
      <c r="H5" s="3">
        <v>2</v>
      </c>
    </row>
    <row r="6" spans="2:8">
      <c r="B6" s="2" t="s">
        <v>16</v>
      </c>
      <c r="C6" s="2" t="s">
        <v>8</v>
      </c>
      <c r="D6" s="2" t="s">
        <v>11</v>
      </c>
      <c r="E6" s="3">
        <v>2</v>
      </c>
      <c r="F6" s="3">
        <v>2</v>
      </c>
      <c r="G6" s="3">
        <v>1</v>
      </c>
      <c r="H6" s="3">
        <v>0</v>
      </c>
    </row>
    <row r="7" spans="2:8">
      <c r="B7" s="2" t="s">
        <v>38</v>
      </c>
      <c r="C7" s="2" t="s">
        <v>8</v>
      </c>
      <c r="D7" s="2" t="s">
        <v>12</v>
      </c>
      <c r="E7" s="3">
        <v>3</v>
      </c>
      <c r="F7" s="3">
        <v>2</v>
      </c>
      <c r="G7" s="3">
        <v>3</v>
      </c>
      <c r="H7" s="3">
        <v>0</v>
      </c>
    </row>
    <row r="8" spans="2:8">
      <c r="B8" s="2" t="s">
        <v>39</v>
      </c>
      <c r="C8" s="2" t="s">
        <v>8</v>
      </c>
      <c r="D8" s="2" t="s">
        <v>30</v>
      </c>
      <c r="E8" s="3">
        <v>2</v>
      </c>
      <c r="F8" s="3">
        <v>2</v>
      </c>
      <c r="G8" s="3">
        <v>1</v>
      </c>
      <c r="H8" s="3">
        <v>0</v>
      </c>
    </row>
    <row r="9" spans="2:8">
      <c r="B9" s="2" t="s">
        <v>40</v>
      </c>
      <c r="C9" s="2" t="s">
        <v>8</v>
      </c>
      <c r="D9" s="2" t="s">
        <v>31</v>
      </c>
      <c r="E9" s="3">
        <v>3</v>
      </c>
      <c r="F9" s="3">
        <v>2</v>
      </c>
      <c r="G9" s="3">
        <v>0</v>
      </c>
      <c r="H9" s="3">
        <v>0</v>
      </c>
    </row>
    <row r="10" spans="2:8">
      <c r="B10" s="2" t="s">
        <v>42</v>
      </c>
      <c r="C10" s="2" t="s">
        <v>8</v>
      </c>
      <c r="D10" s="2" t="s">
        <v>32</v>
      </c>
      <c r="E10" s="3">
        <v>3</v>
      </c>
      <c r="F10" s="3">
        <v>3</v>
      </c>
      <c r="G10" s="3">
        <v>0</v>
      </c>
      <c r="H10" s="3">
        <v>0</v>
      </c>
    </row>
    <row r="11" spans="2:8">
      <c r="B11" s="2" t="s">
        <v>43</v>
      </c>
      <c r="C11" s="2" t="s">
        <v>8</v>
      </c>
      <c r="D11" s="2" t="s">
        <v>41</v>
      </c>
      <c r="E11" s="3">
        <v>3</v>
      </c>
      <c r="F11" s="3">
        <v>3</v>
      </c>
      <c r="G11" s="3">
        <v>0</v>
      </c>
      <c r="H11" s="3">
        <v>0</v>
      </c>
    </row>
    <row r="12" spans="2:8">
      <c r="B12" s="4" t="s">
        <v>13</v>
      </c>
      <c r="C12" s="4"/>
      <c r="D12" s="4"/>
      <c r="E12" s="3">
        <f>SUM(E5:E11)</f>
        <v>21</v>
      </c>
      <c r="F12" s="3">
        <f>E12-$E$12/10</f>
        <v>18.899999999999999</v>
      </c>
      <c r="G12" s="3">
        <f>F12-$E$12/10</f>
        <v>16.799999999999997</v>
      </c>
      <c r="H12" s="3">
        <f>G12-$E$12/10</f>
        <v>14.699999999999998</v>
      </c>
    </row>
    <row r="13" spans="2:8">
      <c r="B13" s="4" t="s">
        <v>14</v>
      </c>
      <c r="C13" s="4"/>
      <c r="D13" s="4"/>
      <c r="E13" s="3">
        <f>SUM(E5:E11)</f>
        <v>21</v>
      </c>
      <c r="F13" s="3">
        <f>SUM(F5:F11)</f>
        <v>15</v>
      </c>
      <c r="G13" s="3">
        <f t="shared" ref="G13:H13" si="0">SUM(G5:G11)</f>
        <v>7</v>
      </c>
      <c r="H13" s="3">
        <f t="shared" si="0"/>
        <v>2</v>
      </c>
    </row>
  </sheetData>
  <mergeCells count="2">
    <mergeCell ref="B12:D12"/>
    <mergeCell ref="B13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0"/>
  <sheetViews>
    <sheetView zoomScale="70" zoomScaleNormal="70" workbookViewId="0">
      <selection activeCell="B37" sqref="B37"/>
    </sheetView>
  </sheetViews>
  <sheetFormatPr defaultRowHeight="15"/>
  <cols>
    <col min="2" max="2" width="37.14062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 s="2" t="s">
        <v>19</v>
      </c>
      <c r="C4" s="2" t="s">
        <v>7</v>
      </c>
      <c r="D4" s="2" t="s">
        <v>37</v>
      </c>
      <c r="E4" s="3">
        <v>5</v>
      </c>
      <c r="F4" s="3">
        <v>1</v>
      </c>
      <c r="G4" s="3">
        <v>2</v>
      </c>
      <c r="H4" s="3">
        <v>2</v>
      </c>
    </row>
    <row r="5" spans="2:8">
      <c r="B5" s="2" t="s">
        <v>17</v>
      </c>
      <c r="C5" s="2" t="s">
        <v>8</v>
      </c>
      <c r="D5" s="2" t="s">
        <v>33</v>
      </c>
      <c r="E5" s="3">
        <v>4</v>
      </c>
      <c r="F5" s="3">
        <v>1</v>
      </c>
      <c r="G5" s="3">
        <v>1</v>
      </c>
      <c r="H5" s="3">
        <v>2</v>
      </c>
    </row>
    <row r="6" spans="2:8">
      <c r="B6" s="2" t="s">
        <v>20</v>
      </c>
      <c r="C6" s="2" t="s">
        <v>9</v>
      </c>
      <c r="D6" s="2" t="s">
        <v>34</v>
      </c>
      <c r="E6" s="3">
        <v>6</v>
      </c>
      <c r="F6" s="3">
        <v>1</v>
      </c>
      <c r="G6" s="3">
        <v>2</v>
      </c>
      <c r="H6" s="3">
        <v>3</v>
      </c>
    </row>
    <row r="7" spans="2:8">
      <c r="B7" s="2" t="s">
        <v>18</v>
      </c>
      <c r="C7" s="2" t="s">
        <v>10</v>
      </c>
      <c r="D7" s="2" t="s">
        <v>35</v>
      </c>
      <c r="E7" s="3">
        <v>5</v>
      </c>
      <c r="F7" s="3">
        <v>2</v>
      </c>
      <c r="G7" s="3">
        <v>1</v>
      </c>
      <c r="H7" s="3">
        <v>2</v>
      </c>
    </row>
    <row r="8" spans="2:8">
      <c r="B8" s="2" t="s">
        <v>21</v>
      </c>
      <c r="C8" s="2" t="s">
        <v>10</v>
      </c>
      <c r="D8" s="2" t="s">
        <v>36</v>
      </c>
      <c r="E8" s="3">
        <v>4</v>
      </c>
      <c r="F8" s="3">
        <v>2</v>
      </c>
      <c r="G8" s="3">
        <v>1</v>
      </c>
      <c r="H8" s="3">
        <v>1</v>
      </c>
    </row>
    <row r="9" spans="2:8">
      <c r="B9" s="4" t="s">
        <v>13</v>
      </c>
      <c r="C9" s="4"/>
      <c r="D9" s="4"/>
      <c r="E9" s="3">
        <f>SUM(E4:E8)</f>
        <v>24</v>
      </c>
      <c r="F9" s="3">
        <f>E9-$E$10/10</f>
        <v>21.6</v>
      </c>
      <c r="G9" s="3">
        <f t="shared" ref="G9:H9" si="0">F9-$E$10/10</f>
        <v>19.200000000000003</v>
      </c>
      <c r="H9" s="3">
        <f t="shared" si="0"/>
        <v>16.800000000000004</v>
      </c>
    </row>
    <row r="10" spans="2:8">
      <c r="B10" s="4" t="s">
        <v>14</v>
      </c>
      <c r="C10" s="4"/>
      <c r="D10" s="4"/>
      <c r="E10" s="3">
        <f>SUM(E4:E8)</f>
        <v>24</v>
      </c>
      <c r="F10" s="3">
        <f>SUM(F4:F8)</f>
        <v>7</v>
      </c>
      <c r="G10" s="3">
        <f t="shared" ref="G10:H10" si="1">SUM(G4:G8)</f>
        <v>7</v>
      </c>
      <c r="H10" s="3">
        <f t="shared" si="1"/>
        <v>10</v>
      </c>
    </row>
  </sheetData>
  <mergeCells count="2">
    <mergeCell ref="B9:D9"/>
    <mergeCell ref="B10:D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zoomScale="70" zoomScaleNormal="70" workbookViewId="0">
      <selection activeCell="G5" sqref="G5"/>
    </sheetView>
  </sheetViews>
  <sheetFormatPr defaultRowHeight="15"/>
  <cols>
    <col min="2" max="2" width="39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2" t="s">
        <v>22</v>
      </c>
      <c r="C3" s="2" t="s">
        <v>7</v>
      </c>
      <c r="D3" s="2" t="s">
        <v>37</v>
      </c>
      <c r="E3" s="3">
        <v>5</v>
      </c>
      <c r="F3" s="3">
        <v>1</v>
      </c>
      <c r="G3" s="3">
        <v>2</v>
      </c>
      <c r="H3" s="3">
        <v>2</v>
      </c>
    </row>
    <row r="4" spans="2:8">
      <c r="B4" s="2" t="s">
        <v>29</v>
      </c>
      <c r="C4" s="2" t="s">
        <v>8</v>
      </c>
      <c r="D4" s="2" t="s">
        <v>33</v>
      </c>
      <c r="E4" s="3">
        <v>4</v>
      </c>
      <c r="F4" s="3">
        <v>1</v>
      </c>
      <c r="G4" s="3">
        <v>1</v>
      </c>
      <c r="H4" s="3">
        <v>2</v>
      </c>
    </row>
    <row r="5" spans="2:8">
      <c r="B5" s="2" t="s">
        <v>23</v>
      </c>
      <c r="C5" s="2" t="s">
        <v>9</v>
      </c>
      <c r="D5" s="2" t="s">
        <v>34</v>
      </c>
      <c r="E5" s="3">
        <v>6</v>
      </c>
      <c r="F5" s="3">
        <v>1</v>
      </c>
      <c r="G5" s="3">
        <v>2</v>
      </c>
      <c r="H5" s="3">
        <v>3</v>
      </c>
    </row>
    <row r="6" spans="2:8">
      <c r="B6" s="2" t="s">
        <v>24</v>
      </c>
      <c r="C6" s="2" t="s">
        <v>10</v>
      </c>
      <c r="D6" s="2" t="s">
        <v>35</v>
      </c>
      <c r="E6" s="3">
        <v>5</v>
      </c>
      <c r="F6" s="3">
        <v>2</v>
      </c>
      <c r="G6" s="3">
        <v>1</v>
      </c>
      <c r="H6" s="3">
        <v>2</v>
      </c>
    </row>
    <row r="7" spans="2:8">
      <c r="B7" s="5" t="s">
        <v>13</v>
      </c>
      <c r="C7" s="6"/>
      <c r="D7" s="7"/>
      <c r="E7" s="3">
        <f>SUM(E3:E6)</f>
        <v>20</v>
      </c>
      <c r="F7" s="3">
        <f>E7-$E$7/10</f>
        <v>18</v>
      </c>
      <c r="G7" s="3">
        <f t="shared" ref="G7:H7" si="0">F7-$E$7/10</f>
        <v>16</v>
      </c>
      <c r="H7" s="3">
        <f t="shared" si="0"/>
        <v>14</v>
      </c>
    </row>
    <row r="8" spans="2:8">
      <c r="B8" s="4" t="s">
        <v>14</v>
      </c>
      <c r="C8" s="4"/>
      <c r="D8" s="4"/>
      <c r="E8" s="3">
        <f>SUM(E3:E6)</f>
        <v>20</v>
      </c>
      <c r="F8" s="3">
        <f>SUM(F3:F6)</f>
        <v>5</v>
      </c>
      <c r="G8" s="3">
        <f>SUM(G3:G6)</f>
        <v>6</v>
      </c>
      <c r="H8" s="3">
        <f>SUM(H3:H6)</f>
        <v>9</v>
      </c>
    </row>
  </sheetData>
  <mergeCells count="2">
    <mergeCell ref="B7:D7"/>
    <mergeCell ref="B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H9"/>
  <sheetViews>
    <sheetView topLeftCell="A5" workbookViewId="0">
      <selection activeCell="G6" sqref="G6"/>
    </sheetView>
  </sheetViews>
  <sheetFormatPr defaultRowHeight="15"/>
  <cols>
    <col min="2" max="2" width="27.42578125" customWidth="1"/>
    <col min="3" max="3" width="12.28515625" customWidth="1"/>
    <col min="4" max="4" width="1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 s="2" t="s">
        <v>25</v>
      </c>
      <c r="C4" s="2" t="s">
        <v>7</v>
      </c>
      <c r="D4" s="2" t="s">
        <v>37</v>
      </c>
      <c r="E4" s="3">
        <v>5</v>
      </c>
      <c r="F4" s="3">
        <v>1</v>
      </c>
      <c r="G4" s="3">
        <v>2</v>
      </c>
      <c r="H4" s="3">
        <v>2</v>
      </c>
    </row>
    <row r="5" spans="2:8">
      <c r="B5" s="2" t="s">
        <v>26</v>
      </c>
      <c r="C5" s="2" t="s">
        <v>8</v>
      </c>
      <c r="D5" s="2" t="s">
        <v>33</v>
      </c>
      <c r="E5" s="3">
        <v>4</v>
      </c>
      <c r="F5" s="3">
        <v>1</v>
      </c>
      <c r="G5" s="3">
        <v>1</v>
      </c>
      <c r="H5" s="3">
        <v>2</v>
      </c>
    </row>
    <row r="6" spans="2:8">
      <c r="B6" s="2" t="s">
        <v>27</v>
      </c>
      <c r="C6" s="2" t="s">
        <v>9</v>
      </c>
      <c r="D6" s="2" t="s">
        <v>34</v>
      </c>
      <c r="E6" s="3">
        <v>6</v>
      </c>
      <c r="F6" s="3">
        <v>1</v>
      </c>
      <c r="G6" s="3">
        <v>2</v>
      </c>
      <c r="H6" s="3">
        <v>3</v>
      </c>
    </row>
    <row r="7" spans="2:8">
      <c r="B7" s="2" t="s">
        <v>28</v>
      </c>
      <c r="C7" s="2" t="s">
        <v>10</v>
      </c>
      <c r="D7" s="2" t="s">
        <v>35</v>
      </c>
      <c r="E7" s="3">
        <v>5</v>
      </c>
      <c r="F7" s="3">
        <v>2</v>
      </c>
      <c r="G7" s="3">
        <v>1</v>
      </c>
      <c r="H7" s="3">
        <v>2</v>
      </c>
    </row>
    <row r="8" spans="2:8">
      <c r="B8" s="5" t="s">
        <v>13</v>
      </c>
      <c r="C8" s="6"/>
      <c r="D8" s="7"/>
      <c r="E8" s="3">
        <f>SUM(E4:E7)</f>
        <v>20</v>
      </c>
      <c r="F8" s="3">
        <f>E8-$E$8/10</f>
        <v>18</v>
      </c>
      <c r="G8" s="3">
        <f t="shared" ref="G8" si="0">F8-$E$8/10</f>
        <v>16</v>
      </c>
      <c r="H8" s="3">
        <f>G8-$E$8/10</f>
        <v>14</v>
      </c>
    </row>
    <row r="9" spans="2:8">
      <c r="B9" s="4" t="s">
        <v>14</v>
      </c>
      <c r="C9" s="4"/>
      <c r="D9" s="4"/>
      <c r="E9" s="3">
        <f>SUM(E4:E7)</f>
        <v>20</v>
      </c>
      <c r="F9" s="3">
        <f>SUM(F4:F7)</f>
        <v>5</v>
      </c>
      <c r="G9" s="3">
        <f>SUM(G4:G7)</f>
        <v>6</v>
      </c>
      <c r="H9" s="3">
        <f>SUM(H4:H7)</f>
        <v>9</v>
      </c>
    </row>
  </sheetData>
  <mergeCells count="2">
    <mergeCell ref="B8:D8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varianto</cp:lastModifiedBy>
  <dcterms:created xsi:type="dcterms:W3CDTF">2013-04-05T04:48:10Z</dcterms:created>
  <dcterms:modified xsi:type="dcterms:W3CDTF">2014-06-09T15:59:51Z</dcterms:modified>
</cp:coreProperties>
</file>