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 soft\BI\"/>
    </mc:Choice>
  </mc:AlternateContent>
  <xr:revisionPtr revIDLastSave="0" documentId="13_ncr:1_{CB3A3052-E55E-4965-931B-D4DD665F2659}" xr6:coauthVersionLast="47" xr6:coauthVersionMax="47" xr10:uidLastSave="{00000000-0000-0000-0000-000000000000}"/>
  <bookViews>
    <workbookView xWindow="-108" yWindow="-108" windowWidth="23256" windowHeight="12576" firstSheet="4" activeTab="8" xr2:uid="{AF9BEB0D-EABA-401E-B645-A1204EB857C3}"/>
  </bookViews>
  <sheets>
    <sheet name="Water purification plant" sheetId="1" r:id="rId1"/>
    <sheet name="Mill" sheetId="6" r:id="rId2"/>
    <sheet name="Brewhouse" sheetId="7" r:id="rId3"/>
    <sheet name="Bottling Plant" sheetId="8" r:id="rId4"/>
    <sheet name="Waste Treatment Plant" sheetId="9" r:id="rId5"/>
    <sheet name="Factory Maintenance" sheetId="10" r:id="rId6"/>
    <sheet name="Fabrication Shop" sheetId="11" r:id="rId7"/>
    <sheet name="Unexpected Errors" sheetId="2" r:id="rId8"/>
    <sheet name="Spare Parts" sheetId="5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5" l="1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" i="5"/>
  <c r="E25" i="11"/>
  <c r="E26" i="11"/>
  <c r="E24" i="11"/>
  <c r="E23" i="11"/>
  <c r="E22" i="11"/>
  <c r="E21" i="11"/>
  <c r="E20" i="11"/>
  <c r="E19" i="11"/>
  <c r="E18" i="11"/>
  <c r="E17" i="11"/>
  <c r="E16" i="11"/>
  <c r="E15" i="11"/>
  <c r="E14" i="11"/>
  <c r="E13" i="11"/>
  <c r="E12" i="11"/>
  <c r="E11" i="11"/>
  <c r="E10" i="11"/>
  <c r="E9" i="11"/>
  <c r="E8" i="11"/>
  <c r="E7" i="11"/>
  <c r="E6" i="11"/>
  <c r="E5" i="11"/>
  <c r="E4" i="11"/>
  <c r="E3" i="11"/>
  <c r="E14" i="10"/>
  <c r="E13" i="10"/>
  <c r="E12" i="10"/>
  <c r="E11" i="10"/>
  <c r="E10" i="10"/>
  <c r="E9" i="10"/>
  <c r="E8" i="10"/>
  <c r="E7" i="10"/>
  <c r="E6" i="10"/>
  <c r="E5" i="10"/>
  <c r="E4" i="10"/>
  <c r="E3" i="10"/>
  <c r="E21" i="9"/>
  <c r="E22" i="9"/>
  <c r="E23" i="9"/>
  <c r="E24" i="9"/>
  <c r="E25" i="9"/>
  <c r="E20" i="9"/>
  <c r="E19" i="9"/>
  <c r="E18" i="9"/>
  <c r="E17" i="9"/>
  <c r="E16" i="9"/>
  <c r="E15" i="9"/>
  <c r="E14" i="9"/>
  <c r="E13" i="9"/>
  <c r="E12" i="9"/>
  <c r="E11" i="9"/>
  <c r="E10" i="9"/>
  <c r="E9" i="9"/>
  <c r="E8" i="9"/>
  <c r="E7" i="9"/>
  <c r="E6" i="9"/>
  <c r="E5" i="9"/>
  <c r="E4" i="9"/>
  <c r="E3" i="9"/>
  <c r="E21" i="8"/>
  <c r="E14" i="8"/>
  <c r="E15" i="8"/>
  <c r="E16" i="8"/>
  <c r="E17" i="8"/>
  <c r="E18" i="8"/>
  <c r="E19" i="8"/>
  <c r="E20" i="8"/>
  <c r="E13" i="8"/>
  <c r="E12" i="8"/>
  <c r="E11" i="8"/>
  <c r="E10" i="8"/>
  <c r="E9" i="8"/>
  <c r="E8" i="8"/>
  <c r="E7" i="8"/>
  <c r="E6" i="8"/>
  <c r="E5" i="8"/>
  <c r="E4" i="8"/>
  <c r="E3" i="8"/>
  <c r="E10" i="7"/>
  <c r="E9" i="7"/>
  <c r="E8" i="7"/>
  <c r="E7" i="7"/>
  <c r="E6" i="7"/>
  <c r="E5" i="7"/>
  <c r="E4" i="7"/>
  <c r="E3" i="7"/>
  <c r="E14" i="6"/>
  <c r="E13" i="6"/>
  <c r="E12" i="6"/>
  <c r="E11" i="6"/>
  <c r="E10" i="6"/>
  <c r="E9" i="6"/>
  <c r="E8" i="6"/>
  <c r="E7" i="6"/>
  <c r="E6" i="6"/>
  <c r="E5" i="6"/>
  <c r="E4" i="6"/>
  <c r="E3" i="6"/>
  <c r="E4" i="1"/>
  <c r="E5" i="1"/>
  <c r="E6" i="1"/>
  <c r="E7" i="1"/>
  <c r="E8" i="1"/>
  <c r="E9" i="1"/>
  <c r="E10" i="1"/>
  <c r="E3" i="1"/>
</calcChain>
</file>

<file path=xl/sharedStrings.xml><?xml version="1.0" encoding="utf-8"?>
<sst xmlns="http://schemas.openxmlformats.org/spreadsheetml/2006/main" count="558" uniqueCount="124">
  <si>
    <t>Days remaining</t>
  </si>
  <si>
    <t>Maintance type</t>
  </si>
  <si>
    <t>Interval(hrs)</t>
  </si>
  <si>
    <t>Sector 1</t>
  </si>
  <si>
    <t>Machine 1</t>
  </si>
  <si>
    <t>Machine 2</t>
  </si>
  <si>
    <t>Machine 3</t>
  </si>
  <si>
    <t>Sector 2</t>
  </si>
  <si>
    <t>Machine 4</t>
  </si>
  <si>
    <t>Machine 5</t>
  </si>
  <si>
    <t>Date</t>
  </si>
  <si>
    <t xml:space="preserve">Plant </t>
  </si>
  <si>
    <t>Sector ID</t>
  </si>
  <si>
    <t>Machine ID</t>
  </si>
  <si>
    <t>Error ID</t>
  </si>
  <si>
    <t>Track engineers</t>
  </si>
  <si>
    <t>Mechanics</t>
  </si>
  <si>
    <t>Budget</t>
  </si>
  <si>
    <t>Spare part ID</t>
  </si>
  <si>
    <t>Product detail</t>
  </si>
  <si>
    <t>Quntity purchases</t>
  </si>
  <si>
    <t>Quantity in stock</t>
  </si>
  <si>
    <t>Reorder quantity</t>
  </si>
  <si>
    <t xml:space="preserve">Next maintance </t>
  </si>
  <si>
    <t>Previous maintance</t>
  </si>
  <si>
    <t>Maintance date</t>
  </si>
  <si>
    <t>Type 1</t>
  </si>
  <si>
    <t>Type 4</t>
  </si>
  <si>
    <t>Type 6</t>
  </si>
  <si>
    <t>Type2</t>
  </si>
  <si>
    <t>Type 2</t>
  </si>
  <si>
    <t>Type 5</t>
  </si>
  <si>
    <t>Type 7</t>
  </si>
  <si>
    <t>Sector 3</t>
  </si>
  <si>
    <t>Type7</t>
  </si>
  <si>
    <t>Type 8</t>
  </si>
  <si>
    <t>Type3</t>
  </si>
  <si>
    <t>Type 9</t>
  </si>
  <si>
    <t>Type 3</t>
  </si>
  <si>
    <t>Sector</t>
  </si>
  <si>
    <t>Machine</t>
  </si>
  <si>
    <t>Sector 4</t>
  </si>
  <si>
    <t>Machine 6</t>
  </si>
  <si>
    <t>Machine 7</t>
  </si>
  <si>
    <t>Sector 5</t>
  </si>
  <si>
    <t>Sector 6</t>
  </si>
  <si>
    <t>Sector 7</t>
  </si>
  <si>
    <t>Sector 8</t>
  </si>
  <si>
    <t>Error 1</t>
  </si>
  <si>
    <t>Error 2</t>
  </si>
  <si>
    <t>Error 3</t>
  </si>
  <si>
    <t>Error 4</t>
  </si>
  <si>
    <t>Error 5</t>
  </si>
  <si>
    <t>Error 6</t>
  </si>
  <si>
    <t>Error 7</t>
  </si>
  <si>
    <t>Error 8</t>
  </si>
  <si>
    <t>Error 9</t>
  </si>
  <si>
    <t>Error 10</t>
  </si>
  <si>
    <t>Error 11</t>
  </si>
  <si>
    <t>Error 12</t>
  </si>
  <si>
    <t>Error 13</t>
  </si>
  <si>
    <t>Error 14</t>
  </si>
  <si>
    <t>Error 15</t>
  </si>
  <si>
    <t>Error 16</t>
  </si>
  <si>
    <t>Error 17</t>
  </si>
  <si>
    <t>Error 18</t>
  </si>
  <si>
    <t>Error 19</t>
  </si>
  <si>
    <t>Error 20</t>
  </si>
  <si>
    <t>Error 21</t>
  </si>
  <si>
    <t>Error 22</t>
  </si>
  <si>
    <t>Error 23</t>
  </si>
  <si>
    <t>Error 24</t>
  </si>
  <si>
    <t>Error 25</t>
  </si>
  <si>
    <t>Error 26</t>
  </si>
  <si>
    <t>Error 27</t>
  </si>
  <si>
    <t>Error 28</t>
  </si>
  <si>
    <t>Error 29</t>
  </si>
  <si>
    <t>Fabrication Shop</t>
  </si>
  <si>
    <t>Factory Maintenance</t>
  </si>
  <si>
    <t>Waste Treatment Plant</t>
  </si>
  <si>
    <t>Bottling Plant</t>
  </si>
  <si>
    <t>Brewhouse</t>
  </si>
  <si>
    <t>Mill</t>
  </si>
  <si>
    <t>Water Purification Plant</t>
  </si>
  <si>
    <t>SP 1</t>
  </si>
  <si>
    <t>SP 2</t>
  </si>
  <si>
    <t>SP 3</t>
  </si>
  <si>
    <t>SP 4</t>
  </si>
  <si>
    <t>SP 5</t>
  </si>
  <si>
    <t>SP 6</t>
  </si>
  <si>
    <t>SP 7</t>
  </si>
  <si>
    <t>SP 8</t>
  </si>
  <si>
    <t>SP 9</t>
  </si>
  <si>
    <t>SP 10</t>
  </si>
  <si>
    <t>SP 11</t>
  </si>
  <si>
    <t>SP 12</t>
  </si>
  <si>
    <t>SP 13</t>
  </si>
  <si>
    <t>SP 14</t>
  </si>
  <si>
    <t>SP 15</t>
  </si>
  <si>
    <t>SP 16</t>
  </si>
  <si>
    <t>SP 17</t>
  </si>
  <si>
    <t>SP 18</t>
  </si>
  <si>
    <t>SP 19</t>
  </si>
  <si>
    <t>SP 20</t>
  </si>
  <si>
    <t>The Beer Machine - Base Replacement</t>
  </si>
  <si>
    <t>The Beer Machine - Cap Replacement</t>
  </si>
  <si>
    <t>The Beer Machine - Clamps Replacements</t>
  </si>
  <si>
    <t>The Beer Machine - Spigot Tube and Float Kit Replacements</t>
  </si>
  <si>
    <t>The Beer Machine - Soda Charger (10pcs)</t>
  </si>
  <si>
    <t>The Beer Machine - Seal Kit and Washer Replacements</t>
  </si>
  <si>
    <t>The Beer Machine - Pressure Relief Valve Kit Replacements</t>
  </si>
  <si>
    <t>The Beer Machine - Main Seal Replacements</t>
  </si>
  <si>
    <t>1000L Micro brewery Brewhouse</t>
  </si>
  <si>
    <t>7BBL Skid-Mounted Beer Brewing System, brew house</t>
  </si>
  <si>
    <t>Completed brewhouse equipment, beer factory</t>
  </si>
  <si>
    <t>10BBL 2 tank 3 Vessel brewhouse for microbrewery</t>
  </si>
  <si>
    <t>5bbl Micro brewing brewhouse skid-mounted</t>
  </si>
  <si>
    <t>800L 2 Vessel Brewhouse Equipment</t>
  </si>
  <si>
    <t>Single Station Beer Keg Filling Machine</t>
  </si>
  <si>
    <t>Manual Beer Keg Washing Machine</t>
  </si>
  <si>
    <t>Single Station Beer Keg Washing Machine</t>
  </si>
  <si>
    <t>Beer Bottle（can） Filling Machine</t>
  </si>
  <si>
    <t>Beer kegs</t>
  </si>
  <si>
    <t>Grain milling machine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</si>
</sst>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[$-409]d\-mmm\-yyyy;@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0" borderId="0" xfId="0"/>
    <xf numFmtId="44" fontId="0" fillId="0" borderId="0" xfId="1" applyFont="1"/>
    <xf numFmtId="0" fontId="0" fillId="0" borderId="0" xfId="0" applyNumberFormat="1" applyFont="1"/>
    <xf numFmtId="0" fontId="0" fillId="0" borderId="0" xfId="0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56A2F-178B-49F6-8C56-709AD00B1F86}">
  <dimension ref="A1:J11"/>
  <sheetViews>
    <sheetView workbookViewId="0">
      <selection activeCell="D25" sqref="D25"/>
    </sheetView>
  </sheetViews>
  <sheetFormatPr defaultRowHeight="14.4" x14ac:dyDescent="0.3"/>
  <cols>
    <col min="2" max="2" width="9.44140625" bestFit="1" customWidth="1"/>
    <col min="3" max="3" width="19.5546875" bestFit="1" customWidth="1"/>
    <col min="4" max="4" width="13.77734375" bestFit="1" customWidth="1"/>
    <col min="5" max="5" width="13.44140625" bestFit="1" customWidth="1"/>
    <col min="6" max="6" width="13.77734375" bestFit="1" customWidth="1"/>
    <col min="7" max="7" width="10.77734375" bestFit="1" customWidth="1"/>
    <col min="8" max="8" width="14.44140625" bestFit="1" customWidth="1"/>
  </cols>
  <sheetData>
    <row r="1" spans="1:10" x14ac:dyDescent="0.3">
      <c r="A1" t="s">
        <v>39</v>
      </c>
      <c r="B1" t="s">
        <v>40</v>
      </c>
      <c r="C1" t="s">
        <v>24</v>
      </c>
      <c r="D1" t="s">
        <v>25</v>
      </c>
      <c r="E1" t="s">
        <v>0</v>
      </c>
      <c r="F1" t="s">
        <v>1</v>
      </c>
      <c r="G1" t="s">
        <v>2</v>
      </c>
      <c r="H1" t="s">
        <v>23</v>
      </c>
      <c r="I1" s="3" t="s">
        <v>15</v>
      </c>
      <c r="J1" s="3" t="s">
        <v>16</v>
      </c>
    </row>
    <row r="2" spans="1:10" x14ac:dyDescent="0.3">
      <c r="I2" s="3"/>
      <c r="J2" s="3"/>
    </row>
    <row r="3" spans="1:10" x14ac:dyDescent="0.3">
      <c r="A3" t="s">
        <v>3</v>
      </c>
      <c r="B3" t="s">
        <v>4</v>
      </c>
      <c r="C3" s="2">
        <v>44199</v>
      </c>
      <c r="D3" s="2">
        <v>44606</v>
      </c>
      <c r="E3">
        <f>(D3-C3)</f>
        <v>407</v>
      </c>
      <c r="F3" t="s">
        <v>26</v>
      </c>
      <c r="G3">
        <v>56</v>
      </c>
      <c r="H3" s="2">
        <v>45112</v>
      </c>
      <c r="I3" s="3">
        <v>1</v>
      </c>
      <c r="J3" s="3">
        <v>4</v>
      </c>
    </row>
    <row r="4" spans="1:10" x14ac:dyDescent="0.3">
      <c r="A4" t="s">
        <v>3</v>
      </c>
      <c r="B4" t="s">
        <v>5</v>
      </c>
      <c r="C4" s="2">
        <v>44289</v>
      </c>
      <c r="D4" s="2">
        <v>44796</v>
      </c>
      <c r="E4">
        <f t="shared" ref="E4:E10" si="0">(D4-C4)</f>
        <v>507</v>
      </c>
      <c r="F4" t="s">
        <v>34</v>
      </c>
      <c r="G4">
        <v>75</v>
      </c>
      <c r="H4" s="2">
        <v>44989</v>
      </c>
      <c r="I4" s="3">
        <v>1</v>
      </c>
      <c r="J4" s="3">
        <v>3</v>
      </c>
    </row>
    <row r="5" spans="1:10" x14ac:dyDescent="0.3">
      <c r="A5" t="s">
        <v>3</v>
      </c>
      <c r="B5" t="s">
        <v>6</v>
      </c>
      <c r="C5" s="2">
        <v>44381</v>
      </c>
      <c r="D5" s="2">
        <v>44769</v>
      </c>
      <c r="E5">
        <f t="shared" si="0"/>
        <v>388</v>
      </c>
      <c r="F5" t="s">
        <v>29</v>
      </c>
      <c r="G5">
        <v>67</v>
      </c>
      <c r="H5" s="2">
        <v>44990</v>
      </c>
      <c r="I5" s="3">
        <v>1</v>
      </c>
      <c r="J5" s="3">
        <v>2</v>
      </c>
    </row>
    <row r="6" spans="1:10" x14ac:dyDescent="0.3">
      <c r="A6" t="s">
        <v>7</v>
      </c>
      <c r="B6" t="s">
        <v>4</v>
      </c>
      <c r="C6" s="2">
        <v>44384</v>
      </c>
      <c r="D6" s="2">
        <v>44804</v>
      </c>
      <c r="E6">
        <f t="shared" si="0"/>
        <v>420</v>
      </c>
      <c r="F6" s="1" t="s">
        <v>30</v>
      </c>
      <c r="G6">
        <v>87</v>
      </c>
      <c r="H6" s="2">
        <v>45084</v>
      </c>
      <c r="I6" s="3">
        <v>2</v>
      </c>
      <c r="J6" s="3">
        <v>2</v>
      </c>
    </row>
    <row r="7" spans="1:10" x14ac:dyDescent="0.3">
      <c r="A7" t="s">
        <v>7</v>
      </c>
      <c r="B7" t="s">
        <v>5</v>
      </c>
      <c r="C7" s="2">
        <v>44359</v>
      </c>
      <c r="D7" s="2">
        <v>44772</v>
      </c>
      <c r="E7">
        <f t="shared" si="0"/>
        <v>413</v>
      </c>
      <c r="F7" s="1" t="s">
        <v>26</v>
      </c>
      <c r="G7">
        <v>160</v>
      </c>
      <c r="H7" s="2">
        <v>44993</v>
      </c>
      <c r="I7" s="3">
        <v>1</v>
      </c>
      <c r="J7" s="3">
        <v>4</v>
      </c>
    </row>
    <row r="8" spans="1:10" x14ac:dyDescent="0.3">
      <c r="A8" t="s">
        <v>7</v>
      </c>
      <c r="B8" t="s">
        <v>6</v>
      </c>
      <c r="C8" s="2">
        <v>44383</v>
      </c>
      <c r="D8" s="2">
        <v>44565</v>
      </c>
      <c r="E8">
        <f t="shared" si="0"/>
        <v>182</v>
      </c>
      <c r="F8" s="1" t="s">
        <v>31</v>
      </c>
      <c r="G8">
        <v>230</v>
      </c>
      <c r="H8" s="2">
        <v>44964</v>
      </c>
      <c r="I8" s="3">
        <v>1</v>
      </c>
      <c r="J8" s="3">
        <v>3</v>
      </c>
    </row>
    <row r="9" spans="1:10" x14ac:dyDescent="0.3">
      <c r="A9" t="s">
        <v>7</v>
      </c>
      <c r="B9" t="s">
        <v>8</v>
      </c>
      <c r="C9" s="2">
        <v>44435</v>
      </c>
      <c r="D9" s="2">
        <v>44688</v>
      </c>
      <c r="E9">
        <f t="shared" si="0"/>
        <v>253</v>
      </c>
      <c r="F9" s="1" t="s">
        <v>28</v>
      </c>
      <c r="G9">
        <v>24</v>
      </c>
      <c r="H9" s="2">
        <v>45175</v>
      </c>
      <c r="I9" s="3">
        <v>3</v>
      </c>
      <c r="J9" s="3">
        <v>5</v>
      </c>
    </row>
    <row r="10" spans="1:10" x14ac:dyDescent="0.3">
      <c r="A10" t="s">
        <v>7</v>
      </c>
      <c r="B10" t="s">
        <v>9</v>
      </c>
      <c r="C10" s="2">
        <v>44381</v>
      </c>
      <c r="D10" s="2">
        <v>44775</v>
      </c>
      <c r="E10">
        <f t="shared" si="0"/>
        <v>394</v>
      </c>
      <c r="F10" s="1" t="s">
        <v>32</v>
      </c>
      <c r="G10">
        <v>150</v>
      </c>
      <c r="H10" s="2">
        <v>44991</v>
      </c>
      <c r="I10" s="3">
        <v>1</v>
      </c>
      <c r="J10" s="3">
        <v>4</v>
      </c>
    </row>
    <row r="11" spans="1:10" x14ac:dyDescent="0.3">
      <c r="I11" s="3"/>
      <c r="J11" s="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CAF48-3E30-4A4A-99FA-82E784D9ED59}">
  <dimension ref="A1:J15"/>
  <sheetViews>
    <sheetView workbookViewId="0">
      <selection activeCell="I1" sqref="I1:J14"/>
    </sheetView>
  </sheetViews>
  <sheetFormatPr defaultRowHeight="14.4" x14ac:dyDescent="0.3"/>
  <cols>
    <col min="2" max="2" width="9.44140625" bestFit="1" customWidth="1"/>
    <col min="3" max="3" width="17" bestFit="1" customWidth="1"/>
    <col min="4" max="4" width="13.88671875" bestFit="1" customWidth="1"/>
    <col min="5" max="5" width="13.44140625" bestFit="1" customWidth="1"/>
    <col min="6" max="6" width="13.77734375" bestFit="1" customWidth="1"/>
    <col min="7" max="7" width="10.77734375" bestFit="1" customWidth="1"/>
    <col min="8" max="8" width="14.44140625" bestFit="1" customWidth="1"/>
    <col min="9" max="9" width="13.77734375" bestFit="1" customWidth="1"/>
    <col min="10" max="10" width="9.6640625" bestFit="1" customWidth="1"/>
  </cols>
  <sheetData>
    <row r="1" spans="1:10" x14ac:dyDescent="0.3">
      <c r="A1" t="s">
        <v>39</v>
      </c>
      <c r="B1" t="s">
        <v>40</v>
      </c>
      <c r="C1" t="s">
        <v>24</v>
      </c>
      <c r="D1" t="s">
        <v>25</v>
      </c>
      <c r="E1" t="s">
        <v>0</v>
      </c>
      <c r="F1" t="s">
        <v>1</v>
      </c>
      <c r="G1" t="s">
        <v>2</v>
      </c>
      <c r="H1" t="s">
        <v>23</v>
      </c>
      <c r="I1" s="3" t="s">
        <v>15</v>
      </c>
      <c r="J1" s="3" t="s">
        <v>16</v>
      </c>
    </row>
    <row r="2" spans="1:10" x14ac:dyDescent="0.3">
      <c r="I2" s="3"/>
      <c r="J2" s="3"/>
    </row>
    <row r="3" spans="1:10" x14ac:dyDescent="0.3">
      <c r="A3" t="s">
        <v>3</v>
      </c>
      <c r="B3" t="s">
        <v>4</v>
      </c>
      <c r="C3" s="2">
        <v>44384</v>
      </c>
      <c r="D3" s="2">
        <v>44606</v>
      </c>
      <c r="E3">
        <f>(D3-C3)</f>
        <v>222</v>
      </c>
      <c r="F3" t="s">
        <v>27</v>
      </c>
      <c r="G3">
        <v>54</v>
      </c>
      <c r="H3" s="2">
        <v>44964</v>
      </c>
      <c r="I3" s="3">
        <v>1</v>
      </c>
      <c r="J3" s="3">
        <v>4</v>
      </c>
    </row>
    <row r="4" spans="1:10" x14ac:dyDescent="0.3">
      <c r="A4" t="s">
        <v>3</v>
      </c>
      <c r="B4" t="s">
        <v>5</v>
      </c>
      <c r="C4" s="2">
        <v>44359</v>
      </c>
      <c r="D4" s="2">
        <v>44796</v>
      </c>
      <c r="E4">
        <f t="shared" ref="E4:E10" si="0">(D4-C4)</f>
        <v>437</v>
      </c>
      <c r="F4" t="s">
        <v>30</v>
      </c>
      <c r="G4">
        <v>67</v>
      </c>
      <c r="H4" s="2">
        <v>45147</v>
      </c>
      <c r="I4" s="3">
        <v>1</v>
      </c>
      <c r="J4" s="3">
        <v>3</v>
      </c>
    </row>
    <row r="5" spans="1:10" x14ac:dyDescent="0.3">
      <c r="A5" t="s">
        <v>3</v>
      </c>
      <c r="B5" t="s">
        <v>6</v>
      </c>
      <c r="C5" s="2">
        <v>44199</v>
      </c>
      <c r="D5" s="2">
        <v>44769</v>
      </c>
      <c r="E5">
        <f t="shared" si="0"/>
        <v>570</v>
      </c>
      <c r="F5" t="s">
        <v>31</v>
      </c>
      <c r="G5">
        <v>65</v>
      </c>
      <c r="H5" s="2">
        <v>44990</v>
      </c>
      <c r="I5" s="3">
        <v>3</v>
      </c>
      <c r="J5" s="3">
        <v>5</v>
      </c>
    </row>
    <row r="6" spans="1:10" x14ac:dyDescent="0.3">
      <c r="A6" t="s">
        <v>7</v>
      </c>
      <c r="B6" t="s">
        <v>4</v>
      </c>
      <c r="C6" s="2">
        <v>44384</v>
      </c>
      <c r="D6" s="2">
        <v>44804</v>
      </c>
      <c r="E6">
        <f t="shared" si="0"/>
        <v>420</v>
      </c>
      <c r="F6" s="1" t="s">
        <v>35</v>
      </c>
      <c r="G6">
        <v>23</v>
      </c>
      <c r="H6" s="2">
        <v>45112</v>
      </c>
      <c r="I6" s="3">
        <v>1</v>
      </c>
      <c r="J6" s="3">
        <v>4</v>
      </c>
    </row>
    <row r="7" spans="1:10" x14ac:dyDescent="0.3">
      <c r="A7" t="s">
        <v>7</v>
      </c>
      <c r="B7" t="s">
        <v>5</v>
      </c>
      <c r="C7" s="2">
        <v>44359</v>
      </c>
      <c r="D7" s="2">
        <v>44772</v>
      </c>
      <c r="E7">
        <f t="shared" si="0"/>
        <v>413</v>
      </c>
      <c r="F7" s="1" t="s">
        <v>37</v>
      </c>
      <c r="G7">
        <v>87</v>
      </c>
      <c r="H7" s="2">
        <v>44993</v>
      </c>
      <c r="I7" s="3">
        <v>1</v>
      </c>
      <c r="J7" s="3">
        <v>3</v>
      </c>
    </row>
    <row r="8" spans="1:10" x14ac:dyDescent="0.3">
      <c r="A8" t="s">
        <v>7</v>
      </c>
      <c r="B8" t="s">
        <v>6</v>
      </c>
      <c r="C8" s="2">
        <v>44199</v>
      </c>
      <c r="D8" s="2">
        <v>44565</v>
      </c>
      <c r="E8">
        <f t="shared" si="0"/>
        <v>366</v>
      </c>
      <c r="F8" s="1" t="s">
        <v>38</v>
      </c>
      <c r="G8">
        <v>90</v>
      </c>
      <c r="H8" s="2">
        <v>45053</v>
      </c>
      <c r="I8" s="3">
        <v>1</v>
      </c>
      <c r="J8" s="3">
        <v>2</v>
      </c>
    </row>
    <row r="9" spans="1:10" x14ac:dyDescent="0.3">
      <c r="A9" t="s">
        <v>7</v>
      </c>
      <c r="B9" t="s">
        <v>8</v>
      </c>
      <c r="C9" s="2">
        <v>44289</v>
      </c>
      <c r="D9" s="2">
        <v>44688</v>
      </c>
      <c r="E9">
        <f t="shared" si="0"/>
        <v>399</v>
      </c>
      <c r="F9" s="1" t="s">
        <v>31</v>
      </c>
      <c r="G9">
        <v>54</v>
      </c>
      <c r="H9" s="2">
        <v>44720</v>
      </c>
      <c r="I9" s="3">
        <v>2</v>
      </c>
      <c r="J9" s="3">
        <v>2</v>
      </c>
    </row>
    <row r="10" spans="1:10" x14ac:dyDescent="0.3">
      <c r="A10" t="s">
        <v>7</v>
      </c>
      <c r="B10" t="s">
        <v>9</v>
      </c>
      <c r="C10" s="2">
        <v>44381</v>
      </c>
      <c r="D10" s="2">
        <v>44775</v>
      </c>
      <c r="E10">
        <f t="shared" si="0"/>
        <v>394</v>
      </c>
      <c r="F10" s="1" t="s">
        <v>38</v>
      </c>
      <c r="G10">
        <v>55</v>
      </c>
      <c r="H10" s="2">
        <v>45113</v>
      </c>
      <c r="I10" s="3">
        <v>1</v>
      </c>
      <c r="J10" s="3">
        <v>4</v>
      </c>
    </row>
    <row r="11" spans="1:10" x14ac:dyDescent="0.3">
      <c r="A11" t="s">
        <v>33</v>
      </c>
      <c r="B11" t="s">
        <v>4</v>
      </c>
      <c r="C11" s="2">
        <v>44439</v>
      </c>
      <c r="D11" s="2">
        <v>44606</v>
      </c>
      <c r="E11">
        <f t="shared" ref="E11:E14" si="1">(D11-C11)</f>
        <v>167</v>
      </c>
      <c r="F11" s="1" t="s">
        <v>28</v>
      </c>
      <c r="G11">
        <v>70</v>
      </c>
      <c r="H11" s="2">
        <v>44928</v>
      </c>
      <c r="I11" s="3">
        <v>1</v>
      </c>
      <c r="J11" s="3">
        <v>3</v>
      </c>
    </row>
    <row r="12" spans="1:10" x14ac:dyDescent="0.3">
      <c r="A12" t="s">
        <v>33</v>
      </c>
      <c r="B12" t="s">
        <v>5</v>
      </c>
      <c r="C12" s="2">
        <v>44407</v>
      </c>
      <c r="D12" s="2">
        <v>44796</v>
      </c>
      <c r="E12">
        <f t="shared" si="1"/>
        <v>389</v>
      </c>
      <c r="F12" s="1" t="s">
        <v>35</v>
      </c>
      <c r="G12">
        <v>80</v>
      </c>
      <c r="H12" s="2">
        <v>44987</v>
      </c>
      <c r="I12" s="3">
        <v>3</v>
      </c>
      <c r="J12" s="3">
        <v>5</v>
      </c>
    </row>
    <row r="13" spans="1:10" x14ac:dyDescent="0.3">
      <c r="A13" t="s">
        <v>33</v>
      </c>
      <c r="B13" t="s">
        <v>6</v>
      </c>
      <c r="C13" s="2">
        <v>44200</v>
      </c>
      <c r="D13" s="2">
        <v>44769</v>
      </c>
      <c r="E13">
        <f t="shared" si="1"/>
        <v>569</v>
      </c>
      <c r="F13" s="1" t="s">
        <v>26</v>
      </c>
      <c r="G13">
        <v>150</v>
      </c>
      <c r="H13" s="2">
        <v>45172</v>
      </c>
      <c r="I13" s="3">
        <v>1</v>
      </c>
      <c r="J13" s="3">
        <v>4</v>
      </c>
    </row>
    <row r="14" spans="1:10" x14ac:dyDescent="0.3">
      <c r="A14" t="s">
        <v>33</v>
      </c>
      <c r="B14" t="s">
        <v>8</v>
      </c>
      <c r="C14" s="2">
        <v>44435</v>
      </c>
      <c r="D14" s="2">
        <v>44688</v>
      </c>
      <c r="E14">
        <f t="shared" si="1"/>
        <v>253</v>
      </c>
      <c r="F14" s="1" t="s">
        <v>37</v>
      </c>
      <c r="G14">
        <v>50</v>
      </c>
      <c r="H14" s="2">
        <v>45078</v>
      </c>
      <c r="I14" s="3">
        <v>1</v>
      </c>
      <c r="J14" s="3">
        <v>3</v>
      </c>
    </row>
    <row r="15" spans="1:10" x14ac:dyDescent="0.3">
      <c r="C15" s="2"/>
      <c r="D15" s="2"/>
      <c r="F15" s="1"/>
      <c r="H15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3DFEC-BA2A-4598-99ED-E23E694E2B07}">
  <dimension ref="A1:J13"/>
  <sheetViews>
    <sheetView workbookViewId="0">
      <selection activeCell="I1" sqref="I1:J10"/>
    </sheetView>
  </sheetViews>
  <sheetFormatPr defaultRowHeight="14.4" x14ac:dyDescent="0.3"/>
  <cols>
    <col min="2" max="2" width="9.44140625" bestFit="1" customWidth="1"/>
    <col min="3" max="3" width="17" bestFit="1" customWidth="1"/>
    <col min="4" max="4" width="13.88671875" bestFit="1" customWidth="1"/>
    <col min="5" max="5" width="13.44140625" bestFit="1" customWidth="1"/>
    <col min="6" max="6" width="13.77734375" bestFit="1" customWidth="1"/>
    <col min="7" max="7" width="10.77734375" bestFit="1" customWidth="1"/>
    <col min="8" max="8" width="14.44140625" bestFit="1" customWidth="1"/>
    <col min="9" max="9" width="13.77734375" bestFit="1" customWidth="1"/>
    <col min="10" max="10" width="9.6640625" bestFit="1" customWidth="1"/>
  </cols>
  <sheetData>
    <row r="1" spans="1:10" x14ac:dyDescent="0.3">
      <c r="A1" t="s">
        <v>39</v>
      </c>
      <c r="B1" t="s">
        <v>40</v>
      </c>
      <c r="C1" t="s">
        <v>24</v>
      </c>
      <c r="D1" t="s">
        <v>25</v>
      </c>
      <c r="E1" t="s">
        <v>0</v>
      </c>
      <c r="F1" t="s">
        <v>1</v>
      </c>
      <c r="G1" t="s">
        <v>2</v>
      </c>
      <c r="H1" t="s">
        <v>23</v>
      </c>
      <c r="I1" s="3" t="s">
        <v>15</v>
      </c>
      <c r="J1" s="3" t="s">
        <v>16</v>
      </c>
    </row>
    <row r="2" spans="1:10" x14ac:dyDescent="0.3">
      <c r="I2" s="3"/>
      <c r="J2" s="3"/>
    </row>
    <row r="3" spans="1:10" x14ac:dyDescent="0.3">
      <c r="A3" t="s">
        <v>3</v>
      </c>
      <c r="B3" t="s">
        <v>4</v>
      </c>
      <c r="C3" s="2">
        <v>44359</v>
      </c>
      <c r="D3" s="2">
        <v>44653</v>
      </c>
      <c r="E3">
        <f>(D3-C8)</f>
        <v>454</v>
      </c>
      <c r="F3" t="s">
        <v>36</v>
      </c>
      <c r="G3">
        <v>76</v>
      </c>
      <c r="H3" s="2">
        <v>45115</v>
      </c>
      <c r="I3" s="3">
        <v>1</v>
      </c>
      <c r="J3" s="3">
        <v>4</v>
      </c>
    </row>
    <row r="4" spans="1:10" x14ac:dyDescent="0.3">
      <c r="A4" t="s">
        <v>3</v>
      </c>
      <c r="B4" t="s">
        <v>5</v>
      </c>
      <c r="C4" s="2">
        <v>44383</v>
      </c>
      <c r="D4" s="2">
        <v>44654</v>
      </c>
      <c r="E4">
        <f>(D4-C9)</f>
        <v>365</v>
      </c>
      <c r="F4" t="s">
        <v>30</v>
      </c>
      <c r="G4">
        <v>78</v>
      </c>
      <c r="H4" s="2">
        <v>45127</v>
      </c>
      <c r="I4" s="3">
        <v>1</v>
      </c>
      <c r="J4" s="3">
        <v>3</v>
      </c>
    </row>
    <row r="5" spans="1:10" x14ac:dyDescent="0.3">
      <c r="A5" t="s">
        <v>3</v>
      </c>
      <c r="B5" t="s">
        <v>6</v>
      </c>
      <c r="C5" s="2">
        <v>44435</v>
      </c>
      <c r="D5" s="2">
        <v>44687</v>
      </c>
      <c r="E5">
        <f>(D5-C10)</f>
        <v>306</v>
      </c>
      <c r="F5" t="s">
        <v>30</v>
      </c>
      <c r="G5">
        <v>45</v>
      </c>
      <c r="H5" s="2">
        <v>45139</v>
      </c>
      <c r="I5" s="3">
        <v>3</v>
      </c>
      <c r="J5" s="3">
        <v>5</v>
      </c>
    </row>
    <row r="6" spans="1:10" x14ac:dyDescent="0.3">
      <c r="A6" t="s">
        <v>7</v>
      </c>
      <c r="B6" t="s">
        <v>4</v>
      </c>
      <c r="C6" s="2">
        <v>44384</v>
      </c>
      <c r="D6" s="2">
        <v>44782</v>
      </c>
      <c r="E6">
        <f t="shared" ref="E4:E10" si="0">(D6-C6)</f>
        <v>398</v>
      </c>
      <c r="F6" s="1" t="s">
        <v>35</v>
      </c>
      <c r="G6">
        <v>70</v>
      </c>
      <c r="H6" s="2">
        <v>45151</v>
      </c>
      <c r="I6" s="3">
        <v>1</v>
      </c>
      <c r="J6" s="3">
        <v>4</v>
      </c>
    </row>
    <row r="7" spans="1:10" x14ac:dyDescent="0.3">
      <c r="A7" t="s">
        <v>7</v>
      </c>
      <c r="B7" t="s">
        <v>5</v>
      </c>
      <c r="C7" s="2">
        <v>44381</v>
      </c>
      <c r="D7" s="2">
        <v>44682</v>
      </c>
      <c r="E7">
        <f>(D7-C3)</f>
        <v>323</v>
      </c>
      <c r="F7" s="1" t="s">
        <v>26</v>
      </c>
      <c r="G7">
        <v>90</v>
      </c>
      <c r="H7" s="2">
        <v>45163</v>
      </c>
      <c r="I7" s="3">
        <v>1</v>
      </c>
      <c r="J7" s="3">
        <v>3</v>
      </c>
    </row>
    <row r="8" spans="1:10" x14ac:dyDescent="0.3">
      <c r="A8" t="s">
        <v>7</v>
      </c>
      <c r="B8" t="s">
        <v>6</v>
      </c>
      <c r="C8" s="2">
        <v>44199</v>
      </c>
      <c r="D8" s="2">
        <v>44624</v>
      </c>
      <c r="E8">
        <f>(D8-C4)</f>
        <v>241</v>
      </c>
      <c r="F8" s="1" t="s">
        <v>36</v>
      </c>
      <c r="G8">
        <v>35</v>
      </c>
      <c r="H8" s="2">
        <v>45175</v>
      </c>
      <c r="I8" s="3">
        <v>1</v>
      </c>
      <c r="J8" s="3">
        <v>2</v>
      </c>
    </row>
    <row r="9" spans="1:10" x14ac:dyDescent="0.3">
      <c r="A9" t="s">
        <v>7</v>
      </c>
      <c r="B9" t="s">
        <v>8</v>
      </c>
      <c r="C9" s="2">
        <v>44289</v>
      </c>
      <c r="D9" s="2">
        <v>44780</v>
      </c>
      <c r="E9">
        <f>(D9-C5)</f>
        <v>345</v>
      </c>
      <c r="F9" s="1" t="s">
        <v>28</v>
      </c>
      <c r="G9">
        <v>40</v>
      </c>
      <c r="H9" s="2">
        <v>45187</v>
      </c>
      <c r="I9" s="3">
        <v>2</v>
      </c>
      <c r="J9" s="3">
        <v>2</v>
      </c>
    </row>
    <row r="10" spans="1:10" x14ac:dyDescent="0.3">
      <c r="A10" t="s">
        <v>7</v>
      </c>
      <c r="B10" t="s">
        <v>9</v>
      </c>
      <c r="C10" s="2">
        <v>44381</v>
      </c>
      <c r="D10" s="2">
        <v>44718</v>
      </c>
      <c r="E10">
        <f>(D10-C7)</f>
        <v>337</v>
      </c>
      <c r="F10" s="1" t="s">
        <v>32</v>
      </c>
      <c r="G10">
        <v>70</v>
      </c>
      <c r="H10" s="2">
        <v>45199</v>
      </c>
      <c r="I10" s="3">
        <v>1</v>
      </c>
      <c r="J10" s="3">
        <v>4</v>
      </c>
    </row>
    <row r="11" spans="1:10" x14ac:dyDescent="0.3">
      <c r="I11" s="3"/>
      <c r="J11" s="3"/>
    </row>
    <row r="12" spans="1:10" x14ac:dyDescent="0.3">
      <c r="I12" s="3"/>
      <c r="J12" s="3"/>
    </row>
    <row r="13" spans="1:10" x14ac:dyDescent="0.3">
      <c r="I13" s="3"/>
      <c r="J13" s="3"/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F903C-8637-4EB0-8A37-A5C00A6F9B57}">
  <dimension ref="A1:J21"/>
  <sheetViews>
    <sheetView workbookViewId="0">
      <selection activeCell="I1" sqref="I1:J13"/>
    </sheetView>
  </sheetViews>
  <sheetFormatPr defaultRowHeight="14.4" x14ac:dyDescent="0.3"/>
  <cols>
    <col min="2" max="2" width="9.44140625" bestFit="1" customWidth="1"/>
    <col min="3" max="3" width="17" bestFit="1" customWidth="1"/>
    <col min="4" max="4" width="13.88671875" bestFit="1" customWidth="1"/>
    <col min="5" max="5" width="13.44140625" bestFit="1" customWidth="1"/>
    <col min="6" max="6" width="13.77734375" bestFit="1" customWidth="1"/>
    <col min="7" max="7" width="10.77734375" bestFit="1" customWidth="1"/>
    <col min="8" max="8" width="14.44140625" bestFit="1" customWidth="1"/>
    <col min="9" max="9" width="13.77734375" bestFit="1" customWidth="1"/>
    <col min="10" max="10" width="9.6640625" bestFit="1" customWidth="1"/>
  </cols>
  <sheetData>
    <row r="1" spans="1:10" x14ac:dyDescent="0.3">
      <c r="A1" t="s">
        <v>39</v>
      </c>
      <c r="B1" t="s">
        <v>40</v>
      </c>
      <c r="C1" t="s">
        <v>24</v>
      </c>
      <c r="D1" t="s">
        <v>25</v>
      </c>
      <c r="E1" t="s">
        <v>0</v>
      </c>
      <c r="F1" t="s">
        <v>1</v>
      </c>
      <c r="G1" t="s">
        <v>2</v>
      </c>
      <c r="H1" t="s">
        <v>23</v>
      </c>
      <c r="I1" s="3" t="s">
        <v>15</v>
      </c>
      <c r="J1" s="3" t="s">
        <v>16</v>
      </c>
    </row>
    <row r="2" spans="1:10" x14ac:dyDescent="0.3">
      <c r="I2" s="3"/>
      <c r="J2" s="3"/>
    </row>
    <row r="3" spans="1:10" x14ac:dyDescent="0.3">
      <c r="A3" t="s">
        <v>3</v>
      </c>
      <c r="B3" t="s">
        <v>4</v>
      </c>
      <c r="C3" s="2">
        <v>44384</v>
      </c>
      <c r="D3" s="2">
        <v>44606</v>
      </c>
      <c r="E3">
        <f>(D3-C3)</f>
        <v>222</v>
      </c>
      <c r="F3" t="s">
        <v>27</v>
      </c>
      <c r="G3">
        <v>54</v>
      </c>
      <c r="H3" s="2">
        <v>44964</v>
      </c>
      <c r="I3" s="3">
        <v>3</v>
      </c>
      <c r="J3" s="3">
        <v>2</v>
      </c>
    </row>
    <row r="4" spans="1:10" x14ac:dyDescent="0.3">
      <c r="A4" t="s">
        <v>3</v>
      </c>
      <c r="B4" t="s">
        <v>5</v>
      </c>
      <c r="C4" s="2">
        <v>44349</v>
      </c>
      <c r="D4" s="2">
        <v>44626</v>
      </c>
      <c r="E4">
        <f t="shared" ref="E4:E20" si="0">(D4-C4)</f>
        <v>277</v>
      </c>
      <c r="F4" t="s">
        <v>30</v>
      </c>
      <c r="G4">
        <v>69</v>
      </c>
      <c r="H4" s="2">
        <v>44974</v>
      </c>
      <c r="I4" s="3">
        <v>1</v>
      </c>
      <c r="J4" s="3">
        <v>3</v>
      </c>
    </row>
    <row r="5" spans="1:10" x14ac:dyDescent="0.3">
      <c r="A5" t="s">
        <v>3</v>
      </c>
      <c r="B5" t="s">
        <v>6</v>
      </c>
      <c r="C5" s="2">
        <v>44314</v>
      </c>
      <c r="D5" s="2">
        <v>44646</v>
      </c>
      <c r="E5">
        <f t="shared" si="0"/>
        <v>332</v>
      </c>
      <c r="F5" t="s">
        <v>31</v>
      </c>
      <c r="G5">
        <v>84</v>
      </c>
      <c r="H5" s="2">
        <v>44984</v>
      </c>
      <c r="I5" s="3">
        <v>1</v>
      </c>
      <c r="J5" s="3">
        <v>2</v>
      </c>
    </row>
    <row r="6" spans="1:10" x14ac:dyDescent="0.3">
      <c r="A6" t="s">
        <v>7</v>
      </c>
      <c r="B6" t="s">
        <v>4</v>
      </c>
      <c r="C6" s="2">
        <v>44279</v>
      </c>
      <c r="D6" s="2">
        <v>44666</v>
      </c>
      <c r="E6">
        <f t="shared" si="0"/>
        <v>387</v>
      </c>
      <c r="F6" s="1" t="s">
        <v>35</v>
      </c>
      <c r="G6">
        <v>99</v>
      </c>
      <c r="H6" s="2">
        <v>44994</v>
      </c>
      <c r="I6" s="3">
        <v>1</v>
      </c>
      <c r="J6" s="3">
        <v>2</v>
      </c>
    </row>
    <row r="7" spans="1:10" x14ac:dyDescent="0.3">
      <c r="A7" t="s">
        <v>7</v>
      </c>
      <c r="B7" t="s">
        <v>5</v>
      </c>
      <c r="C7" s="2">
        <v>44244</v>
      </c>
      <c r="D7" s="2">
        <v>44686</v>
      </c>
      <c r="E7">
        <f t="shared" si="0"/>
        <v>442</v>
      </c>
      <c r="F7" s="1" t="s">
        <v>37</v>
      </c>
      <c r="G7">
        <v>114</v>
      </c>
      <c r="H7" s="2">
        <v>45004</v>
      </c>
      <c r="I7" s="3">
        <v>1</v>
      </c>
      <c r="J7" s="3">
        <v>4</v>
      </c>
    </row>
    <row r="8" spans="1:10" x14ac:dyDescent="0.3">
      <c r="A8" t="s">
        <v>7</v>
      </c>
      <c r="B8" t="s">
        <v>6</v>
      </c>
      <c r="C8" s="2">
        <v>44209</v>
      </c>
      <c r="D8" s="2">
        <v>44706</v>
      </c>
      <c r="E8">
        <f t="shared" si="0"/>
        <v>497</v>
      </c>
      <c r="F8" s="1" t="s">
        <v>38</v>
      </c>
      <c r="G8">
        <v>129</v>
      </c>
      <c r="H8" s="2">
        <v>45014</v>
      </c>
      <c r="I8" s="3">
        <v>1</v>
      </c>
      <c r="J8" s="3">
        <v>3</v>
      </c>
    </row>
    <row r="9" spans="1:10" x14ac:dyDescent="0.3">
      <c r="A9" t="s">
        <v>7</v>
      </c>
      <c r="B9" t="s">
        <v>8</v>
      </c>
      <c r="C9" s="2">
        <v>44174</v>
      </c>
      <c r="D9" s="2">
        <v>44726</v>
      </c>
      <c r="E9">
        <f t="shared" si="0"/>
        <v>552</v>
      </c>
      <c r="F9" s="1" t="s">
        <v>31</v>
      </c>
      <c r="G9">
        <v>144</v>
      </c>
      <c r="H9" s="2">
        <v>45024</v>
      </c>
      <c r="I9" s="3">
        <v>3</v>
      </c>
      <c r="J9" s="3">
        <v>5</v>
      </c>
    </row>
    <row r="10" spans="1:10" x14ac:dyDescent="0.3">
      <c r="A10" t="s">
        <v>7</v>
      </c>
      <c r="B10" t="s">
        <v>9</v>
      </c>
      <c r="C10" s="2">
        <v>44139</v>
      </c>
      <c r="D10" s="2">
        <v>44746</v>
      </c>
      <c r="E10">
        <f t="shared" si="0"/>
        <v>607</v>
      </c>
      <c r="F10" s="1" t="s">
        <v>38</v>
      </c>
      <c r="G10">
        <v>159</v>
      </c>
      <c r="H10" s="2">
        <v>45034</v>
      </c>
      <c r="I10" s="3">
        <v>1</v>
      </c>
      <c r="J10" s="3">
        <v>4</v>
      </c>
    </row>
    <row r="11" spans="1:10" x14ac:dyDescent="0.3">
      <c r="A11" t="s">
        <v>33</v>
      </c>
      <c r="B11" t="s">
        <v>4</v>
      </c>
      <c r="C11" s="2">
        <v>44104</v>
      </c>
      <c r="D11" s="2">
        <v>44766</v>
      </c>
      <c r="E11">
        <f t="shared" si="0"/>
        <v>662</v>
      </c>
      <c r="F11" s="1" t="s">
        <v>28</v>
      </c>
      <c r="G11">
        <v>174</v>
      </c>
      <c r="H11" s="2">
        <v>45044</v>
      </c>
      <c r="I11" s="3">
        <v>1</v>
      </c>
      <c r="J11" s="3">
        <v>3</v>
      </c>
    </row>
    <row r="12" spans="1:10" x14ac:dyDescent="0.3">
      <c r="A12" t="s">
        <v>33</v>
      </c>
      <c r="B12" t="s">
        <v>5</v>
      </c>
      <c r="C12" s="2">
        <v>44069</v>
      </c>
      <c r="D12" s="2">
        <v>44786</v>
      </c>
      <c r="E12">
        <f t="shared" si="0"/>
        <v>717</v>
      </c>
      <c r="F12" s="1" t="s">
        <v>35</v>
      </c>
      <c r="G12">
        <v>189</v>
      </c>
      <c r="H12" s="2">
        <v>45054</v>
      </c>
      <c r="I12" s="3">
        <v>1</v>
      </c>
      <c r="J12" s="3">
        <v>2</v>
      </c>
    </row>
    <row r="13" spans="1:10" x14ac:dyDescent="0.3">
      <c r="A13" t="s">
        <v>33</v>
      </c>
      <c r="B13" t="s">
        <v>6</v>
      </c>
      <c r="C13" s="2">
        <v>44034</v>
      </c>
      <c r="D13" s="2">
        <v>44806</v>
      </c>
      <c r="E13">
        <f t="shared" si="0"/>
        <v>772</v>
      </c>
      <c r="F13" s="1" t="s">
        <v>26</v>
      </c>
      <c r="G13">
        <v>204</v>
      </c>
      <c r="H13" s="2">
        <v>45064</v>
      </c>
      <c r="I13" s="3">
        <v>2</v>
      </c>
      <c r="J13" s="3">
        <v>2</v>
      </c>
    </row>
    <row r="14" spans="1:10" x14ac:dyDescent="0.3">
      <c r="A14" t="s">
        <v>33</v>
      </c>
      <c r="B14" t="s">
        <v>8</v>
      </c>
      <c r="C14" s="2">
        <v>43999</v>
      </c>
      <c r="D14" s="2">
        <v>44826</v>
      </c>
      <c r="E14">
        <f>(D14-C14)</f>
        <v>827</v>
      </c>
      <c r="F14" s="1" t="s">
        <v>37</v>
      </c>
      <c r="G14">
        <v>219</v>
      </c>
      <c r="H14" s="2">
        <v>45074</v>
      </c>
      <c r="I14" s="3">
        <v>1</v>
      </c>
      <c r="J14" s="3">
        <v>2</v>
      </c>
    </row>
    <row r="15" spans="1:10" x14ac:dyDescent="0.3">
      <c r="A15" t="s">
        <v>41</v>
      </c>
      <c r="B15" t="s">
        <v>4</v>
      </c>
      <c r="C15" s="2">
        <v>43964</v>
      </c>
      <c r="D15" s="2">
        <v>44846</v>
      </c>
      <c r="E15">
        <f t="shared" si="0"/>
        <v>882</v>
      </c>
      <c r="F15" t="s">
        <v>27</v>
      </c>
      <c r="G15">
        <v>234</v>
      </c>
      <c r="H15" s="2">
        <v>45084</v>
      </c>
      <c r="I15" s="3">
        <v>1</v>
      </c>
      <c r="J15" s="3">
        <v>1</v>
      </c>
    </row>
    <row r="16" spans="1:10" x14ac:dyDescent="0.3">
      <c r="A16" t="s">
        <v>41</v>
      </c>
      <c r="B16" t="s">
        <v>5</v>
      </c>
      <c r="C16" s="2">
        <v>43929</v>
      </c>
      <c r="D16" s="2">
        <v>44866</v>
      </c>
      <c r="E16">
        <f t="shared" si="0"/>
        <v>937</v>
      </c>
      <c r="F16" t="s">
        <v>30</v>
      </c>
      <c r="G16">
        <v>249</v>
      </c>
      <c r="H16" s="2">
        <v>45094</v>
      </c>
      <c r="I16" s="3">
        <v>1</v>
      </c>
      <c r="J16" s="3">
        <v>3</v>
      </c>
    </row>
    <row r="17" spans="1:10" x14ac:dyDescent="0.3">
      <c r="A17" t="s">
        <v>41</v>
      </c>
      <c r="B17" t="s">
        <v>6</v>
      </c>
      <c r="C17" s="2">
        <v>43894</v>
      </c>
      <c r="D17" s="2">
        <v>44886</v>
      </c>
      <c r="E17">
        <f t="shared" si="0"/>
        <v>992</v>
      </c>
      <c r="F17" t="s">
        <v>31</v>
      </c>
      <c r="G17">
        <v>264</v>
      </c>
      <c r="H17" s="2">
        <v>45104</v>
      </c>
      <c r="I17" s="3">
        <v>1</v>
      </c>
      <c r="J17" s="3">
        <v>2</v>
      </c>
    </row>
    <row r="18" spans="1:10" x14ac:dyDescent="0.3">
      <c r="A18" t="s">
        <v>41</v>
      </c>
      <c r="B18" t="s">
        <v>8</v>
      </c>
      <c r="C18" s="2">
        <v>43859</v>
      </c>
      <c r="D18" s="2">
        <v>44906</v>
      </c>
      <c r="E18">
        <f t="shared" si="0"/>
        <v>1047</v>
      </c>
      <c r="F18" s="1" t="s">
        <v>35</v>
      </c>
      <c r="G18">
        <v>279</v>
      </c>
      <c r="H18" s="2">
        <v>45114</v>
      </c>
      <c r="I18" s="3">
        <v>1</v>
      </c>
      <c r="J18" s="3">
        <v>2</v>
      </c>
    </row>
    <row r="19" spans="1:10" x14ac:dyDescent="0.3">
      <c r="A19" t="s">
        <v>41</v>
      </c>
      <c r="B19" t="s">
        <v>9</v>
      </c>
      <c r="C19" s="2">
        <v>43824</v>
      </c>
      <c r="D19" s="2">
        <v>44926</v>
      </c>
      <c r="E19">
        <f t="shared" si="0"/>
        <v>1102</v>
      </c>
      <c r="F19" s="1" t="s">
        <v>37</v>
      </c>
      <c r="G19">
        <v>294</v>
      </c>
      <c r="H19" s="2">
        <v>45124</v>
      </c>
      <c r="I19" s="3">
        <v>1</v>
      </c>
      <c r="J19" s="3">
        <v>4</v>
      </c>
    </row>
    <row r="20" spans="1:10" x14ac:dyDescent="0.3">
      <c r="A20" t="s">
        <v>41</v>
      </c>
      <c r="B20" t="s">
        <v>42</v>
      </c>
      <c r="C20" s="2">
        <v>43789</v>
      </c>
      <c r="D20" s="2">
        <v>44946</v>
      </c>
      <c r="E20">
        <f t="shared" si="0"/>
        <v>1157</v>
      </c>
      <c r="F20" s="1" t="s">
        <v>38</v>
      </c>
      <c r="G20">
        <v>309</v>
      </c>
      <c r="H20" s="2">
        <v>45134</v>
      </c>
      <c r="I20" s="3">
        <v>1</v>
      </c>
      <c r="J20" s="3">
        <v>3</v>
      </c>
    </row>
    <row r="21" spans="1:10" x14ac:dyDescent="0.3">
      <c r="A21" t="s">
        <v>41</v>
      </c>
      <c r="B21" t="s">
        <v>43</v>
      </c>
      <c r="C21" s="2">
        <v>43754</v>
      </c>
      <c r="D21" s="2">
        <v>44966</v>
      </c>
      <c r="E21">
        <f>(D21-C21)</f>
        <v>1212</v>
      </c>
      <c r="F21" s="1" t="s">
        <v>31</v>
      </c>
      <c r="G21">
        <v>324</v>
      </c>
      <c r="H21" s="2">
        <v>45144</v>
      </c>
      <c r="I21" s="3">
        <v>3</v>
      </c>
      <c r="J21" s="3">
        <v>5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CE041-974E-42E1-952C-4F4FDBE9F3A8}">
  <dimension ref="A1:J25"/>
  <sheetViews>
    <sheetView workbookViewId="0">
      <selection activeCell="I1" sqref="I1:J17"/>
    </sheetView>
  </sheetViews>
  <sheetFormatPr defaultRowHeight="14.4" x14ac:dyDescent="0.3"/>
  <cols>
    <col min="1" max="1" width="7.6640625" bestFit="1" customWidth="1"/>
    <col min="2" max="2" width="9.44140625" bestFit="1" customWidth="1"/>
    <col min="3" max="3" width="17" bestFit="1" customWidth="1"/>
    <col min="4" max="4" width="13.88671875" bestFit="1" customWidth="1"/>
    <col min="8" max="8" width="14.44140625" bestFit="1" customWidth="1"/>
    <col min="9" max="9" width="13.77734375" bestFit="1" customWidth="1"/>
    <col min="10" max="10" width="9.6640625" bestFit="1" customWidth="1"/>
  </cols>
  <sheetData>
    <row r="1" spans="1:10" x14ac:dyDescent="0.3">
      <c r="A1" t="s">
        <v>39</v>
      </c>
      <c r="B1" t="s">
        <v>40</v>
      </c>
      <c r="C1" t="s">
        <v>24</v>
      </c>
      <c r="D1" t="s">
        <v>25</v>
      </c>
      <c r="E1" t="s">
        <v>0</v>
      </c>
      <c r="F1" t="s">
        <v>1</v>
      </c>
      <c r="G1" t="s">
        <v>2</v>
      </c>
      <c r="H1" t="s">
        <v>23</v>
      </c>
      <c r="I1" s="3" t="s">
        <v>15</v>
      </c>
      <c r="J1" s="3" t="s">
        <v>16</v>
      </c>
    </row>
    <row r="3" spans="1:10" x14ac:dyDescent="0.3">
      <c r="A3" t="s">
        <v>3</v>
      </c>
      <c r="B3" t="s">
        <v>4</v>
      </c>
      <c r="C3" s="2">
        <v>44384</v>
      </c>
      <c r="D3" s="2">
        <v>44606</v>
      </c>
      <c r="E3">
        <f>(D3-C3)</f>
        <v>222</v>
      </c>
      <c r="F3" t="s">
        <v>27</v>
      </c>
      <c r="G3">
        <v>54</v>
      </c>
      <c r="H3" s="2">
        <v>44964</v>
      </c>
      <c r="I3" s="3">
        <v>3</v>
      </c>
      <c r="J3" s="3">
        <v>2</v>
      </c>
    </row>
    <row r="4" spans="1:10" x14ac:dyDescent="0.3">
      <c r="A4" t="s">
        <v>3</v>
      </c>
      <c r="B4" t="s">
        <v>5</v>
      </c>
      <c r="C4" s="2">
        <v>44374</v>
      </c>
      <c r="D4" s="2">
        <v>44614</v>
      </c>
      <c r="E4">
        <f t="shared" ref="E4:E25" si="0">(D4-C4)</f>
        <v>240</v>
      </c>
      <c r="F4" t="s">
        <v>30</v>
      </c>
      <c r="G4">
        <v>64</v>
      </c>
      <c r="H4" s="2">
        <v>44974</v>
      </c>
      <c r="I4" s="3">
        <v>1</v>
      </c>
      <c r="J4" s="3">
        <v>3</v>
      </c>
    </row>
    <row r="5" spans="1:10" x14ac:dyDescent="0.3">
      <c r="A5" t="s">
        <v>3</v>
      </c>
      <c r="B5" t="s">
        <v>6</v>
      </c>
      <c r="C5" s="2">
        <v>44364</v>
      </c>
      <c r="D5" s="2">
        <v>44622</v>
      </c>
      <c r="E5">
        <f t="shared" si="0"/>
        <v>258</v>
      </c>
      <c r="F5" t="s">
        <v>31</v>
      </c>
      <c r="G5">
        <v>74</v>
      </c>
      <c r="H5" s="2">
        <v>44984</v>
      </c>
      <c r="I5" s="3">
        <v>1</v>
      </c>
      <c r="J5" s="3">
        <v>2</v>
      </c>
    </row>
    <row r="6" spans="1:10" x14ac:dyDescent="0.3">
      <c r="A6" t="s">
        <v>7</v>
      </c>
      <c r="B6" t="s">
        <v>4</v>
      </c>
      <c r="C6" s="2">
        <v>44354</v>
      </c>
      <c r="D6" s="2">
        <v>44630</v>
      </c>
      <c r="E6">
        <f t="shared" si="0"/>
        <v>276</v>
      </c>
      <c r="F6" s="1" t="s">
        <v>35</v>
      </c>
      <c r="G6">
        <v>84</v>
      </c>
      <c r="H6" s="2">
        <v>44994</v>
      </c>
      <c r="I6" s="3">
        <v>1</v>
      </c>
      <c r="J6" s="3">
        <v>2</v>
      </c>
    </row>
    <row r="7" spans="1:10" x14ac:dyDescent="0.3">
      <c r="A7" t="s">
        <v>7</v>
      </c>
      <c r="B7" t="s">
        <v>5</v>
      </c>
      <c r="C7" s="2">
        <v>44344</v>
      </c>
      <c r="D7" s="2">
        <v>44638</v>
      </c>
      <c r="E7">
        <f t="shared" si="0"/>
        <v>294</v>
      </c>
      <c r="F7" s="1" t="s">
        <v>37</v>
      </c>
      <c r="G7">
        <v>94</v>
      </c>
      <c r="H7" s="2">
        <v>45004</v>
      </c>
      <c r="I7" s="3">
        <v>1</v>
      </c>
      <c r="J7" s="3">
        <v>4</v>
      </c>
    </row>
    <row r="8" spans="1:10" x14ac:dyDescent="0.3">
      <c r="A8" t="s">
        <v>7</v>
      </c>
      <c r="B8" t="s">
        <v>6</v>
      </c>
      <c r="C8" s="2">
        <v>44334</v>
      </c>
      <c r="D8" s="2">
        <v>44646</v>
      </c>
      <c r="E8">
        <f t="shared" si="0"/>
        <v>312</v>
      </c>
      <c r="F8" s="1" t="s">
        <v>38</v>
      </c>
      <c r="G8">
        <v>104</v>
      </c>
      <c r="H8" s="2">
        <v>45014</v>
      </c>
      <c r="I8" s="3">
        <v>1</v>
      </c>
      <c r="J8" s="3">
        <v>3</v>
      </c>
    </row>
    <row r="9" spans="1:10" x14ac:dyDescent="0.3">
      <c r="A9" t="s">
        <v>7</v>
      </c>
      <c r="B9" t="s">
        <v>8</v>
      </c>
      <c r="C9" s="2">
        <v>44324</v>
      </c>
      <c r="D9" s="2">
        <v>44654</v>
      </c>
      <c r="E9">
        <f t="shared" si="0"/>
        <v>330</v>
      </c>
      <c r="F9" s="1" t="s">
        <v>31</v>
      </c>
      <c r="G9">
        <v>114</v>
      </c>
      <c r="H9" s="2">
        <v>45024</v>
      </c>
      <c r="I9" s="3">
        <v>3</v>
      </c>
      <c r="J9" s="3">
        <v>5</v>
      </c>
    </row>
    <row r="10" spans="1:10" x14ac:dyDescent="0.3">
      <c r="A10" t="s">
        <v>7</v>
      </c>
      <c r="B10" t="s">
        <v>9</v>
      </c>
      <c r="C10" s="2">
        <v>44314</v>
      </c>
      <c r="D10" s="2">
        <v>44662</v>
      </c>
      <c r="E10">
        <f t="shared" si="0"/>
        <v>348</v>
      </c>
      <c r="F10" s="1" t="s">
        <v>38</v>
      </c>
      <c r="G10">
        <v>124</v>
      </c>
      <c r="H10" s="2">
        <v>45034</v>
      </c>
      <c r="I10" s="3">
        <v>1</v>
      </c>
      <c r="J10" s="3">
        <v>4</v>
      </c>
    </row>
    <row r="11" spans="1:10" x14ac:dyDescent="0.3">
      <c r="A11" t="s">
        <v>33</v>
      </c>
      <c r="B11" t="s">
        <v>4</v>
      </c>
      <c r="C11" s="2">
        <v>44304</v>
      </c>
      <c r="D11" s="2">
        <v>44670</v>
      </c>
      <c r="E11">
        <f t="shared" si="0"/>
        <v>366</v>
      </c>
      <c r="F11" s="1" t="s">
        <v>28</v>
      </c>
      <c r="G11">
        <v>134</v>
      </c>
      <c r="H11" s="2">
        <v>45044</v>
      </c>
      <c r="I11" s="3">
        <v>1</v>
      </c>
      <c r="J11" s="3">
        <v>3</v>
      </c>
    </row>
    <row r="12" spans="1:10" x14ac:dyDescent="0.3">
      <c r="A12" t="s">
        <v>33</v>
      </c>
      <c r="B12" t="s">
        <v>5</v>
      </c>
      <c r="C12" s="2">
        <v>44294</v>
      </c>
      <c r="D12" s="2">
        <v>44678</v>
      </c>
      <c r="E12">
        <f t="shared" si="0"/>
        <v>384</v>
      </c>
      <c r="F12" s="1" t="s">
        <v>35</v>
      </c>
      <c r="G12">
        <v>144</v>
      </c>
      <c r="H12" s="2">
        <v>45054</v>
      </c>
      <c r="I12" s="3">
        <v>1</v>
      </c>
      <c r="J12" s="3">
        <v>2</v>
      </c>
    </row>
    <row r="13" spans="1:10" x14ac:dyDescent="0.3">
      <c r="A13" t="s">
        <v>33</v>
      </c>
      <c r="B13" t="s">
        <v>6</v>
      </c>
      <c r="C13" s="2">
        <v>44284</v>
      </c>
      <c r="D13" s="2">
        <v>44686</v>
      </c>
      <c r="E13">
        <f t="shared" si="0"/>
        <v>402</v>
      </c>
      <c r="F13" s="1" t="s">
        <v>26</v>
      </c>
      <c r="G13">
        <v>154</v>
      </c>
      <c r="H13" s="2">
        <v>45064</v>
      </c>
      <c r="I13" s="3">
        <v>2</v>
      </c>
      <c r="J13" s="3">
        <v>2</v>
      </c>
    </row>
    <row r="14" spans="1:10" x14ac:dyDescent="0.3">
      <c r="A14" t="s">
        <v>33</v>
      </c>
      <c r="B14" t="s">
        <v>8</v>
      </c>
      <c r="C14" s="2">
        <v>44274</v>
      </c>
      <c r="D14" s="2">
        <v>44694</v>
      </c>
      <c r="E14">
        <f>(D14-C14)</f>
        <v>420</v>
      </c>
      <c r="F14" s="1" t="s">
        <v>37</v>
      </c>
      <c r="G14">
        <v>164</v>
      </c>
      <c r="H14" s="2">
        <v>45074</v>
      </c>
      <c r="I14" s="3">
        <v>1</v>
      </c>
      <c r="J14" s="3">
        <v>2</v>
      </c>
    </row>
    <row r="15" spans="1:10" x14ac:dyDescent="0.3">
      <c r="A15" t="s">
        <v>41</v>
      </c>
      <c r="B15" t="s">
        <v>4</v>
      </c>
      <c r="C15" s="2">
        <v>44264</v>
      </c>
      <c r="D15" s="2">
        <v>44702</v>
      </c>
      <c r="E15">
        <f t="shared" si="0"/>
        <v>438</v>
      </c>
      <c r="F15" t="s">
        <v>27</v>
      </c>
      <c r="G15">
        <v>174</v>
      </c>
      <c r="H15" s="2">
        <v>45084</v>
      </c>
      <c r="I15" s="3">
        <v>1</v>
      </c>
      <c r="J15" s="3">
        <v>1</v>
      </c>
    </row>
    <row r="16" spans="1:10" x14ac:dyDescent="0.3">
      <c r="A16" t="s">
        <v>41</v>
      </c>
      <c r="B16" t="s">
        <v>5</v>
      </c>
      <c r="C16" s="2">
        <v>44254</v>
      </c>
      <c r="D16" s="2">
        <v>44710</v>
      </c>
      <c r="E16">
        <f t="shared" si="0"/>
        <v>456</v>
      </c>
      <c r="F16" t="s">
        <v>30</v>
      </c>
      <c r="G16">
        <v>184</v>
      </c>
      <c r="H16" s="2">
        <v>45094</v>
      </c>
      <c r="I16" s="3">
        <v>4</v>
      </c>
      <c r="J16" s="3">
        <v>3</v>
      </c>
    </row>
    <row r="17" spans="1:10" x14ac:dyDescent="0.3">
      <c r="A17" t="s">
        <v>41</v>
      </c>
      <c r="B17" t="s">
        <v>6</v>
      </c>
      <c r="C17" s="2">
        <v>44244</v>
      </c>
      <c r="D17" s="2">
        <v>44718</v>
      </c>
      <c r="E17">
        <f t="shared" si="0"/>
        <v>474</v>
      </c>
      <c r="F17" t="s">
        <v>31</v>
      </c>
      <c r="G17">
        <v>194</v>
      </c>
      <c r="H17" s="2">
        <v>45104</v>
      </c>
      <c r="I17" s="3">
        <v>1</v>
      </c>
      <c r="J17" s="3">
        <v>2</v>
      </c>
    </row>
    <row r="18" spans="1:10" x14ac:dyDescent="0.3">
      <c r="A18" t="s">
        <v>41</v>
      </c>
      <c r="B18" t="s">
        <v>8</v>
      </c>
      <c r="C18" s="2">
        <v>44234</v>
      </c>
      <c r="D18" s="2">
        <v>44726</v>
      </c>
      <c r="E18">
        <f t="shared" si="0"/>
        <v>492</v>
      </c>
      <c r="F18" s="1" t="s">
        <v>35</v>
      </c>
      <c r="G18">
        <v>204</v>
      </c>
      <c r="H18" s="2">
        <v>45114</v>
      </c>
      <c r="I18" s="3">
        <v>1</v>
      </c>
      <c r="J18" s="3">
        <v>2</v>
      </c>
    </row>
    <row r="19" spans="1:10" x14ac:dyDescent="0.3">
      <c r="A19" t="s">
        <v>41</v>
      </c>
      <c r="B19" t="s">
        <v>9</v>
      </c>
      <c r="C19" s="2">
        <v>44224</v>
      </c>
      <c r="D19" s="2">
        <v>44734</v>
      </c>
      <c r="E19">
        <f t="shared" si="0"/>
        <v>510</v>
      </c>
      <c r="F19" s="1" t="s">
        <v>37</v>
      </c>
      <c r="G19">
        <v>214</v>
      </c>
      <c r="H19" s="2">
        <v>45124</v>
      </c>
      <c r="I19" s="3">
        <v>1</v>
      </c>
      <c r="J19" s="3">
        <v>4</v>
      </c>
    </row>
    <row r="20" spans="1:10" x14ac:dyDescent="0.3">
      <c r="A20" t="s">
        <v>41</v>
      </c>
      <c r="B20" t="s">
        <v>42</v>
      </c>
      <c r="C20" s="2">
        <v>44214</v>
      </c>
      <c r="D20" s="2">
        <v>44742</v>
      </c>
      <c r="E20">
        <f t="shared" si="0"/>
        <v>528</v>
      </c>
      <c r="F20" s="1" t="s">
        <v>38</v>
      </c>
      <c r="G20">
        <v>224</v>
      </c>
      <c r="H20" s="2">
        <v>45134</v>
      </c>
      <c r="I20" s="3">
        <v>1</v>
      </c>
      <c r="J20" s="3">
        <v>3</v>
      </c>
    </row>
    <row r="21" spans="1:10" x14ac:dyDescent="0.3">
      <c r="A21" t="s">
        <v>41</v>
      </c>
      <c r="B21" t="s">
        <v>43</v>
      </c>
      <c r="C21" s="2">
        <v>44204</v>
      </c>
      <c r="D21" s="2">
        <v>44750</v>
      </c>
      <c r="E21">
        <f t="shared" si="0"/>
        <v>546</v>
      </c>
      <c r="F21" s="1" t="s">
        <v>31</v>
      </c>
      <c r="G21">
        <v>234</v>
      </c>
      <c r="H21" s="2">
        <v>45144</v>
      </c>
      <c r="I21" s="3">
        <v>3</v>
      </c>
      <c r="J21" s="3">
        <v>5</v>
      </c>
    </row>
    <row r="22" spans="1:10" x14ac:dyDescent="0.3">
      <c r="A22" t="s">
        <v>44</v>
      </c>
      <c r="B22" t="s">
        <v>4</v>
      </c>
      <c r="C22" s="2">
        <v>44194</v>
      </c>
      <c r="D22" s="2">
        <v>44758</v>
      </c>
      <c r="E22">
        <f t="shared" si="0"/>
        <v>564</v>
      </c>
      <c r="F22" t="s">
        <v>27</v>
      </c>
      <c r="G22">
        <v>244</v>
      </c>
      <c r="H22" s="2">
        <v>45154</v>
      </c>
      <c r="I22" s="3">
        <v>1</v>
      </c>
      <c r="J22" s="3">
        <v>4</v>
      </c>
    </row>
    <row r="23" spans="1:10" x14ac:dyDescent="0.3">
      <c r="A23" t="s">
        <v>45</v>
      </c>
      <c r="B23" t="s">
        <v>4</v>
      </c>
      <c r="C23" s="2">
        <v>44184</v>
      </c>
      <c r="D23" s="2">
        <v>44766</v>
      </c>
      <c r="E23">
        <f t="shared" si="0"/>
        <v>582</v>
      </c>
      <c r="F23" t="s">
        <v>30</v>
      </c>
      <c r="G23">
        <v>254</v>
      </c>
      <c r="H23" s="2">
        <v>45164</v>
      </c>
      <c r="I23" s="3">
        <v>1</v>
      </c>
      <c r="J23" s="3">
        <v>3</v>
      </c>
    </row>
    <row r="24" spans="1:10" x14ac:dyDescent="0.3">
      <c r="A24" t="s">
        <v>46</v>
      </c>
      <c r="B24" t="s">
        <v>4</v>
      </c>
      <c r="C24" s="2">
        <v>44174</v>
      </c>
      <c r="D24" s="2">
        <v>44774</v>
      </c>
      <c r="E24">
        <f t="shared" si="0"/>
        <v>600</v>
      </c>
      <c r="F24" t="s">
        <v>31</v>
      </c>
      <c r="G24">
        <v>264</v>
      </c>
      <c r="H24" s="2">
        <v>45174</v>
      </c>
      <c r="I24" s="3">
        <v>1</v>
      </c>
      <c r="J24" s="3">
        <v>2</v>
      </c>
    </row>
    <row r="25" spans="1:10" x14ac:dyDescent="0.3">
      <c r="A25" t="s">
        <v>47</v>
      </c>
      <c r="B25" t="s">
        <v>4</v>
      </c>
      <c r="C25" s="2">
        <v>44164</v>
      </c>
      <c r="D25" s="2">
        <v>44782</v>
      </c>
      <c r="E25">
        <f t="shared" si="0"/>
        <v>618</v>
      </c>
      <c r="F25" s="1" t="s">
        <v>35</v>
      </c>
      <c r="G25">
        <v>274</v>
      </c>
      <c r="H25" s="2">
        <v>45184</v>
      </c>
      <c r="I25" s="3">
        <v>3</v>
      </c>
      <c r="J25" s="3">
        <v>5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481BB-9437-475A-8975-30F317E0D372}">
  <dimension ref="A1:J14"/>
  <sheetViews>
    <sheetView workbookViewId="0">
      <selection activeCell="C3" sqref="C3:C14"/>
    </sheetView>
  </sheetViews>
  <sheetFormatPr defaultRowHeight="14.4" x14ac:dyDescent="0.3"/>
  <cols>
    <col min="2" max="2" width="9.44140625" bestFit="1" customWidth="1"/>
    <col min="3" max="3" width="17" bestFit="1" customWidth="1"/>
    <col min="4" max="4" width="13.88671875" bestFit="1" customWidth="1"/>
    <col min="5" max="5" width="13.44140625" bestFit="1" customWidth="1"/>
    <col min="6" max="6" width="13.77734375" bestFit="1" customWidth="1"/>
    <col min="7" max="7" width="10.77734375" bestFit="1" customWidth="1"/>
    <col min="8" max="8" width="14.44140625" bestFit="1" customWidth="1"/>
  </cols>
  <sheetData>
    <row r="1" spans="1:10" x14ac:dyDescent="0.3">
      <c r="A1" t="s">
        <v>39</v>
      </c>
      <c r="B1" t="s">
        <v>40</v>
      </c>
      <c r="C1" t="s">
        <v>24</v>
      </c>
      <c r="D1" t="s">
        <v>25</v>
      </c>
      <c r="E1" t="s">
        <v>0</v>
      </c>
      <c r="F1" t="s">
        <v>1</v>
      </c>
      <c r="G1" t="s">
        <v>2</v>
      </c>
      <c r="H1" t="s">
        <v>23</v>
      </c>
      <c r="I1" s="3" t="s">
        <v>15</v>
      </c>
      <c r="J1" s="3" t="s">
        <v>16</v>
      </c>
    </row>
    <row r="2" spans="1:10" x14ac:dyDescent="0.3">
      <c r="I2" s="3"/>
      <c r="J2" s="3"/>
    </row>
    <row r="3" spans="1:10" x14ac:dyDescent="0.3">
      <c r="A3" t="s">
        <v>3</v>
      </c>
      <c r="B3" t="s">
        <v>4</v>
      </c>
      <c r="C3" s="2">
        <v>44384</v>
      </c>
      <c r="D3" s="2">
        <v>44606</v>
      </c>
      <c r="E3">
        <f>(D3-C3)</f>
        <v>222</v>
      </c>
      <c r="F3" t="s">
        <v>27</v>
      </c>
      <c r="G3">
        <v>54</v>
      </c>
      <c r="H3" s="2">
        <v>44964</v>
      </c>
      <c r="I3" s="3">
        <v>1</v>
      </c>
      <c r="J3" s="3">
        <v>2</v>
      </c>
    </row>
    <row r="4" spans="1:10" x14ac:dyDescent="0.3">
      <c r="A4" t="s">
        <v>3</v>
      </c>
      <c r="B4" t="s">
        <v>5</v>
      </c>
      <c r="C4" s="2">
        <v>44392</v>
      </c>
      <c r="D4" s="2">
        <v>44610</v>
      </c>
      <c r="E4">
        <f t="shared" ref="E4:E14" si="0">(D4-C4)</f>
        <v>218</v>
      </c>
      <c r="F4" t="s">
        <v>30</v>
      </c>
      <c r="G4">
        <v>77</v>
      </c>
      <c r="H4" s="2">
        <v>44968</v>
      </c>
      <c r="I4" s="3">
        <v>2</v>
      </c>
      <c r="J4" s="3">
        <v>2</v>
      </c>
    </row>
    <row r="5" spans="1:10" x14ac:dyDescent="0.3">
      <c r="A5" t="s">
        <v>3</v>
      </c>
      <c r="B5" t="s">
        <v>6</v>
      </c>
      <c r="C5" s="2">
        <v>44400</v>
      </c>
      <c r="D5" s="2">
        <v>44614</v>
      </c>
      <c r="E5">
        <f t="shared" si="0"/>
        <v>214</v>
      </c>
      <c r="F5" t="s">
        <v>31</v>
      </c>
      <c r="G5">
        <v>100</v>
      </c>
      <c r="H5" s="2">
        <v>44972</v>
      </c>
      <c r="I5" s="3">
        <v>1</v>
      </c>
      <c r="J5" s="3">
        <v>3</v>
      </c>
    </row>
    <row r="6" spans="1:10" x14ac:dyDescent="0.3">
      <c r="A6" t="s">
        <v>7</v>
      </c>
      <c r="B6" t="s">
        <v>4</v>
      </c>
      <c r="C6" s="2">
        <v>44408</v>
      </c>
      <c r="D6" s="2">
        <v>44618</v>
      </c>
      <c r="E6">
        <f t="shared" si="0"/>
        <v>210</v>
      </c>
      <c r="F6" s="1" t="s">
        <v>35</v>
      </c>
      <c r="G6">
        <v>123</v>
      </c>
      <c r="H6" s="2">
        <v>44976</v>
      </c>
      <c r="I6" s="3">
        <v>1</v>
      </c>
      <c r="J6" s="3">
        <v>4</v>
      </c>
    </row>
    <row r="7" spans="1:10" x14ac:dyDescent="0.3">
      <c r="A7" t="s">
        <v>7</v>
      </c>
      <c r="B7" t="s">
        <v>5</v>
      </c>
      <c r="C7" s="2">
        <v>44416</v>
      </c>
      <c r="D7" s="2">
        <v>44622</v>
      </c>
      <c r="E7">
        <f t="shared" si="0"/>
        <v>206</v>
      </c>
      <c r="F7" s="1" t="s">
        <v>37</v>
      </c>
      <c r="G7">
        <v>146</v>
      </c>
      <c r="H7" s="2">
        <v>44980</v>
      </c>
      <c r="I7" s="3">
        <v>1</v>
      </c>
      <c r="J7" s="3">
        <v>2</v>
      </c>
    </row>
    <row r="8" spans="1:10" x14ac:dyDescent="0.3">
      <c r="A8" t="s">
        <v>7</v>
      </c>
      <c r="B8" t="s">
        <v>6</v>
      </c>
      <c r="C8" s="2">
        <v>44424</v>
      </c>
      <c r="D8" s="2">
        <v>44626</v>
      </c>
      <c r="E8">
        <f t="shared" si="0"/>
        <v>202</v>
      </c>
      <c r="F8" s="1" t="s">
        <v>38</v>
      </c>
      <c r="G8">
        <v>169</v>
      </c>
      <c r="H8" s="2">
        <v>44984</v>
      </c>
      <c r="I8" s="3">
        <v>1</v>
      </c>
      <c r="J8" s="3">
        <v>2</v>
      </c>
    </row>
    <row r="9" spans="1:10" x14ac:dyDescent="0.3">
      <c r="A9" t="s">
        <v>7</v>
      </c>
      <c r="B9" t="s">
        <v>8</v>
      </c>
      <c r="C9" s="2">
        <v>44432</v>
      </c>
      <c r="D9" s="2">
        <v>44630</v>
      </c>
      <c r="E9">
        <f t="shared" si="0"/>
        <v>198</v>
      </c>
      <c r="F9" s="1" t="s">
        <v>31</v>
      </c>
      <c r="G9">
        <v>192</v>
      </c>
      <c r="H9" s="2">
        <v>44988</v>
      </c>
      <c r="I9" s="3">
        <v>2</v>
      </c>
      <c r="J9" s="3">
        <v>2</v>
      </c>
    </row>
    <row r="10" spans="1:10" x14ac:dyDescent="0.3">
      <c r="A10" t="s">
        <v>7</v>
      </c>
      <c r="B10" t="s">
        <v>9</v>
      </c>
      <c r="C10" s="2">
        <v>44440</v>
      </c>
      <c r="D10" s="2">
        <v>44634</v>
      </c>
      <c r="E10">
        <f t="shared" si="0"/>
        <v>194</v>
      </c>
      <c r="F10" s="1" t="s">
        <v>38</v>
      </c>
      <c r="G10">
        <v>215</v>
      </c>
      <c r="H10" s="2">
        <v>44992</v>
      </c>
      <c r="I10" s="3">
        <v>1</v>
      </c>
      <c r="J10" s="3">
        <v>3</v>
      </c>
    </row>
    <row r="11" spans="1:10" x14ac:dyDescent="0.3">
      <c r="A11" t="s">
        <v>33</v>
      </c>
      <c r="B11" t="s">
        <v>4</v>
      </c>
      <c r="C11" s="2">
        <v>44448</v>
      </c>
      <c r="D11" s="2">
        <v>44638</v>
      </c>
      <c r="E11">
        <f t="shared" si="0"/>
        <v>190</v>
      </c>
      <c r="F11" s="1" t="s">
        <v>28</v>
      </c>
      <c r="G11">
        <v>238</v>
      </c>
      <c r="H11" s="2">
        <v>44996</v>
      </c>
      <c r="I11" s="3">
        <v>1</v>
      </c>
      <c r="J11" s="3">
        <v>3</v>
      </c>
    </row>
    <row r="12" spans="1:10" x14ac:dyDescent="0.3">
      <c r="A12" t="s">
        <v>33</v>
      </c>
      <c r="B12" t="s">
        <v>5</v>
      </c>
      <c r="C12" s="2">
        <v>44456</v>
      </c>
      <c r="D12" s="2">
        <v>44642</v>
      </c>
      <c r="E12">
        <f t="shared" si="0"/>
        <v>186</v>
      </c>
      <c r="F12" s="1" t="s">
        <v>35</v>
      </c>
      <c r="G12">
        <v>261</v>
      </c>
      <c r="H12" s="2">
        <v>45000</v>
      </c>
      <c r="I12" s="3">
        <v>3</v>
      </c>
      <c r="J12" s="3">
        <v>3</v>
      </c>
    </row>
    <row r="13" spans="1:10" x14ac:dyDescent="0.3">
      <c r="A13" t="s">
        <v>33</v>
      </c>
      <c r="B13" t="s">
        <v>6</v>
      </c>
      <c r="C13" s="2">
        <v>44464</v>
      </c>
      <c r="D13" s="2">
        <v>44646</v>
      </c>
      <c r="E13">
        <f t="shared" si="0"/>
        <v>182</v>
      </c>
      <c r="F13" s="1" t="s">
        <v>26</v>
      </c>
      <c r="G13">
        <v>284</v>
      </c>
      <c r="H13" s="2">
        <v>45004</v>
      </c>
      <c r="I13" s="3">
        <v>3</v>
      </c>
      <c r="J13" s="3">
        <v>2</v>
      </c>
    </row>
    <row r="14" spans="1:10" x14ac:dyDescent="0.3">
      <c r="A14" t="s">
        <v>33</v>
      </c>
      <c r="B14" t="s">
        <v>8</v>
      </c>
      <c r="C14" s="2">
        <v>44472</v>
      </c>
      <c r="D14" s="2">
        <v>44650</v>
      </c>
      <c r="E14">
        <f t="shared" si="0"/>
        <v>178</v>
      </c>
      <c r="F14" s="1" t="s">
        <v>37</v>
      </c>
      <c r="G14">
        <v>307</v>
      </c>
      <c r="H14" s="2">
        <v>45008</v>
      </c>
      <c r="I14" s="3">
        <v>3</v>
      </c>
      <c r="J14" s="3">
        <v>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79868C-117C-418E-A871-1CF5B3D35BE6}">
  <dimension ref="A1:J26"/>
  <sheetViews>
    <sheetView workbookViewId="0">
      <selection activeCell="O22" sqref="O22"/>
    </sheetView>
  </sheetViews>
  <sheetFormatPr defaultRowHeight="14.4" x14ac:dyDescent="0.3"/>
  <cols>
    <col min="2" max="2" width="9.44140625" bestFit="1" customWidth="1"/>
    <col min="3" max="3" width="17" bestFit="1" customWidth="1"/>
    <col min="4" max="4" width="13.88671875" bestFit="1" customWidth="1"/>
    <col min="8" max="8" width="14.44140625" bestFit="1" customWidth="1"/>
    <col min="9" max="9" width="13.77734375" bestFit="1" customWidth="1"/>
  </cols>
  <sheetData>
    <row r="1" spans="1:10" x14ac:dyDescent="0.3">
      <c r="A1" t="s">
        <v>39</v>
      </c>
      <c r="B1" t="s">
        <v>40</v>
      </c>
      <c r="C1" t="s">
        <v>24</v>
      </c>
      <c r="D1" t="s">
        <v>25</v>
      </c>
      <c r="E1" t="s">
        <v>0</v>
      </c>
      <c r="F1" t="s">
        <v>1</v>
      </c>
      <c r="G1" t="s">
        <v>2</v>
      </c>
      <c r="H1" t="s">
        <v>23</v>
      </c>
      <c r="I1" s="3" t="s">
        <v>15</v>
      </c>
      <c r="J1" s="3" t="s">
        <v>16</v>
      </c>
    </row>
    <row r="3" spans="1:10" x14ac:dyDescent="0.3">
      <c r="A3" t="s">
        <v>3</v>
      </c>
      <c r="B3" t="s">
        <v>4</v>
      </c>
      <c r="C3" s="2">
        <v>44384</v>
      </c>
      <c r="D3" s="2">
        <v>44606</v>
      </c>
      <c r="E3">
        <f>(D3-C3)</f>
        <v>222</v>
      </c>
      <c r="F3" t="s">
        <v>27</v>
      </c>
      <c r="G3">
        <v>54</v>
      </c>
      <c r="H3" s="2">
        <v>44964</v>
      </c>
      <c r="I3" s="3">
        <v>1</v>
      </c>
      <c r="J3" s="3">
        <v>2</v>
      </c>
    </row>
    <row r="4" spans="1:10" x14ac:dyDescent="0.3">
      <c r="A4" t="s">
        <v>3</v>
      </c>
      <c r="B4" t="s">
        <v>5</v>
      </c>
      <c r="C4" s="2">
        <v>44381</v>
      </c>
      <c r="D4" s="2">
        <v>44610</v>
      </c>
      <c r="E4">
        <f t="shared" ref="E4:E26" si="0">(D4-C4)</f>
        <v>229</v>
      </c>
      <c r="F4" t="s">
        <v>30</v>
      </c>
      <c r="G4">
        <v>57</v>
      </c>
      <c r="H4" s="2">
        <v>44968</v>
      </c>
      <c r="I4" s="3">
        <v>2</v>
      </c>
      <c r="J4" s="3">
        <v>2</v>
      </c>
    </row>
    <row r="5" spans="1:10" x14ac:dyDescent="0.3">
      <c r="A5" t="s">
        <v>3</v>
      </c>
      <c r="B5" t="s">
        <v>6</v>
      </c>
      <c r="C5" s="2">
        <v>44378</v>
      </c>
      <c r="D5" s="2">
        <v>44614</v>
      </c>
      <c r="E5">
        <f t="shared" si="0"/>
        <v>236</v>
      </c>
      <c r="F5" t="s">
        <v>31</v>
      </c>
      <c r="G5">
        <v>60</v>
      </c>
      <c r="H5" s="2">
        <v>44972</v>
      </c>
      <c r="I5" s="3">
        <v>1</v>
      </c>
      <c r="J5" s="3">
        <v>3</v>
      </c>
    </row>
    <row r="6" spans="1:10" x14ac:dyDescent="0.3">
      <c r="A6" t="s">
        <v>7</v>
      </c>
      <c r="B6" t="s">
        <v>4</v>
      </c>
      <c r="C6" s="2">
        <v>44375</v>
      </c>
      <c r="D6" s="2">
        <v>44618</v>
      </c>
      <c r="E6">
        <f t="shared" si="0"/>
        <v>243</v>
      </c>
      <c r="F6" s="1" t="s">
        <v>35</v>
      </c>
      <c r="G6">
        <v>63</v>
      </c>
      <c r="H6" s="2">
        <v>44976</v>
      </c>
      <c r="I6" s="3">
        <v>1</v>
      </c>
      <c r="J6" s="3">
        <v>4</v>
      </c>
    </row>
    <row r="7" spans="1:10" x14ac:dyDescent="0.3">
      <c r="A7" t="s">
        <v>7</v>
      </c>
      <c r="B7" t="s">
        <v>5</v>
      </c>
      <c r="C7" s="2">
        <v>44372</v>
      </c>
      <c r="D7" s="2">
        <v>44622</v>
      </c>
      <c r="E7">
        <f t="shared" si="0"/>
        <v>250</v>
      </c>
      <c r="F7" s="1" t="s">
        <v>37</v>
      </c>
      <c r="G7">
        <v>66</v>
      </c>
      <c r="H7" s="2">
        <v>44980</v>
      </c>
      <c r="I7" s="3">
        <v>1</v>
      </c>
      <c r="J7" s="3">
        <v>3</v>
      </c>
    </row>
    <row r="8" spans="1:10" x14ac:dyDescent="0.3">
      <c r="A8" t="s">
        <v>7</v>
      </c>
      <c r="B8" t="s">
        <v>6</v>
      </c>
      <c r="C8" s="2">
        <v>44369</v>
      </c>
      <c r="D8" s="2">
        <v>44626</v>
      </c>
      <c r="E8">
        <f t="shared" si="0"/>
        <v>257</v>
      </c>
      <c r="F8" s="1" t="s">
        <v>38</v>
      </c>
      <c r="G8">
        <v>69</v>
      </c>
      <c r="H8" s="2">
        <v>44984</v>
      </c>
      <c r="I8" s="3">
        <v>2</v>
      </c>
      <c r="J8" s="3">
        <v>3</v>
      </c>
    </row>
    <row r="9" spans="1:10" x14ac:dyDescent="0.3">
      <c r="A9" t="s">
        <v>7</v>
      </c>
      <c r="B9" t="s">
        <v>8</v>
      </c>
      <c r="C9" s="2">
        <v>44366</v>
      </c>
      <c r="D9" s="2">
        <v>44630</v>
      </c>
      <c r="E9">
        <f t="shared" si="0"/>
        <v>264</v>
      </c>
      <c r="F9" s="1" t="s">
        <v>31</v>
      </c>
      <c r="G9">
        <v>72</v>
      </c>
      <c r="H9" s="2">
        <v>44988</v>
      </c>
      <c r="I9" s="3">
        <v>2</v>
      </c>
      <c r="J9" s="3">
        <v>2</v>
      </c>
    </row>
    <row r="10" spans="1:10" x14ac:dyDescent="0.3">
      <c r="A10" t="s">
        <v>7</v>
      </c>
      <c r="B10" t="s">
        <v>9</v>
      </c>
      <c r="C10" s="2">
        <v>44363</v>
      </c>
      <c r="D10" s="2">
        <v>44634</v>
      </c>
      <c r="E10">
        <f t="shared" si="0"/>
        <v>271</v>
      </c>
      <c r="F10" s="1" t="s">
        <v>38</v>
      </c>
      <c r="G10">
        <v>75</v>
      </c>
      <c r="H10" s="2">
        <v>44992</v>
      </c>
      <c r="I10" s="3">
        <v>1</v>
      </c>
      <c r="J10" s="3">
        <v>3</v>
      </c>
    </row>
    <row r="11" spans="1:10" x14ac:dyDescent="0.3">
      <c r="A11" t="s">
        <v>33</v>
      </c>
      <c r="B11" t="s">
        <v>4</v>
      </c>
      <c r="C11" s="2">
        <v>44360</v>
      </c>
      <c r="D11" s="2">
        <v>44638</v>
      </c>
      <c r="E11">
        <f t="shared" si="0"/>
        <v>278</v>
      </c>
      <c r="F11" s="1" t="s">
        <v>28</v>
      </c>
      <c r="G11">
        <v>78</v>
      </c>
      <c r="H11" s="2">
        <v>44996</v>
      </c>
      <c r="I11" s="3">
        <v>1</v>
      </c>
      <c r="J11" s="3">
        <v>3</v>
      </c>
    </row>
    <row r="12" spans="1:10" x14ac:dyDescent="0.3">
      <c r="A12" t="s">
        <v>33</v>
      </c>
      <c r="B12" t="s">
        <v>5</v>
      </c>
      <c r="C12" s="2">
        <v>44357</v>
      </c>
      <c r="D12" s="2">
        <v>44642</v>
      </c>
      <c r="E12">
        <f t="shared" si="0"/>
        <v>285</v>
      </c>
      <c r="F12" s="1" t="s">
        <v>35</v>
      </c>
      <c r="G12">
        <v>81</v>
      </c>
      <c r="H12" s="2">
        <v>45000</v>
      </c>
      <c r="I12" s="3">
        <v>3</v>
      </c>
      <c r="J12" s="3">
        <v>3</v>
      </c>
    </row>
    <row r="13" spans="1:10" x14ac:dyDescent="0.3">
      <c r="A13" t="s">
        <v>33</v>
      </c>
      <c r="B13" t="s">
        <v>6</v>
      </c>
      <c r="C13" s="2">
        <v>44354</v>
      </c>
      <c r="D13" s="2">
        <v>44646</v>
      </c>
      <c r="E13">
        <f t="shared" si="0"/>
        <v>292</v>
      </c>
      <c r="F13" s="1" t="s">
        <v>26</v>
      </c>
      <c r="G13">
        <v>84</v>
      </c>
      <c r="H13" s="2">
        <v>45004</v>
      </c>
      <c r="I13" s="3">
        <v>3</v>
      </c>
      <c r="J13" s="3">
        <v>2</v>
      </c>
    </row>
    <row r="14" spans="1:10" x14ac:dyDescent="0.3">
      <c r="A14" t="s">
        <v>33</v>
      </c>
      <c r="B14" t="s">
        <v>8</v>
      </c>
      <c r="C14" s="2">
        <v>44351</v>
      </c>
      <c r="D14" s="2">
        <v>44650</v>
      </c>
      <c r="E14">
        <f>(D14-C14)</f>
        <v>299</v>
      </c>
      <c r="F14" s="1" t="s">
        <v>37</v>
      </c>
      <c r="G14">
        <v>87</v>
      </c>
      <c r="H14" s="2">
        <v>45008</v>
      </c>
      <c r="I14" s="3">
        <v>3</v>
      </c>
      <c r="J14" s="3">
        <v>3</v>
      </c>
    </row>
    <row r="15" spans="1:10" x14ac:dyDescent="0.3">
      <c r="A15" t="s">
        <v>41</v>
      </c>
      <c r="B15" t="s">
        <v>4</v>
      </c>
      <c r="C15" s="2">
        <v>44348</v>
      </c>
      <c r="D15" s="2">
        <v>44654</v>
      </c>
      <c r="E15">
        <f t="shared" si="0"/>
        <v>306</v>
      </c>
      <c r="F15" t="s">
        <v>27</v>
      </c>
      <c r="G15">
        <v>90</v>
      </c>
      <c r="H15" s="2">
        <v>45012</v>
      </c>
      <c r="I15" s="3">
        <v>1</v>
      </c>
      <c r="J15" s="3">
        <v>2</v>
      </c>
    </row>
    <row r="16" spans="1:10" x14ac:dyDescent="0.3">
      <c r="A16" t="s">
        <v>41</v>
      </c>
      <c r="B16" t="s">
        <v>5</v>
      </c>
      <c r="C16" s="2">
        <v>44345</v>
      </c>
      <c r="D16" s="2">
        <v>44658</v>
      </c>
      <c r="E16">
        <f t="shared" si="0"/>
        <v>313</v>
      </c>
      <c r="F16" t="s">
        <v>30</v>
      </c>
      <c r="G16">
        <v>93</v>
      </c>
      <c r="H16" s="2">
        <v>45016</v>
      </c>
      <c r="I16" s="3">
        <v>1</v>
      </c>
      <c r="J16" s="3">
        <v>2</v>
      </c>
    </row>
    <row r="17" spans="1:10" x14ac:dyDescent="0.3">
      <c r="A17" t="s">
        <v>41</v>
      </c>
      <c r="B17" t="s">
        <v>6</v>
      </c>
      <c r="C17" s="2">
        <v>44342</v>
      </c>
      <c r="D17" s="2">
        <v>44662</v>
      </c>
      <c r="E17">
        <f t="shared" si="0"/>
        <v>320</v>
      </c>
      <c r="F17" t="s">
        <v>31</v>
      </c>
      <c r="G17">
        <v>96</v>
      </c>
      <c r="H17" s="2">
        <v>45020</v>
      </c>
      <c r="I17" s="3">
        <v>1</v>
      </c>
      <c r="J17" s="3">
        <v>4</v>
      </c>
    </row>
    <row r="18" spans="1:10" x14ac:dyDescent="0.3">
      <c r="A18" t="s">
        <v>41</v>
      </c>
      <c r="B18" t="s">
        <v>8</v>
      </c>
      <c r="C18" s="2">
        <v>44339</v>
      </c>
      <c r="D18" s="2">
        <v>44666</v>
      </c>
      <c r="E18">
        <f t="shared" si="0"/>
        <v>327</v>
      </c>
      <c r="F18" s="1" t="s">
        <v>35</v>
      </c>
      <c r="G18">
        <v>99</v>
      </c>
      <c r="H18" s="2">
        <v>45024</v>
      </c>
      <c r="I18" s="3">
        <v>1</v>
      </c>
      <c r="J18" s="3">
        <v>3</v>
      </c>
    </row>
    <row r="19" spans="1:10" x14ac:dyDescent="0.3">
      <c r="A19" t="s">
        <v>41</v>
      </c>
      <c r="B19" t="s">
        <v>9</v>
      </c>
      <c r="C19" s="2">
        <v>44336</v>
      </c>
      <c r="D19" s="2">
        <v>44670</v>
      </c>
      <c r="E19">
        <f t="shared" si="0"/>
        <v>334</v>
      </c>
      <c r="F19" s="1" t="s">
        <v>37</v>
      </c>
      <c r="G19">
        <v>102</v>
      </c>
      <c r="H19" s="2">
        <v>45028</v>
      </c>
      <c r="I19" s="3">
        <v>1</v>
      </c>
      <c r="J19" s="3">
        <v>5</v>
      </c>
    </row>
    <row r="20" spans="1:10" x14ac:dyDescent="0.3">
      <c r="A20" t="s">
        <v>41</v>
      </c>
      <c r="B20" t="s">
        <v>42</v>
      </c>
      <c r="C20" s="2">
        <v>44333</v>
      </c>
      <c r="D20" s="2">
        <v>44674</v>
      </c>
      <c r="E20">
        <f t="shared" si="0"/>
        <v>341</v>
      </c>
      <c r="F20" s="1" t="s">
        <v>38</v>
      </c>
      <c r="G20">
        <v>105</v>
      </c>
      <c r="H20" s="2">
        <v>45032</v>
      </c>
      <c r="I20" s="3">
        <v>1</v>
      </c>
      <c r="J20" s="3">
        <v>4</v>
      </c>
    </row>
    <row r="21" spans="1:10" x14ac:dyDescent="0.3">
      <c r="A21" t="s">
        <v>41</v>
      </c>
      <c r="B21" t="s">
        <v>43</v>
      </c>
      <c r="C21" s="2">
        <v>44330</v>
      </c>
      <c r="D21" s="2">
        <v>44678</v>
      </c>
      <c r="E21">
        <f t="shared" si="0"/>
        <v>348</v>
      </c>
      <c r="F21" s="1" t="s">
        <v>31</v>
      </c>
      <c r="G21">
        <v>108</v>
      </c>
      <c r="H21" s="2">
        <v>45036</v>
      </c>
      <c r="I21" s="3">
        <v>2</v>
      </c>
      <c r="J21" s="3">
        <v>3</v>
      </c>
    </row>
    <row r="22" spans="1:10" x14ac:dyDescent="0.3">
      <c r="A22" t="s">
        <v>44</v>
      </c>
      <c r="B22" t="s">
        <v>4</v>
      </c>
      <c r="C22" s="2">
        <v>44327</v>
      </c>
      <c r="D22" s="2">
        <v>44682</v>
      </c>
      <c r="E22">
        <f t="shared" si="0"/>
        <v>355</v>
      </c>
      <c r="F22" t="s">
        <v>27</v>
      </c>
      <c r="G22">
        <v>111</v>
      </c>
      <c r="H22" s="2">
        <v>45040</v>
      </c>
      <c r="I22" s="3">
        <v>2</v>
      </c>
      <c r="J22" s="3">
        <v>4</v>
      </c>
    </row>
    <row r="23" spans="1:10" x14ac:dyDescent="0.3">
      <c r="A23" t="s">
        <v>44</v>
      </c>
      <c r="B23" t="s">
        <v>5</v>
      </c>
      <c r="C23" s="2">
        <v>44324</v>
      </c>
      <c r="D23" s="2">
        <v>44686</v>
      </c>
      <c r="E23">
        <f t="shared" si="0"/>
        <v>362</v>
      </c>
      <c r="F23" t="s">
        <v>30</v>
      </c>
      <c r="G23">
        <v>114</v>
      </c>
      <c r="H23" s="2">
        <v>45044</v>
      </c>
      <c r="I23" s="3">
        <v>1</v>
      </c>
      <c r="J23" s="3">
        <v>3</v>
      </c>
    </row>
    <row r="24" spans="1:10" x14ac:dyDescent="0.3">
      <c r="A24" t="s">
        <v>44</v>
      </c>
      <c r="B24" t="s">
        <v>6</v>
      </c>
      <c r="C24" s="2">
        <v>44321</v>
      </c>
      <c r="D24" s="2">
        <v>44690</v>
      </c>
      <c r="E24">
        <f t="shared" si="0"/>
        <v>369</v>
      </c>
      <c r="F24" t="s">
        <v>31</v>
      </c>
      <c r="G24">
        <v>117</v>
      </c>
      <c r="H24" s="2">
        <v>45048</v>
      </c>
      <c r="I24" s="3">
        <v>1</v>
      </c>
      <c r="J24" s="3">
        <v>3</v>
      </c>
    </row>
    <row r="25" spans="1:10" x14ac:dyDescent="0.3">
      <c r="A25" t="s">
        <v>44</v>
      </c>
      <c r="B25" t="s">
        <v>8</v>
      </c>
      <c r="C25" s="2">
        <v>44318</v>
      </c>
      <c r="D25" s="2">
        <v>44694</v>
      </c>
      <c r="E25">
        <f t="shared" si="0"/>
        <v>376</v>
      </c>
      <c r="F25" s="1" t="s">
        <v>35</v>
      </c>
      <c r="G25">
        <v>120</v>
      </c>
      <c r="H25" s="2">
        <v>45052</v>
      </c>
      <c r="I25" s="3">
        <v>3</v>
      </c>
      <c r="J25" s="3">
        <v>2</v>
      </c>
    </row>
    <row r="26" spans="1:10" x14ac:dyDescent="0.3">
      <c r="A26" t="s">
        <v>44</v>
      </c>
      <c r="B26" t="s">
        <v>9</v>
      </c>
      <c r="C26" s="2">
        <v>44315</v>
      </c>
      <c r="D26" s="2">
        <v>44698</v>
      </c>
      <c r="E26">
        <f t="shared" si="0"/>
        <v>383</v>
      </c>
      <c r="F26" t="s">
        <v>26</v>
      </c>
      <c r="G26">
        <v>123</v>
      </c>
      <c r="H26" s="2">
        <v>45056</v>
      </c>
      <c r="I26">
        <v>1</v>
      </c>
      <c r="J26" s="3">
        <v>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7CB21-7146-44D3-9D4B-EAA50F1004E1}">
  <dimension ref="A1:H38"/>
  <sheetViews>
    <sheetView topLeftCell="A10" workbookViewId="0">
      <selection activeCell="G15" sqref="G15:H28"/>
    </sheetView>
  </sheetViews>
  <sheetFormatPr defaultRowHeight="14.4" x14ac:dyDescent="0.3"/>
  <cols>
    <col min="2" max="2" width="11.88671875" bestFit="1" customWidth="1"/>
    <col min="3" max="3" width="20.6640625" bestFit="1" customWidth="1"/>
    <col min="4" max="5" width="10.21875" bestFit="1" customWidth="1"/>
    <col min="6" max="6" width="12.109375" bestFit="1" customWidth="1"/>
    <col min="7" max="7" width="13.77734375" bestFit="1" customWidth="1"/>
    <col min="8" max="8" width="9.6640625" bestFit="1" customWidth="1"/>
  </cols>
  <sheetData>
    <row r="1" spans="1:8" x14ac:dyDescent="0.3">
      <c r="A1" t="s">
        <v>14</v>
      </c>
      <c r="B1" t="s">
        <v>10</v>
      </c>
      <c r="C1" t="s">
        <v>11</v>
      </c>
      <c r="D1" t="s">
        <v>12</v>
      </c>
      <c r="E1" t="s">
        <v>13</v>
      </c>
      <c r="F1" t="s">
        <v>17</v>
      </c>
      <c r="G1" t="s">
        <v>15</v>
      </c>
      <c r="H1" t="s">
        <v>16</v>
      </c>
    </row>
    <row r="2" spans="1:8" x14ac:dyDescent="0.3">
      <c r="A2" t="s">
        <v>48</v>
      </c>
      <c r="B2" s="2">
        <v>44359</v>
      </c>
      <c r="C2" t="s">
        <v>77</v>
      </c>
      <c r="D2" t="s">
        <v>3</v>
      </c>
      <c r="E2" t="s">
        <v>4</v>
      </c>
      <c r="F2" s="4">
        <v>32370</v>
      </c>
      <c r="G2">
        <v>1</v>
      </c>
      <c r="H2">
        <v>3</v>
      </c>
    </row>
    <row r="3" spans="1:8" x14ac:dyDescent="0.3">
      <c r="A3" t="s">
        <v>49</v>
      </c>
      <c r="B3" s="2">
        <v>44371</v>
      </c>
      <c r="C3" t="s">
        <v>78</v>
      </c>
      <c r="D3" t="s">
        <v>7</v>
      </c>
      <c r="E3" t="s">
        <v>5</v>
      </c>
      <c r="F3" s="4">
        <v>26420</v>
      </c>
      <c r="G3">
        <v>2</v>
      </c>
      <c r="H3">
        <v>2</v>
      </c>
    </row>
    <row r="4" spans="1:8" x14ac:dyDescent="0.3">
      <c r="A4" t="s">
        <v>50</v>
      </c>
      <c r="B4" s="2">
        <v>44383</v>
      </c>
      <c r="C4" t="s">
        <v>79</v>
      </c>
      <c r="D4" t="s">
        <v>33</v>
      </c>
      <c r="E4" t="s">
        <v>6</v>
      </c>
      <c r="F4" s="4">
        <v>32670</v>
      </c>
      <c r="G4">
        <v>1</v>
      </c>
      <c r="H4">
        <v>3</v>
      </c>
    </row>
    <row r="5" spans="1:8" x14ac:dyDescent="0.3">
      <c r="A5" t="s">
        <v>51</v>
      </c>
      <c r="B5" s="2">
        <v>44395</v>
      </c>
      <c r="C5" t="s">
        <v>80</v>
      </c>
      <c r="D5" t="s">
        <v>41</v>
      </c>
      <c r="E5" t="s">
        <v>8</v>
      </c>
      <c r="F5" s="4">
        <v>13320</v>
      </c>
      <c r="G5">
        <v>2</v>
      </c>
      <c r="H5">
        <v>2</v>
      </c>
    </row>
    <row r="6" spans="1:8" x14ac:dyDescent="0.3">
      <c r="A6" t="s">
        <v>52</v>
      </c>
      <c r="B6" s="2">
        <v>44407</v>
      </c>
      <c r="C6" t="s">
        <v>81</v>
      </c>
      <c r="D6" t="s">
        <v>3</v>
      </c>
      <c r="E6" t="s">
        <v>6</v>
      </c>
      <c r="F6" s="4">
        <v>37050</v>
      </c>
      <c r="G6">
        <v>1</v>
      </c>
      <c r="H6">
        <v>2</v>
      </c>
    </row>
    <row r="7" spans="1:8" x14ac:dyDescent="0.3">
      <c r="A7" t="s">
        <v>53</v>
      </c>
      <c r="B7" s="2">
        <v>44419</v>
      </c>
      <c r="C7" t="s">
        <v>82</v>
      </c>
      <c r="D7" t="s">
        <v>3</v>
      </c>
      <c r="E7" t="s">
        <v>5</v>
      </c>
      <c r="F7" s="4">
        <v>529550</v>
      </c>
      <c r="G7">
        <v>1</v>
      </c>
      <c r="H7">
        <v>3</v>
      </c>
    </row>
    <row r="8" spans="1:8" x14ac:dyDescent="0.3">
      <c r="A8" t="s">
        <v>54</v>
      </c>
      <c r="B8" s="2">
        <v>44431</v>
      </c>
      <c r="C8" t="s">
        <v>83</v>
      </c>
      <c r="D8" t="s">
        <v>41</v>
      </c>
      <c r="E8" t="s">
        <v>8</v>
      </c>
      <c r="F8" s="4">
        <v>13815</v>
      </c>
      <c r="G8">
        <v>1</v>
      </c>
      <c r="H8">
        <v>4</v>
      </c>
    </row>
    <row r="9" spans="1:8" x14ac:dyDescent="0.3">
      <c r="A9" t="s">
        <v>55</v>
      </c>
      <c r="B9" s="2">
        <v>44443</v>
      </c>
      <c r="C9" t="s">
        <v>82</v>
      </c>
      <c r="D9" t="s">
        <v>3</v>
      </c>
      <c r="E9" t="s">
        <v>8</v>
      </c>
      <c r="F9" s="4">
        <v>30216</v>
      </c>
      <c r="G9">
        <v>2</v>
      </c>
      <c r="H9">
        <v>3</v>
      </c>
    </row>
    <row r="10" spans="1:8" x14ac:dyDescent="0.3">
      <c r="A10" t="s">
        <v>56</v>
      </c>
      <c r="B10" s="2">
        <v>44455</v>
      </c>
      <c r="C10" t="s">
        <v>82</v>
      </c>
      <c r="D10" t="s">
        <v>41</v>
      </c>
      <c r="E10" t="s">
        <v>6</v>
      </c>
      <c r="F10" s="4">
        <v>37980</v>
      </c>
      <c r="G10">
        <v>2</v>
      </c>
      <c r="H10">
        <v>3</v>
      </c>
    </row>
    <row r="11" spans="1:8" x14ac:dyDescent="0.3">
      <c r="A11" t="s">
        <v>57</v>
      </c>
      <c r="B11" s="2">
        <v>44467</v>
      </c>
      <c r="C11" t="s">
        <v>83</v>
      </c>
      <c r="D11" t="s">
        <v>3</v>
      </c>
      <c r="E11" t="s">
        <v>4</v>
      </c>
      <c r="F11" s="4">
        <v>18540</v>
      </c>
      <c r="G11">
        <v>1</v>
      </c>
      <c r="H11">
        <v>2</v>
      </c>
    </row>
    <row r="12" spans="1:8" x14ac:dyDescent="0.3">
      <c r="A12" t="s">
        <v>58</v>
      </c>
      <c r="B12" s="2">
        <v>44479</v>
      </c>
      <c r="C12" t="s">
        <v>77</v>
      </c>
      <c r="D12" t="s">
        <v>3</v>
      </c>
      <c r="E12" t="s">
        <v>4</v>
      </c>
      <c r="F12" s="4">
        <v>37050</v>
      </c>
      <c r="G12">
        <v>1</v>
      </c>
      <c r="H12">
        <v>3</v>
      </c>
    </row>
    <row r="13" spans="1:8" x14ac:dyDescent="0.3">
      <c r="A13" t="s">
        <v>59</v>
      </c>
      <c r="B13" s="2">
        <v>44491</v>
      </c>
      <c r="C13" t="s">
        <v>78</v>
      </c>
      <c r="D13" t="s">
        <v>3</v>
      </c>
      <c r="E13" t="s">
        <v>8</v>
      </c>
      <c r="F13" s="4">
        <v>333187.5</v>
      </c>
      <c r="G13">
        <v>3</v>
      </c>
      <c r="H13">
        <v>3</v>
      </c>
    </row>
    <row r="14" spans="1:8" x14ac:dyDescent="0.3">
      <c r="A14" t="s">
        <v>60</v>
      </c>
      <c r="B14" s="2">
        <v>44503</v>
      </c>
      <c r="C14" t="s">
        <v>78</v>
      </c>
      <c r="D14" t="s">
        <v>33</v>
      </c>
      <c r="E14" t="s">
        <v>8</v>
      </c>
      <c r="F14" s="4">
        <v>287400</v>
      </c>
      <c r="G14">
        <v>3</v>
      </c>
      <c r="H14">
        <v>3</v>
      </c>
    </row>
    <row r="15" spans="1:8" x14ac:dyDescent="0.3">
      <c r="A15" t="s">
        <v>61</v>
      </c>
      <c r="B15" s="2">
        <v>44515</v>
      </c>
      <c r="C15" t="s">
        <v>80</v>
      </c>
      <c r="D15" t="s">
        <v>41</v>
      </c>
      <c r="E15" t="s">
        <v>4</v>
      </c>
      <c r="F15" s="4">
        <v>15022</v>
      </c>
      <c r="G15">
        <v>3</v>
      </c>
      <c r="H15">
        <v>2</v>
      </c>
    </row>
    <row r="16" spans="1:8" x14ac:dyDescent="0.3">
      <c r="A16" t="s">
        <v>62</v>
      </c>
      <c r="B16" s="2">
        <v>44527</v>
      </c>
      <c r="C16" t="s">
        <v>81</v>
      </c>
      <c r="D16" t="s">
        <v>3</v>
      </c>
      <c r="E16" t="s">
        <v>4</v>
      </c>
      <c r="F16" s="4">
        <v>43125</v>
      </c>
      <c r="G16">
        <v>1</v>
      </c>
      <c r="H16">
        <v>3</v>
      </c>
    </row>
    <row r="17" spans="1:8" x14ac:dyDescent="0.3">
      <c r="A17" t="s">
        <v>63</v>
      </c>
      <c r="B17" s="2">
        <v>44539</v>
      </c>
      <c r="C17" t="s">
        <v>82</v>
      </c>
      <c r="D17" t="s">
        <v>3</v>
      </c>
      <c r="E17" t="s">
        <v>4</v>
      </c>
      <c r="F17" s="4">
        <v>9225</v>
      </c>
      <c r="G17">
        <v>1</v>
      </c>
      <c r="H17">
        <v>2</v>
      </c>
    </row>
    <row r="18" spans="1:8" x14ac:dyDescent="0.3">
      <c r="A18" t="s">
        <v>64</v>
      </c>
      <c r="B18" s="2">
        <v>44551</v>
      </c>
      <c r="C18" t="s">
        <v>82</v>
      </c>
      <c r="D18" t="s">
        <v>33</v>
      </c>
      <c r="E18" t="s">
        <v>4</v>
      </c>
      <c r="F18" s="4">
        <v>5840</v>
      </c>
      <c r="G18">
        <v>1</v>
      </c>
      <c r="H18">
        <v>2</v>
      </c>
    </row>
    <row r="19" spans="1:8" x14ac:dyDescent="0.3">
      <c r="A19" t="s">
        <v>65</v>
      </c>
      <c r="B19" s="2">
        <v>44563</v>
      </c>
      <c r="C19" t="s">
        <v>79</v>
      </c>
      <c r="D19" t="s">
        <v>3</v>
      </c>
      <c r="E19" t="s">
        <v>5</v>
      </c>
      <c r="F19" s="4">
        <v>14610</v>
      </c>
      <c r="G19">
        <v>1</v>
      </c>
      <c r="H19">
        <v>4</v>
      </c>
    </row>
    <row r="20" spans="1:8" x14ac:dyDescent="0.3">
      <c r="A20" t="s">
        <v>66</v>
      </c>
      <c r="B20" s="2">
        <v>44575</v>
      </c>
      <c r="C20" t="s">
        <v>79</v>
      </c>
      <c r="D20" t="s">
        <v>3</v>
      </c>
      <c r="E20" t="s">
        <v>8</v>
      </c>
      <c r="F20" s="4">
        <v>30216</v>
      </c>
      <c r="G20">
        <v>1</v>
      </c>
      <c r="H20">
        <v>3</v>
      </c>
    </row>
    <row r="21" spans="1:8" x14ac:dyDescent="0.3">
      <c r="A21" t="s">
        <v>67</v>
      </c>
      <c r="B21" s="2">
        <v>44587</v>
      </c>
      <c r="C21" t="s">
        <v>83</v>
      </c>
      <c r="D21" t="s">
        <v>7</v>
      </c>
      <c r="E21" t="s">
        <v>6</v>
      </c>
      <c r="F21" s="4">
        <v>352100</v>
      </c>
      <c r="G21">
        <v>3</v>
      </c>
      <c r="H21">
        <v>5</v>
      </c>
    </row>
    <row r="22" spans="1:8" x14ac:dyDescent="0.3">
      <c r="A22" t="s">
        <v>68</v>
      </c>
      <c r="B22" s="2">
        <v>44599</v>
      </c>
      <c r="C22" t="s">
        <v>81</v>
      </c>
      <c r="D22" t="s">
        <v>3</v>
      </c>
      <c r="E22" t="s">
        <v>4</v>
      </c>
      <c r="F22" s="4">
        <v>4404</v>
      </c>
      <c r="G22">
        <v>1</v>
      </c>
      <c r="H22">
        <v>4</v>
      </c>
    </row>
    <row r="23" spans="1:8" x14ac:dyDescent="0.3">
      <c r="A23" t="s">
        <v>69</v>
      </c>
      <c r="B23" s="2">
        <v>44611</v>
      </c>
      <c r="C23" t="s">
        <v>81</v>
      </c>
      <c r="D23" t="s">
        <v>33</v>
      </c>
      <c r="E23" t="s">
        <v>6</v>
      </c>
      <c r="F23" s="4">
        <v>6181</v>
      </c>
      <c r="G23">
        <v>1</v>
      </c>
      <c r="H23">
        <v>3</v>
      </c>
    </row>
    <row r="24" spans="1:8" x14ac:dyDescent="0.3">
      <c r="A24" t="s">
        <v>70</v>
      </c>
      <c r="B24" s="2">
        <v>44623</v>
      </c>
      <c r="C24" t="s">
        <v>77</v>
      </c>
      <c r="D24" t="s">
        <v>7</v>
      </c>
      <c r="E24" t="s">
        <v>6</v>
      </c>
      <c r="F24" s="4">
        <v>8235</v>
      </c>
      <c r="G24">
        <v>1</v>
      </c>
      <c r="H24">
        <v>2</v>
      </c>
    </row>
    <row r="25" spans="1:8" x14ac:dyDescent="0.3">
      <c r="A25" t="s">
        <v>71</v>
      </c>
      <c r="B25" s="2">
        <v>44635</v>
      </c>
      <c r="C25" t="s">
        <v>81</v>
      </c>
      <c r="D25" t="s">
        <v>3</v>
      </c>
      <c r="E25" t="s">
        <v>5</v>
      </c>
      <c r="F25" s="4">
        <v>236400</v>
      </c>
      <c r="G25">
        <v>2</v>
      </c>
      <c r="H25">
        <v>2</v>
      </c>
    </row>
    <row r="26" spans="1:8" x14ac:dyDescent="0.3">
      <c r="A26" t="s">
        <v>72</v>
      </c>
      <c r="B26" s="2">
        <v>44647</v>
      </c>
      <c r="C26" t="s">
        <v>82</v>
      </c>
      <c r="D26" t="s">
        <v>3</v>
      </c>
      <c r="E26" t="s">
        <v>4</v>
      </c>
      <c r="F26" s="4">
        <v>37080</v>
      </c>
      <c r="G26">
        <v>1</v>
      </c>
      <c r="H26">
        <v>2</v>
      </c>
    </row>
    <row r="27" spans="1:8" x14ac:dyDescent="0.3">
      <c r="A27" t="s">
        <v>73</v>
      </c>
      <c r="B27" s="2">
        <v>44659</v>
      </c>
      <c r="C27" t="s">
        <v>83</v>
      </c>
      <c r="D27" t="s">
        <v>7</v>
      </c>
      <c r="E27" t="s">
        <v>8</v>
      </c>
      <c r="F27" s="4">
        <v>8001</v>
      </c>
      <c r="G27">
        <v>1</v>
      </c>
      <c r="H27">
        <v>1</v>
      </c>
    </row>
    <row r="28" spans="1:8" x14ac:dyDescent="0.3">
      <c r="A28" t="s">
        <v>74</v>
      </c>
      <c r="B28" s="2">
        <v>44671</v>
      </c>
      <c r="C28" t="s">
        <v>82</v>
      </c>
      <c r="D28" t="s">
        <v>41</v>
      </c>
      <c r="E28" t="s">
        <v>6</v>
      </c>
      <c r="F28" s="4">
        <v>603750</v>
      </c>
      <c r="G28">
        <v>4</v>
      </c>
      <c r="H28">
        <v>3</v>
      </c>
    </row>
    <row r="29" spans="1:8" x14ac:dyDescent="0.3">
      <c r="A29" t="s">
        <v>75</v>
      </c>
      <c r="B29" s="2">
        <v>44683</v>
      </c>
      <c r="C29" t="s">
        <v>81</v>
      </c>
      <c r="D29" t="s">
        <v>41</v>
      </c>
      <c r="E29" t="s">
        <v>5</v>
      </c>
      <c r="F29" s="4">
        <v>10944</v>
      </c>
      <c r="G29">
        <v>1</v>
      </c>
      <c r="H29">
        <v>3</v>
      </c>
    </row>
    <row r="30" spans="1:8" x14ac:dyDescent="0.3">
      <c r="A30" t="s">
        <v>76</v>
      </c>
      <c r="B30" s="2">
        <v>44695</v>
      </c>
      <c r="C30" t="s">
        <v>78</v>
      </c>
      <c r="D30" t="s">
        <v>7</v>
      </c>
      <c r="E30" t="s">
        <v>8</v>
      </c>
      <c r="F30" s="4">
        <v>32280</v>
      </c>
      <c r="G30">
        <v>1</v>
      </c>
      <c r="H30">
        <v>3</v>
      </c>
    </row>
    <row r="31" spans="1:8" x14ac:dyDescent="0.3">
      <c r="F31" s="4"/>
    </row>
    <row r="32" spans="1:8" x14ac:dyDescent="0.3">
      <c r="F32" s="4"/>
    </row>
    <row r="33" spans="6:6" x14ac:dyDescent="0.3">
      <c r="F33" s="4"/>
    </row>
    <row r="34" spans="6:6" x14ac:dyDescent="0.3">
      <c r="F34" s="4"/>
    </row>
    <row r="35" spans="6:6" x14ac:dyDescent="0.3">
      <c r="F35" s="4"/>
    </row>
    <row r="36" spans="6:6" x14ac:dyDescent="0.3">
      <c r="F36" s="4"/>
    </row>
    <row r="37" spans="6:6" x14ac:dyDescent="0.3">
      <c r="F37" s="4"/>
    </row>
    <row r="38" spans="6:6" x14ac:dyDescent="0.3">
      <c r="F38" s="4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A59038-3FE5-4B7B-8896-4878F4B9494E}">
  <dimension ref="A1:F39"/>
  <sheetViews>
    <sheetView tabSelected="1" workbookViewId="0">
      <selection activeCell="I20" sqref="I20"/>
    </sheetView>
  </sheetViews>
  <sheetFormatPr defaultRowHeight="14.4" x14ac:dyDescent="0.3"/>
  <cols>
    <col min="1" max="1" width="11.5546875" bestFit="1" customWidth="1"/>
    <col min="2" max="2" width="50.21875" style="5" bestFit="1" customWidth="1"/>
    <col min="3" max="3" width="11.6640625" style="5" bestFit="1" customWidth="1"/>
    <col min="4" max="4" width="15.6640625" bestFit="1" customWidth="1"/>
    <col min="5" max="6" width="14.77734375" bestFit="1" customWidth="1"/>
  </cols>
  <sheetData>
    <row r="1" spans="1:6" x14ac:dyDescent="0.3">
      <c r="A1" t="s">
        <v>18</v>
      </c>
      <c r="B1" s="5" t="s">
        <v>19</v>
      </c>
      <c r="C1" s="5" t="s">
        <v>10</v>
      </c>
      <c r="D1" t="s">
        <v>20</v>
      </c>
      <c r="E1" t="s">
        <v>21</v>
      </c>
      <c r="F1" t="s">
        <v>22</v>
      </c>
    </row>
    <row r="2" spans="1:6" x14ac:dyDescent="0.3">
      <c r="A2" t="s">
        <v>84</v>
      </c>
      <c r="B2" s="6" t="s">
        <v>104</v>
      </c>
      <c r="C2" s="2">
        <v>44384</v>
      </c>
      <c r="D2" s="3">
        <v>11</v>
      </c>
      <c r="E2">
        <v>5</v>
      </c>
      <c r="F2">
        <f>D2-E2</f>
        <v>6</v>
      </c>
    </row>
    <row r="3" spans="1:6" x14ac:dyDescent="0.3">
      <c r="A3" s="3" t="s">
        <v>85</v>
      </c>
      <c r="B3" s="6" t="s">
        <v>105</v>
      </c>
      <c r="C3" s="2">
        <v>44392</v>
      </c>
      <c r="D3" s="3">
        <v>13</v>
      </c>
      <c r="E3">
        <v>6</v>
      </c>
      <c r="F3" s="3">
        <f t="shared" ref="F3:F21" si="0">D3-E3</f>
        <v>7</v>
      </c>
    </row>
    <row r="4" spans="1:6" x14ac:dyDescent="0.3">
      <c r="A4" s="3" t="s">
        <v>86</v>
      </c>
      <c r="B4" s="6" t="s">
        <v>106</v>
      </c>
      <c r="C4" s="2">
        <v>44400</v>
      </c>
      <c r="D4" s="3">
        <v>22</v>
      </c>
      <c r="E4">
        <v>7</v>
      </c>
      <c r="F4" s="3">
        <f t="shared" si="0"/>
        <v>15</v>
      </c>
    </row>
    <row r="5" spans="1:6" x14ac:dyDescent="0.3">
      <c r="A5" s="3" t="s">
        <v>87</v>
      </c>
      <c r="B5" s="6" t="s">
        <v>107</v>
      </c>
      <c r="C5" s="2">
        <v>44410</v>
      </c>
      <c r="D5" s="3">
        <v>20</v>
      </c>
      <c r="E5">
        <v>4</v>
      </c>
      <c r="F5" s="3">
        <f t="shared" si="0"/>
        <v>16</v>
      </c>
    </row>
    <row r="6" spans="1:6" x14ac:dyDescent="0.3">
      <c r="A6" s="3" t="s">
        <v>88</v>
      </c>
      <c r="B6" s="6" t="s">
        <v>108</v>
      </c>
      <c r="C6" s="2">
        <v>44418</v>
      </c>
      <c r="D6" s="3">
        <v>15</v>
      </c>
      <c r="E6">
        <v>8</v>
      </c>
      <c r="F6" s="3">
        <f t="shared" si="0"/>
        <v>7</v>
      </c>
    </row>
    <row r="7" spans="1:6" x14ac:dyDescent="0.3">
      <c r="A7" s="3" t="s">
        <v>89</v>
      </c>
      <c r="B7" s="6" t="s">
        <v>109</v>
      </c>
      <c r="C7" s="2">
        <v>44426</v>
      </c>
      <c r="D7" s="3">
        <v>16</v>
      </c>
      <c r="E7">
        <v>6</v>
      </c>
      <c r="F7" s="3">
        <f t="shared" si="0"/>
        <v>10</v>
      </c>
    </row>
    <row r="8" spans="1:6" x14ac:dyDescent="0.3">
      <c r="A8" s="3" t="s">
        <v>90</v>
      </c>
      <c r="B8" s="6" t="s">
        <v>110</v>
      </c>
      <c r="C8" s="2">
        <v>44434</v>
      </c>
      <c r="D8" s="3">
        <v>11</v>
      </c>
      <c r="E8">
        <v>5</v>
      </c>
      <c r="F8" s="3">
        <f t="shared" si="0"/>
        <v>6</v>
      </c>
    </row>
    <row r="9" spans="1:6" x14ac:dyDescent="0.3">
      <c r="A9" s="3" t="s">
        <v>91</v>
      </c>
      <c r="B9" s="6" t="s">
        <v>111</v>
      </c>
      <c r="C9" s="2">
        <v>44442</v>
      </c>
      <c r="D9" s="3">
        <v>10</v>
      </c>
      <c r="E9">
        <v>8</v>
      </c>
      <c r="F9" s="3">
        <f t="shared" si="0"/>
        <v>2</v>
      </c>
    </row>
    <row r="10" spans="1:6" x14ac:dyDescent="0.3">
      <c r="A10" s="3" t="s">
        <v>92</v>
      </c>
      <c r="B10" s="6" t="s">
        <v>112</v>
      </c>
      <c r="C10" s="2">
        <v>44452</v>
      </c>
      <c r="D10" s="3">
        <v>15</v>
      </c>
      <c r="E10">
        <v>3</v>
      </c>
      <c r="F10" s="3">
        <f t="shared" si="0"/>
        <v>12</v>
      </c>
    </row>
    <row r="11" spans="1:6" x14ac:dyDescent="0.3">
      <c r="A11" s="3" t="s">
        <v>93</v>
      </c>
      <c r="B11" s="6" t="s">
        <v>113</v>
      </c>
      <c r="C11" s="2">
        <v>44460</v>
      </c>
      <c r="D11" s="3">
        <v>20</v>
      </c>
      <c r="E11">
        <v>9</v>
      </c>
      <c r="F11" s="3">
        <f t="shared" si="0"/>
        <v>11</v>
      </c>
    </row>
    <row r="12" spans="1:6" x14ac:dyDescent="0.3">
      <c r="A12" s="3" t="s">
        <v>94</v>
      </c>
      <c r="B12" s="6" t="s">
        <v>114</v>
      </c>
      <c r="C12" s="2">
        <v>44468</v>
      </c>
      <c r="D12" s="3">
        <v>30</v>
      </c>
      <c r="E12">
        <v>1</v>
      </c>
      <c r="F12" s="3">
        <f t="shared" si="0"/>
        <v>29</v>
      </c>
    </row>
    <row r="13" spans="1:6" x14ac:dyDescent="0.3">
      <c r="A13" s="3" t="s">
        <v>95</v>
      </c>
      <c r="B13" s="6" t="s">
        <v>115</v>
      </c>
      <c r="C13" s="2">
        <v>44476</v>
      </c>
      <c r="D13" s="3">
        <v>50</v>
      </c>
      <c r="E13">
        <v>3</v>
      </c>
      <c r="F13" s="3">
        <f t="shared" si="0"/>
        <v>47</v>
      </c>
    </row>
    <row r="14" spans="1:6" x14ac:dyDescent="0.3">
      <c r="A14" s="3" t="s">
        <v>96</v>
      </c>
      <c r="B14" s="6" t="s">
        <v>116</v>
      </c>
      <c r="C14" s="2">
        <v>44484</v>
      </c>
      <c r="D14" s="3">
        <v>10</v>
      </c>
      <c r="E14">
        <v>4</v>
      </c>
      <c r="F14" s="3">
        <f t="shared" si="0"/>
        <v>6</v>
      </c>
    </row>
    <row r="15" spans="1:6" x14ac:dyDescent="0.3">
      <c r="A15" s="3" t="s">
        <v>97</v>
      </c>
      <c r="B15" s="6" t="s">
        <v>117</v>
      </c>
      <c r="C15" s="2">
        <v>44494</v>
      </c>
      <c r="D15" s="3">
        <v>20</v>
      </c>
      <c r="E15">
        <v>2</v>
      </c>
      <c r="F15" s="3">
        <f t="shared" si="0"/>
        <v>18</v>
      </c>
    </row>
    <row r="16" spans="1:6" x14ac:dyDescent="0.3">
      <c r="A16" s="3" t="s">
        <v>98</v>
      </c>
      <c r="B16" s="6" t="s">
        <v>118</v>
      </c>
      <c r="C16" s="2">
        <v>44502</v>
      </c>
      <c r="D16" s="3">
        <v>15</v>
      </c>
      <c r="E16">
        <v>7</v>
      </c>
      <c r="F16" s="3">
        <f t="shared" si="0"/>
        <v>8</v>
      </c>
    </row>
    <row r="17" spans="1:6" x14ac:dyDescent="0.3">
      <c r="A17" s="3" t="s">
        <v>99</v>
      </c>
      <c r="B17" s="6" t="s">
        <v>119</v>
      </c>
      <c r="C17" s="2">
        <v>44510</v>
      </c>
      <c r="D17" s="3">
        <v>10</v>
      </c>
      <c r="E17">
        <v>5</v>
      </c>
      <c r="F17" s="3">
        <f t="shared" si="0"/>
        <v>5</v>
      </c>
    </row>
    <row r="18" spans="1:6" x14ac:dyDescent="0.3">
      <c r="A18" s="3" t="s">
        <v>100</v>
      </c>
      <c r="B18" s="6" t="s">
        <v>120</v>
      </c>
      <c r="C18" s="2">
        <v>44518</v>
      </c>
      <c r="D18" s="3">
        <v>20</v>
      </c>
      <c r="E18">
        <v>8</v>
      </c>
      <c r="F18" s="3">
        <f t="shared" si="0"/>
        <v>12</v>
      </c>
    </row>
    <row r="19" spans="1:6" x14ac:dyDescent="0.3">
      <c r="A19" s="3" t="s">
        <v>101</v>
      </c>
      <c r="B19" s="6" t="s">
        <v>121</v>
      </c>
      <c r="C19" s="2">
        <v>44526</v>
      </c>
      <c r="D19" s="3">
        <v>30</v>
      </c>
      <c r="E19">
        <v>3</v>
      </c>
      <c r="F19" s="3">
        <f t="shared" si="0"/>
        <v>27</v>
      </c>
    </row>
    <row r="20" spans="1:6" x14ac:dyDescent="0.3">
      <c r="A20" s="3" t="s">
        <v>102</v>
      </c>
      <c r="B20" s="6" t="s">
        <v>122</v>
      </c>
      <c r="C20" s="2">
        <v>44536</v>
      </c>
      <c r="D20" s="3">
        <v>25</v>
      </c>
      <c r="E20">
        <v>9</v>
      </c>
      <c r="F20" s="3">
        <f t="shared" si="0"/>
        <v>16</v>
      </c>
    </row>
    <row r="21" spans="1:6" x14ac:dyDescent="0.3">
      <c r="A21" s="3" t="s">
        <v>103</v>
      </c>
      <c r="B21" s="6" t="s">
        <v>123</v>
      </c>
      <c r="C21" s="2">
        <v>44544</v>
      </c>
      <c r="D21" s="3">
        <v>10</v>
      </c>
      <c r="E21">
        <v>1</v>
      </c>
      <c r="F21" s="3">
        <f t="shared" si="0"/>
        <v>9</v>
      </c>
    </row>
    <row r="22" spans="1:6" x14ac:dyDescent="0.3">
      <c r="A22" s="3"/>
    </row>
    <row r="23" spans="1:6" x14ac:dyDescent="0.3">
      <c r="A23" s="3"/>
    </row>
    <row r="24" spans="1:6" x14ac:dyDescent="0.3">
      <c r="A24" s="3"/>
    </row>
    <row r="25" spans="1:6" x14ac:dyDescent="0.3">
      <c r="A25" s="3"/>
    </row>
    <row r="26" spans="1:6" x14ac:dyDescent="0.3">
      <c r="A26" s="3"/>
    </row>
    <row r="27" spans="1:6" x14ac:dyDescent="0.3">
      <c r="A27" s="3"/>
    </row>
    <row r="28" spans="1:6" x14ac:dyDescent="0.3">
      <c r="A28" s="3"/>
    </row>
    <row r="29" spans="1:6" x14ac:dyDescent="0.3">
      <c r="A29" s="3"/>
    </row>
    <row r="30" spans="1:6" x14ac:dyDescent="0.3">
      <c r="A30" s="3"/>
    </row>
    <row r="31" spans="1:6" x14ac:dyDescent="0.3">
      <c r="A31" s="3"/>
    </row>
    <row r="32" spans="1:6" x14ac:dyDescent="0.3">
      <c r="A32" s="3"/>
    </row>
    <row r="33" spans="1:1" x14ac:dyDescent="0.3">
      <c r="A33" s="3"/>
    </row>
    <row r="34" spans="1:1" x14ac:dyDescent="0.3">
      <c r="A34" s="3"/>
    </row>
    <row r="35" spans="1:1" x14ac:dyDescent="0.3">
      <c r="A35" s="3"/>
    </row>
    <row r="36" spans="1:1" x14ac:dyDescent="0.3">
      <c r="A36" s="3"/>
    </row>
    <row r="37" spans="1:1" x14ac:dyDescent="0.3">
      <c r="A37" s="3"/>
    </row>
    <row r="38" spans="1:1" x14ac:dyDescent="0.3">
      <c r="A38" s="3"/>
    </row>
    <row r="39" spans="1:1" x14ac:dyDescent="0.3">
      <c r="A39" s="3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Water purification plant</vt:lpstr>
      <vt:lpstr>Mill</vt:lpstr>
      <vt:lpstr>Brewhouse</vt:lpstr>
      <vt:lpstr>Bottling Plant</vt:lpstr>
      <vt:lpstr>Waste Treatment Plant</vt:lpstr>
      <vt:lpstr>Factory Maintenance</vt:lpstr>
      <vt:lpstr>Fabrication Shop</vt:lpstr>
      <vt:lpstr>Unexpected Errors</vt:lpstr>
      <vt:lpstr>Spare Parts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HhHHHHHVKJHVJGCG</dc:creator>
  <cp:lastModifiedBy>HhHHHHHVKJHVJGCG</cp:lastModifiedBy>
  <dcterms:created xsi:type="dcterms:W3CDTF">2022-07-18T07:02:49Z</dcterms:created>
  <dcterms:modified xsi:type="dcterms:W3CDTF">2022-07-19T07:12:56Z</dcterms:modified>
</cp:coreProperties>
</file>